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865" windowHeight="7995" activeTab="0"/>
  </bookViews>
  <sheets>
    <sheet name="прил" sheetId="1" r:id="rId1"/>
  </sheets>
  <externalReferences>
    <externalReference r:id="rId4"/>
    <externalReference r:id="rId5"/>
    <externalReference r:id="rId6"/>
  </externalReferences>
  <definedNames>
    <definedName name="А1">#REF!</definedName>
    <definedName name="_xlnm.Print_Area" localSheetId="0">'прил'!$A$1:$D$45</definedName>
    <definedName name="табл.37">#REF!</definedName>
    <definedName name="табл.39">#REF!</definedName>
    <definedName name="табл.40">#REF!</definedName>
    <definedName name="ТАБЛ.41">#REF!</definedName>
  </definedNames>
  <calcPr fullCalcOnLoad="1"/>
</workbook>
</file>

<file path=xl/sharedStrings.xml><?xml version="1.0" encoding="utf-8"?>
<sst xmlns="http://schemas.openxmlformats.org/spreadsheetml/2006/main" count="53" uniqueCount="34">
  <si>
    <t xml:space="preserve"> млрд. рублей</t>
  </si>
  <si>
    <t>в процентах к 2008 году</t>
  </si>
  <si>
    <t xml:space="preserve">Всего поступило в бюджетную систему РФ </t>
  </si>
  <si>
    <t>в том числе:</t>
  </si>
  <si>
    <t>Налоги и сборы в консолидированный бюджет РФ (вкл. ЕСН)</t>
  </si>
  <si>
    <t xml:space="preserve">   Государственные внебюджетные фонды</t>
  </si>
  <si>
    <t>Налоги и сборы - всего (вкл. ЕСН)</t>
  </si>
  <si>
    <t xml:space="preserve">        в федеральный бюджет (вкл. ЕСН)</t>
  </si>
  <si>
    <t xml:space="preserve">        в консолидированные бюджеты субъектов РФ</t>
  </si>
  <si>
    <t>из них:</t>
  </si>
  <si>
    <t xml:space="preserve">   Налог на прибыль организаций</t>
  </si>
  <si>
    <t xml:space="preserve">        в федеральный бюджет</t>
  </si>
  <si>
    <t xml:space="preserve">   Налог на доходы физических лиц</t>
  </si>
  <si>
    <t xml:space="preserve">   Единый социальный налог в федеральный бюджет</t>
  </si>
  <si>
    <t xml:space="preserve">   Налог на добавленную стоимость</t>
  </si>
  <si>
    <t xml:space="preserve">          на товары (работы, услуги), реализуемые на территории Российской Федерации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</si>
  <si>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</si>
  <si>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</si>
  <si>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</si>
  <si>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Налоги и сборы и регулярные платежи за пользование природными ресурсами </t>
  </si>
  <si>
    <t xml:space="preserve">      налог на добычу полезных ископаемых</t>
  </si>
  <si>
    <t xml:space="preserve">        из него нефть:</t>
  </si>
  <si>
    <t>Государственные внебюджетные фонды - всего</t>
  </si>
  <si>
    <t>Страховые взносы, зачисляемые в Пенсионный фонд (ПФР)</t>
  </si>
  <si>
    <r>
      <t xml:space="preserve">Фонд социального страхования (ФСС) </t>
    </r>
    <r>
      <rPr>
        <i/>
        <sz val="12"/>
        <color indexed="8"/>
        <rFont val="Times New Roman Cyr"/>
        <family val="0"/>
      </rPr>
      <t>(без учета суммы расходов, произведенных налогоплательщиками на цели государственного социального страхования)</t>
    </r>
  </si>
  <si>
    <t>Федеральный фонд обязательного медицинского страхования (ФФОМС)</t>
  </si>
  <si>
    <t>Территориальные фонды обязательного медицинского страхования (ТФОМС)</t>
  </si>
  <si>
    <t xml:space="preserve">Справочно. </t>
  </si>
  <si>
    <t xml:space="preserve">Поступления в Пенсионный фонд,вкл. ЕСН, зачисляемый в федеральный бюджет </t>
  </si>
  <si>
    <t>Поступления в государственные внебюджетные фонды, включая  ЕСН, зачисляемый в федеральный бюджет</t>
  </si>
  <si>
    <t xml:space="preserve"> </t>
  </si>
  <si>
    <t>Поступление администрируемых ФНС России доходов в бюджетную систему Российской Федерации, включая государственные внебюджетные фонды 
за январь-июнь 2008-2009 гг.</t>
  </si>
  <si>
    <t>январь-июнь
2008 года</t>
  </si>
  <si>
    <t>январь-июнь
2009 года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</si>
</sst>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#,##0.0000"/>
    <numFmt numFmtId="168" formatCode="#,##0.000000"/>
    <numFmt numFmtId="169" formatCode="0.00000"/>
    <numFmt numFmtId="170" formatCode="0.0000"/>
    <numFmt numFmtId="171" formatCode="0.000"/>
    <numFmt numFmtId="172" formatCode="0.000000"/>
    <numFmt numFmtId="173" formatCode="0.0000000"/>
    <numFmt numFmtId="174" formatCode="0.00000000"/>
    <numFmt numFmtId="175" formatCode="0.000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\-mmm\-yyyy"/>
    <numFmt numFmtId="185" formatCode="#,##0.00;[Red]#,##0.00"/>
    <numFmt numFmtId="186" formatCode="#,##0.0&quot;р.&quot;"/>
    <numFmt numFmtId="187" formatCode="0.0000000000"/>
    <numFmt numFmtId="188" formatCode="0_ ;\-0\ "/>
    <numFmt numFmtId="189" formatCode="0.0_ ;\-0.0\ "/>
    <numFmt numFmtId="190" formatCode="_-* #,##0.0_р_._-;\-* #,##0.0_р_._-;_-* &quot;-&quot;_р_._-;_-@_-"/>
    <numFmt numFmtId="191" formatCode="_-* #,##0.00_р_._-;\-* #,##0.00_р_._-;_-* &quot;-&quot;_р_._-;_-@_-"/>
    <numFmt numFmtId="192" formatCode="[$-FC19]d\ mmmm\ yyyy\ &quot;г.&quot;"/>
    <numFmt numFmtId="193" formatCode="#,##0.00000"/>
    <numFmt numFmtId="194" formatCode="0.0%"/>
    <numFmt numFmtId="195" formatCode="0.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 ;\-#,##0\ "/>
    <numFmt numFmtId="201" formatCode="_-* #,##0.0&quot;р.&quot;_-;\-* #,##0.0&quot;р.&quot;_-;_-* &quot;-&quot;&quot;р.&quot;_-;_-@_-"/>
    <numFmt numFmtId="202" formatCode="000000"/>
    <numFmt numFmtId="203" formatCode="#,##0.0;[Red]\-#,##0.0"/>
    <numFmt numFmtId="204" formatCode="#,##0.00;[Red]\-#,##0.00"/>
    <numFmt numFmtId="205" formatCode="#,##0\ &quot;р.&quot;;\-#,##0\ &quot;р.&quot;"/>
    <numFmt numFmtId="206" formatCode="#,##0\ &quot;р.&quot;;[Red]\-#,##0\ &quot;р.&quot;"/>
    <numFmt numFmtId="207" formatCode="#,##0.00\ &quot;р.&quot;;\-#,##0.00\ &quot;р.&quot;"/>
    <numFmt numFmtId="208" formatCode="#,##0.00\ &quot;р.&quot;;[Red]\-#,##0.00\ &quot;р.&quot;"/>
    <numFmt numFmtId="209" formatCode="_-* #,##0\ &quot;р.&quot;_-;\-* #,##0\ &quot;р.&quot;_-;_-* &quot;-&quot;\ &quot;р.&quot;_-;_-@_-"/>
    <numFmt numFmtId="210" formatCode="_-* #,##0\ _р_._-;\-* #,##0\ _р_._-;_-* &quot;-&quot;\ _р_._-;_-@_-"/>
    <numFmt numFmtId="211" formatCode="_-* #,##0.00\ &quot;р.&quot;_-;\-* #,##0.00\ &quot;р.&quot;_-;_-* &quot;-&quot;??\ &quot;р.&quot;_-;_-@_-"/>
    <numFmt numFmtId="212" formatCode="_-* #,##0.00\ _р_._-;\-* #,##0.00\ _р_._-;_-* &quot;-&quot;??\ _р_._-;_-@_-"/>
    <numFmt numFmtId="213" formatCode="0.0E+00;\ĝ"/>
    <numFmt numFmtId="214" formatCode="0.0E+00;\ᨠ"/>
    <numFmt numFmtId="215" formatCode="0E+00;\ᨠ"/>
    <numFmt numFmtId="216" formatCode="0.0E+00;\衼"/>
    <numFmt numFmtId="217" formatCode="0E+00;\衼"/>
    <numFmt numFmtId="218" formatCode="0.00E+00;\衼"/>
    <numFmt numFmtId="219" formatCode="0.000E+00;\衼"/>
    <numFmt numFmtId="220" formatCode="0.0000E+00;\衼"/>
    <numFmt numFmtId="221" formatCode="0.00000E+00;\衼"/>
    <numFmt numFmtId="222" formatCode="0E+00;\ĝ"/>
    <numFmt numFmtId="223" formatCode="#,##0.000&quot;р.&quot;"/>
    <numFmt numFmtId="224" formatCode="#,##0.00&quot;р.&quot;"/>
    <numFmt numFmtId="225" formatCode="mmm/yyyy"/>
    <numFmt numFmtId="226" formatCode="#,##0.0000000"/>
    <numFmt numFmtId="227" formatCode="#,##0.00000000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0"/>
    </font>
    <font>
      <sz val="9"/>
      <color indexed="8"/>
      <name val="Arial"/>
      <family val="0"/>
    </font>
    <font>
      <sz val="9"/>
      <color indexed="8"/>
      <name val="Times New Roman Cyr"/>
      <family val="0"/>
    </font>
    <font>
      <sz val="8"/>
      <name val="Arial"/>
      <family val="0"/>
    </font>
    <font>
      <b/>
      <sz val="12"/>
      <color indexed="8"/>
      <name val="Times New Roman CYR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9"/>
      <color indexed="8"/>
      <name val="Times New Roman Cyr"/>
      <family val="0"/>
    </font>
    <font>
      <i/>
      <sz val="12"/>
      <color indexed="8"/>
      <name val="Times New Roman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 vertical="top"/>
    </xf>
    <xf numFmtId="164" fontId="8" fillId="0" borderId="1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center" wrapText="1" indent="1"/>
    </xf>
    <xf numFmtId="165" fontId="8" fillId="0" borderId="4" xfId="0" applyNumberFormat="1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vertical="center" wrapText="1"/>
    </xf>
    <xf numFmtId="165" fontId="8" fillId="0" borderId="6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vertical="center" wrapText="1"/>
    </xf>
    <xf numFmtId="165" fontId="12" fillId="0" borderId="9" xfId="0" applyNumberFormat="1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 indent="2"/>
    </xf>
    <xf numFmtId="0" fontId="12" fillId="0" borderId="11" xfId="0" applyFont="1" applyFill="1" applyBorder="1" applyAlignment="1">
      <alignment horizontal="left" vertical="center" wrapText="1" indent="1"/>
    </xf>
    <xf numFmtId="165" fontId="12" fillId="0" borderId="12" xfId="0" applyNumberFormat="1" applyFont="1" applyFill="1" applyBorder="1" applyAlignment="1">
      <alignment vertical="center" wrapText="1"/>
    </xf>
    <xf numFmtId="165" fontId="12" fillId="0" borderId="13" xfId="0" applyNumberFormat="1" applyFont="1" applyFill="1" applyBorder="1" applyAlignment="1">
      <alignment vertical="center" wrapText="1"/>
    </xf>
    <xf numFmtId="165" fontId="12" fillId="0" borderId="14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 indent="2"/>
    </xf>
    <xf numFmtId="0" fontId="8" fillId="0" borderId="17" xfId="0" applyFont="1" applyFill="1" applyBorder="1" applyAlignment="1">
      <alignment horizontal="left" vertical="center" wrapText="1" indent="2"/>
    </xf>
    <xf numFmtId="165" fontId="8" fillId="0" borderId="18" xfId="0" applyNumberFormat="1" applyFont="1" applyFill="1" applyBorder="1" applyAlignment="1">
      <alignment vertical="center" wrapText="1"/>
    </xf>
    <xf numFmtId="165" fontId="8" fillId="0" borderId="19" xfId="0" applyNumberFormat="1" applyFont="1" applyFill="1" applyBorder="1" applyAlignment="1">
      <alignment vertical="center" wrapText="1"/>
    </xf>
    <xf numFmtId="165" fontId="8" fillId="0" borderId="20" xfId="0" applyNumberFormat="1" applyFont="1" applyFill="1" applyBorder="1" applyAlignment="1">
      <alignment vertical="center" wrapText="1"/>
    </xf>
    <xf numFmtId="165" fontId="12" fillId="0" borderId="2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65" fontId="12" fillId="0" borderId="22" xfId="0" applyNumberFormat="1" applyFont="1" applyFill="1" applyBorder="1" applyAlignment="1">
      <alignment vertical="center" wrapText="1"/>
    </xf>
    <xf numFmtId="165" fontId="12" fillId="0" borderId="23" xfId="0" applyNumberFormat="1" applyFont="1" applyFill="1" applyBorder="1" applyAlignment="1">
      <alignment vertical="center" wrapText="1"/>
    </xf>
    <xf numFmtId="165" fontId="12" fillId="0" borderId="24" xfId="0" applyNumberFormat="1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 indent="2"/>
    </xf>
    <xf numFmtId="165" fontId="12" fillId="0" borderId="18" xfId="0" applyNumberFormat="1" applyFont="1" applyFill="1" applyBorder="1" applyAlignment="1">
      <alignment vertical="center" wrapText="1"/>
    </xf>
    <xf numFmtId="165" fontId="12" fillId="0" borderId="19" xfId="0" applyNumberFormat="1" applyFont="1" applyFill="1" applyBorder="1" applyAlignment="1">
      <alignment vertical="center" wrapText="1"/>
    </xf>
    <xf numFmtId="165" fontId="12" fillId="0" borderId="20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 indent="2"/>
    </xf>
    <xf numFmtId="0" fontId="12" fillId="0" borderId="17" xfId="0" applyFont="1" applyFill="1" applyBorder="1" applyAlignment="1">
      <alignment horizontal="left" vertical="center" wrapText="1" indent="1"/>
    </xf>
    <xf numFmtId="0" fontId="12" fillId="0" borderId="25" xfId="0" applyFont="1" applyFill="1" applyBorder="1" applyAlignment="1">
      <alignment horizontal="left" vertical="center" wrapText="1" indent="2"/>
    </xf>
    <xf numFmtId="165" fontId="12" fillId="0" borderId="26" xfId="0" applyNumberFormat="1" applyFont="1" applyFill="1" applyBorder="1" applyAlignment="1">
      <alignment vertical="center" wrapText="1"/>
    </xf>
    <xf numFmtId="165" fontId="12" fillId="0" borderId="27" xfId="0" applyNumberFormat="1" applyFont="1" applyFill="1" applyBorder="1" applyAlignment="1">
      <alignment vertical="center" wrapText="1"/>
    </xf>
    <xf numFmtId="165" fontId="12" fillId="0" borderId="28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left" vertical="center" wrapText="1"/>
    </xf>
    <xf numFmtId="165" fontId="12" fillId="0" borderId="30" xfId="0" applyNumberFormat="1" applyFont="1" applyFill="1" applyBorder="1" applyAlignment="1">
      <alignment vertical="center" wrapText="1"/>
    </xf>
    <xf numFmtId="165" fontId="12" fillId="0" borderId="31" xfId="0" applyNumberFormat="1" applyFont="1" applyFill="1" applyBorder="1" applyAlignment="1">
      <alignment vertical="center" wrapText="1"/>
    </xf>
    <xf numFmtId="165" fontId="12" fillId="0" borderId="32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center" wrapText="1" indent="1"/>
    </xf>
    <xf numFmtId="165" fontId="12" fillId="0" borderId="21" xfId="0" applyNumberFormat="1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left" vertical="top"/>
    </xf>
    <xf numFmtId="0" fontId="8" fillId="0" borderId="34" xfId="0" applyFont="1" applyFill="1" applyBorder="1" applyAlignment="1">
      <alignment horizontal="left" vertical="center" wrapText="1"/>
    </xf>
    <xf numFmtId="165" fontId="8" fillId="0" borderId="35" xfId="0" applyNumberFormat="1" applyFont="1" applyFill="1" applyBorder="1" applyAlignment="1">
      <alignment horizontal="right" vertical="center" wrapText="1"/>
    </xf>
    <xf numFmtId="165" fontId="8" fillId="0" borderId="36" xfId="0" applyNumberFormat="1" applyFont="1" applyFill="1" applyBorder="1" applyAlignment="1">
      <alignment horizontal="right" vertical="center" wrapText="1"/>
    </xf>
    <xf numFmtId="165" fontId="8" fillId="0" borderId="37" xfId="0" applyNumberFormat="1" applyFont="1" applyFill="1" applyBorder="1" applyAlignment="1">
      <alignment horizontal="right" vertical="center" wrapText="1"/>
    </xf>
    <xf numFmtId="0" fontId="12" fillId="0" borderId="38" xfId="0" applyFont="1" applyFill="1" applyBorder="1" applyAlignment="1">
      <alignment horizontal="center" vertical="center" wrapText="1"/>
    </xf>
    <xf numFmtId="4" fontId="13" fillId="0" borderId="39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Fill="1" applyBorder="1" applyAlignment="1">
      <alignment horizontal="right" vertical="center" wrapText="1"/>
    </xf>
    <xf numFmtId="4" fontId="13" fillId="0" borderId="41" xfId="0" applyNumberFormat="1" applyFont="1" applyFill="1" applyBorder="1" applyAlignment="1">
      <alignment horizontal="right" vertical="center" wrapText="1"/>
    </xf>
    <xf numFmtId="0" fontId="12" fillId="0" borderId="38" xfId="0" applyFont="1" applyFill="1" applyBorder="1" applyAlignment="1">
      <alignment horizontal="left" vertical="center" wrapText="1"/>
    </xf>
    <xf numFmtId="165" fontId="12" fillId="0" borderId="39" xfId="0" applyNumberFormat="1" applyFont="1" applyFill="1" applyBorder="1" applyAlignment="1">
      <alignment vertical="center" wrapText="1"/>
    </xf>
    <xf numFmtId="165" fontId="12" fillId="0" borderId="40" xfId="0" applyNumberFormat="1" applyFont="1" applyFill="1" applyBorder="1" applyAlignment="1">
      <alignment vertical="center" wrapText="1"/>
    </xf>
    <xf numFmtId="165" fontId="12" fillId="0" borderId="41" xfId="0" applyNumberFormat="1" applyFont="1" applyFill="1" applyBorder="1" applyAlignment="1">
      <alignment vertical="center" wrapText="1"/>
    </xf>
    <xf numFmtId="165" fontId="12" fillId="0" borderId="38" xfId="0" applyNumberFormat="1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165" fontId="12" fillId="0" borderId="44" xfId="0" applyNumberFormat="1" applyFont="1" applyFill="1" applyBorder="1" applyAlignment="1">
      <alignment vertical="center" wrapText="1"/>
    </xf>
    <xf numFmtId="165" fontId="12" fillId="0" borderId="45" xfId="0" applyNumberFormat="1" applyFont="1" applyFill="1" applyBorder="1" applyAlignment="1">
      <alignment vertical="center" wrapText="1"/>
    </xf>
    <xf numFmtId="165" fontId="12" fillId="0" borderId="46" xfId="0" applyNumberFormat="1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top"/>
    </xf>
    <xf numFmtId="0" fontId="12" fillId="0" borderId="4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top"/>
    </xf>
    <xf numFmtId="0" fontId="12" fillId="0" borderId="5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2;&#1085;&#1072;&#1083;&#1080;&#1079;-&#1087;&#1088;&#1086;&#1075;&#1085;&#1086;&#1079;%20%20&#1076;&#1077;&#1082;&#1072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7.8515625" style="7" customWidth="1"/>
    <col min="2" max="3" width="13.140625" style="7" customWidth="1"/>
    <col min="4" max="4" width="12.8515625" style="7" customWidth="1"/>
    <col min="5" max="16" width="8.8515625" style="7" customWidth="1"/>
    <col min="17" max="16384" width="9.140625" style="7" customWidth="1"/>
  </cols>
  <sheetData>
    <row r="1" spans="1:5" ht="45" customHeight="1">
      <c r="A1" s="85" t="s">
        <v>31</v>
      </c>
      <c r="B1" s="85"/>
      <c r="C1" s="85"/>
      <c r="D1" s="85"/>
      <c r="E1" s="6"/>
    </row>
    <row r="2" spans="1:5" ht="15.75" customHeight="1" thickBot="1">
      <c r="A2" s="8"/>
      <c r="B2" s="8"/>
      <c r="C2" s="8"/>
      <c r="D2" s="9" t="s">
        <v>0</v>
      </c>
      <c r="E2" s="10"/>
    </row>
    <row r="3" spans="1:5" ht="45.75" customHeight="1" thickBot="1">
      <c r="A3" s="11"/>
      <c r="B3" s="12" t="s">
        <v>32</v>
      </c>
      <c r="C3" s="12" t="s">
        <v>33</v>
      </c>
      <c r="D3" s="12" t="s">
        <v>1</v>
      </c>
      <c r="E3" s="13"/>
    </row>
    <row r="4" spans="1:5" ht="18.75" customHeight="1">
      <c r="A4" s="14" t="s">
        <v>2</v>
      </c>
      <c r="B4" s="15">
        <v>4776.1516</v>
      </c>
      <c r="C4" s="16">
        <v>3918.9319</v>
      </c>
      <c r="D4" s="17">
        <f>C4/B4%</f>
        <v>82.05208352264195</v>
      </c>
      <c r="E4" s="13"/>
    </row>
    <row r="5" spans="1:5" ht="13.5" customHeight="1">
      <c r="A5" s="18" t="s">
        <v>3</v>
      </c>
      <c r="B5" s="19"/>
      <c r="C5" s="20"/>
      <c r="D5" s="21"/>
      <c r="E5" s="13"/>
    </row>
    <row r="6" spans="1:5" ht="24" customHeight="1">
      <c r="A6" s="22" t="s">
        <v>4</v>
      </c>
      <c r="B6" s="19">
        <v>4004.9523</v>
      </c>
      <c r="C6" s="20">
        <v>3125.7461</v>
      </c>
      <c r="D6" s="21">
        <f>C6/B6%</f>
        <v>78.04702443022855</v>
      </c>
      <c r="E6" s="13"/>
    </row>
    <row r="7" spans="1:5" ht="16.5" customHeight="1" thickBot="1">
      <c r="A7" s="23" t="s">
        <v>5</v>
      </c>
      <c r="B7" s="24">
        <v>771.1993</v>
      </c>
      <c r="C7" s="25">
        <v>793.1858</v>
      </c>
      <c r="D7" s="26">
        <f>C7/B7%</f>
        <v>102.85094916450261</v>
      </c>
      <c r="E7" s="13"/>
    </row>
    <row r="8" spans="1:5" ht="3" customHeight="1">
      <c r="A8" s="27"/>
      <c r="B8" s="28"/>
      <c r="C8" s="29"/>
      <c r="D8" s="28"/>
      <c r="E8" s="30"/>
    </row>
    <row r="9" spans="1:5" ht="14.25" customHeight="1" thickBot="1">
      <c r="A9" s="8"/>
      <c r="B9" s="31"/>
      <c r="C9" s="32"/>
      <c r="D9" s="9" t="s">
        <v>0</v>
      </c>
      <c r="E9" s="30"/>
    </row>
    <row r="10" spans="1:5" ht="45.75" customHeight="1" thickBot="1">
      <c r="A10" s="33"/>
      <c r="B10" s="12" t="s">
        <v>32</v>
      </c>
      <c r="C10" s="12" t="s">
        <v>33</v>
      </c>
      <c r="D10" s="12" t="s">
        <v>1</v>
      </c>
      <c r="E10" s="13"/>
    </row>
    <row r="11" spans="1:5" ht="15.75" customHeight="1">
      <c r="A11" s="34" t="s">
        <v>6</v>
      </c>
      <c r="B11" s="35">
        <v>4004.9523</v>
      </c>
      <c r="C11" s="36">
        <v>3125.7461</v>
      </c>
      <c r="D11" s="37">
        <f aca="true" t="shared" si="0" ref="D11:D36">C11/B11%</f>
        <v>78.04702443022855</v>
      </c>
      <c r="E11" s="13"/>
    </row>
    <row r="12" spans="1:5" ht="15.75" customHeight="1">
      <c r="A12" s="22" t="s">
        <v>7</v>
      </c>
      <c r="B12" s="19">
        <v>1945.3578</v>
      </c>
      <c r="C12" s="20">
        <v>1371.6271</v>
      </c>
      <c r="D12" s="38">
        <f t="shared" si="0"/>
        <v>70.50770300455783</v>
      </c>
      <c r="E12" s="13"/>
    </row>
    <row r="13" spans="1:5" ht="16.5" customHeight="1">
      <c r="A13" s="22" t="s">
        <v>8</v>
      </c>
      <c r="B13" s="19">
        <v>2059.5945</v>
      </c>
      <c r="C13" s="20">
        <v>1754.1189</v>
      </c>
      <c r="D13" s="38">
        <f t="shared" si="0"/>
        <v>85.1681678116736</v>
      </c>
      <c r="E13" s="13"/>
    </row>
    <row r="14" spans="1:5" ht="15.75" customHeight="1" thickBot="1">
      <c r="A14" s="39" t="s">
        <v>9</v>
      </c>
      <c r="B14" s="40"/>
      <c r="C14" s="41"/>
      <c r="D14" s="42"/>
      <c r="E14" s="13"/>
    </row>
    <row r="15" spans="1:5" ht="15.75" customHeight="1">
      <c r="A15" s="43" t="s">
        <v>10</v>
      </c>
      <c r="B15" s="44">
        <v>1231.6201</v>
      </c>
      <c r="C15" s="45">
        <v>628.8223</v>
      </c>
      <c r="D15" s="46">
        <f t="shared" si="0"/>
        <v>51.05651491072612</v>
      </c>
      <c r="E15" s="13"/>
    </row>
    <row r="16" spans="1:5" ht="15.75" customHeight="1">
      <c r="A16" s="22" t="s">
        <v>11</v>
      </c>
      <c r="B16" s="19">
        <v>366.4143</v>
      </c>
      <c r="C16" s="20">
        <v>117.9552</v>
      </c>
      <c r="D16" s="38">
        <f t="shared" si="0"/>
        <v>32.191756708185245</v>
      </c>
      <c r="E16" s="13"/>
    </row>
    <row r="17" spans="1:5" ht="15.75" customHeight="1" thickBot="1">
      <c r="A17" s="47" t="s">
        <v>8</v>
      </c>
      <c r="B17" s="40">
        <v>865.2058</v>
      </c>
      <c r="C17" s="41">
        <v>510.8671</v>
      </c>
      <c r="D17" s="42">
        <f t="shared" si="0"/>
        <v>59.04573224081484</v>
      </c>
      <c r="E17" s="13"/>
    </row>
    <row r="18" spans="1:5" ht="15.75" customHeight="1">
      <c r="A18" s="48" t="s">
        <v>12</v>
      </c>
      <c r="B18" s="44"/>
      <c r="C18" s="45"/>
      <c r="D18" s="46"/>
      <c r="E18" s="13"/>
    </row>
    <row r="19" spans="1:5" ht="18" customHeight="1" thickBot="1">
      <c r="A19" s="49" t="s">
        <v>8</v>
      </c>
      <c r="B19" s="50">
        <v>733.8029</v>
      </c>
      <c r="C19" s="51">
        <v>739.4748</v>
      </c>
      <c r="D19" s="52">
        <f t="shared" si="0"/>
        <v>100.77294597772779</v>
      </c>
      <c r="E19" s="13"/>
    </row>
    <row r="20" spans="1:5" ht="15.75" customHeight="1" thickBot="1">
      <c r="A20" s="53" t="s">
        <v>13</v>
      </c>
      <c r="B20" s="54">
        <v>240.9216</v>
      </c>
      <c r="C20" s="55">
        <v>250.1973</v>
      </c>
      <c r="D20" s="56">
        <f t="shared" si="0"/>
        <v>103.8500906518967</v>
      </c>
      <c r="E20" s="13"/>
    </row>
    <row r="21" spans="1:5" ht="16.5" customHeight="1">
      <c r="A21" s="57" t="s">
        <v>14</v>
      </c>
      <c r="B21" s="44"/>
      <c r="C21" s="45"/>
      <c r="D21" s="46"/>
      <c r="E21" s="13"/>
    </row>
    <row r="22" spans="1:5" ht="30" customHeight="1">
      <c r="A22" s="58" t="s">
        <v>15</v>
      </c>
      <c r="B22" s="19">
        <v>435.1047</v>
      </c>
      <c r="C22" s="20">
        <v>553.4853</v>
      </c>
      <c r="D22" s="59">
        <f t="shared" si="0"/>
        <v>127.20738249897097</v>
      </c>
      <c r="E22" s="13"/>
    </row>
    <row r="23" spans="1:5" ht="31.5" customHeight="1" thickBot="1">
      <c r="A23" s="23" t="s">
        <v>16</v>
      </c>
      <c r="B23" s="40">
        <v>19.8151</v>
      </c>
      <c r="C23" s="41">
        <v>13.689</v>
      </c>
      <c r="D23" s="42">
        <f t="shared" si="0"/>
        <v>69.08367860873777</v>
      </c>
      <c r="E23" s="13"/>
    </row>
    <row r="24" spans="1:5" ht="15.75" customHeight="1">
      <c r="A24" s="48" t="s">
        <v>17</v>
      </c>
      <c r="B24" s="44">
        <v>151.6386</v>
      </c>
      <c r="C24" s="45">
        <v>153.8998</v>
      </c>
      <c r="D24" s="46">
        <f t="shared" si="0"/>
        <v>101.49117704858789</v>
      </c>
      <c r="E24" s="13"/>
    </row>
    <row r="25" spans="1:5" ht="15.75" customHeight="1">
      <c r="A25" s="58" t="s">
        <v>18</v>
      </c>
      <c r="B25" s="19">
        <v>59.2072</v>
      </c>
      <c r="C25" s="20">
        <v>36.8043</v>
      </c>
      <c r="D25" s="38">
        <f t="shared" si="0"/>
        <v>62.16186544879676</v>
      </c>
      <c r="E25" s="13"/>
    </row>
    <row r="26" spans="1:5" ht="18" customHeight="1" thickBot="1">
      <c r="A26" s="47" t="s">
        <v>8</v>
      </c>
      <c r="B26" s="40">
        <v>92.4314</v>
      </c>
      <c r="C26" s="41">
        <v>117.0956</v>
      </c>
      <c r="D26" s="42">
        <f t="shared" si="0"/>
        <v>126.6837892750732</v>
      </c>
      <c r="E26" s="13"/>
    </row>
    <row r="27" spans="1:5" ht="33" customHeight="1">
      <c r="A27" s="43" t="s">
        <v>19</v>
      </c>
      <c r="B27" s="44">
        <v>870.463</v>
      </c>
      <c r="C27" s="45">
        <v>422.9352</v>
      </c>
      <c r="D27" s="46">
        <f t="shared" si="0"/>
        <v>48.587383955435214</v>
      </c>
      <c r="E27" s="13"/>
    </row>
    <row r="28" spans="1:5" ht="15.75" customHeight="1">
      <c r="A28" s="58" t="s">
        <v>18</v>
      </c>
      <c r="B28" s="19">
        <v>819.6523</v>
      </c>
      <c r="C28" s="20">
        <v>393.7667</v>
      </c>
      <c r="D28" s="38">
        <f t="shared" si="0"/>
        <v>48.04069969668847</v>
      </c>
      <c r="E28" s="13"/>
    </row>
    <row r="29" spans="1:5" ht="15" customHeight="1">
      <c r="A29" s="22" t="s">
        <v>8</v>
      </c>
      <c r="B29" s="19">
        <v>50.8107</v>
      </c>
      <c r="C29" s="20">
        <v>29.1685</v>
      </c>
      <c r="D29" s="38">
        <f t="shared" si="0"/>
        <v>57.40621561993833</v>
      </c>
      <c r="E29" s="13"/>
    </row>
    <row r="30" spans="1:5" ht="12.75" customHeight="1">
      <c r="A30" s="58" t="s">
        <v>3</v>
      </c>
      <c r="B30" s="19"/>
      <c r="C30" s="20"/>
      <c r="D30" s="38"/>
      <c r="E30" s="13"/>
    </row>
    <row r="31" spans="1:5" ht="15.75" customHeight="1">
      <c r="A31" s="58" t="s">
        <v>20</v>
      </c>
      <c r="B31" s="19">
        <v>853.8176</v>
      </c>
      <c r="C31" s="20">
        <v>412.5616</v>
      </c>
      <c r="D31" s="38">
        <f t="shared" si="0"/>
        <v>48.31964110367367</v>
      </c>
      <c r="E31" s="13"/>
    </row>
    <row r="32" spans="1:5" ht="17.25" customHeight="1">
      <c r="A32" s="58" t="s">
        <v>18</v>
      </c>
      <c r="B32" s="19">
        <v>803.8299</v>
      </c>
      <c r="C32" s="20">
        <v>384.2034</v>
      </c>
      <c r="D32" s="38">
        <f t="shared" si="0"/>
        <v>47.796604729433426</v>
      </c>
      <c r="E32" s="13"/>
    </row>
    <row r="33" spans="1:5" ht="16.5" customHeight="1">
      <c r="A33" s="22" t="s">
        <v>8</v>
      </c>
      <c r="B33" s="19">
        <v>49.9876</v>
      </c>
      <c r="C33" s="20">
        <v>28.3582</v>
      </c>
      <c r="D33" s="38">
        <f t="shared" si="0"/>
        <v>56.73046915635078</v>
      </c>
      <c r="E33" s="13"/>
    </row>
    <row r="34" spans="1:5" ht="15" customHeight="1">
      <c r="A34" s="58" t="s">
        <v>21</v>
      </c>
      <c r="B34" s="19">
        <v>784.6117</v>
      </c>
      <c r="C34" s="20">
        <v>355.2788</v>
      </c>
      <c r="D34" s="38">
        <f t="shared" si="0"/>
        <v>45.28084401494395</v>
      </c>
      <c r="E34" s="13"/>
    </row>
    <row r="35" spans="1:5" ht="16.5" customHeight="1">
      <c r="A35" s="58" t="s">
        <v>18</v>
      </c>
      <c r="B35" s="19">
        <v>745.3811</v>
      </c>
      <c r="C35" s="20">
        <v>337.5148</v>
      </c>
      <c r="D35" s="38">
        <f t="shared" si="0"/>
        <v>45.2808368765991</v>
      </c>
      <c r="E35" s="13"/>
    </row>
    <row r="36" spans="1:5" ht="18" customHeight="1" thickBot="1">
      <c r="A36" s="47" t="s">
        <v>8</v>
      </c>
      <c r="B36" s="40">
        <v>39.2306</v>
      </c>
      <c r="C36" s="41">
        <v>17.7639</v>
      </c>
      <c r="D36" s="42">
        <f t="shared" si="0"/>
        <v>45.280724740381224</v>
      </c>
      <c r="E36" s="13"/>
    </row>
    <row r="37" spans="1:5" ht="1.5" customHeight="1">
      <c r="A37" s="27"/>
      <c r="B37" s="27"/>
      <c r="C37" s="27"/>
      <c r="D37" s="27"/>
      <c r="E37" s="10"/>
    </row>
    <row r="38" spans="1:5" ht="13.5" customHeight="1" thickBot="1">
      <c r="A38" s="8"/>
      <c r="B38" s="8"/>
      <c r="C38" s="8"/>
      <c r="D38" s="9" t="s">
        <v>0</v>
      </c>
      <c r="E38" s="10"/>
    </row>
    <row r="39" spans="1:5" ht="48.75" customHeight="1" thickBot="1">
      <c r="A39" s="60"/>
      <c r="B39" s="12" t="s">
        <v>32</v>
      </c>
      <c r="C39" s="12" t="s">
        <v>33</v>
      </c>
      <c r="D39" s="12" t="s">
        <v>1</v>
      </c>
      <c r="E39" s="13"/>
    </row>
    <row r="40" spans="1:5" ht="19.5" customHeight="1">
      <c r="A40" s="61" t="s">
        <v>22</v>
      </c>
      <c r="B40" s="62">
        <v>771.1993</v>
      </c>
      <c r="C40" s="63">
        <v>793.1858</v>
      </c>
      <c r="D40" s="64">
        <f aca="true" t="shared" si="1" ref="D40:D45">C40/B40%</f>
        <v>102.85094916450261</v>
      </c>
      <c r="E40" s="13"/>
    </row>
    <row r="41" spans="1:5" ht="12.75" customHeight="1">
      <c r="A41" s="65" t="s">
        <v>3</v>
      </c>
      <c r="B41" s="66"/>
      <c r="C41" s="67"/>
      <c r="D41" s="68"/>
      <c r="E41" s="13"/>
    </row>
    <row r="42" spans="1:5" ht="17.25" customHeight="1">
      <c r="A42" s="69" t="s">
        <v>23</v>
      </c>
      <c r="B42" s="70">
        <v>608.6673</v>
      </c>
      <c r="C42" s="71">
        <v>628.7223</v>
      </c>
      <c r="D42" s="72">
        <f t="shared" si="1"/>
        <v>103.29490347189673</v>
      </c>
      <c r="E42" s="13"/>
    </row>
    <row r="43" spans="1:5" ht="48.75" customHeight="1">
      <c r="A43" s="73" t="s">
        <v>24</v>
      </c>
      <c r="B43" s="70">
        <v>38.2755</v>
      </c>
      <c r="C43" s="71">
        <v>35.4639</v>
      </c>
      <c r="D43" s="72">
        <f t="shared" si="1"/>
        <v>92.65430889211115</v>
      </c>
      <c r="E43" s="13"/>
    </row>
    <row r="44" spans="1:5" ht="20.25" customHeight="1">
      <c r="A44" s="74" t="s">
        <v>25</v>
      </c>
      <c r="B44" s="70">
        <v>43.3854</v>
      </c>
      <c r="C44" s="71">
        <v>45.3102</v>
      </c>
      <c r="D44" s="72">
        <f t="shared" si="1"/>
        <v>104.4365155098259</v>
      </c>
      <c r="E44" s="13"/>
    </row>
    <row r="45" spans="1:5" ht="22.5" customHeight="1" thickBot="1">
      <c r="A45" s="75" t="s">
        <v>26</v>
      </c>
      <c r="B45" s="76">
        <v>80.8712</v>
      </c>
      <c r="C45" s="77">
        <v>83.6893</v>
      </c>
      <c r="D45" s="78">
        <f t="shared" si="1"/>
        <v>103.48467686889771</v>
      </c>
      <c r="E45" s="13"/>
    </row>
    <row r="46" spans="1:5" ht="15.75" hidden="1">
      <c r="A46" s="79" t="s">
        <v>27</v>
      </c>
      <c r="B46" s="80"/>
      <c r="C46" s="80"/>
      <c r="D46" s="80"/>
      <c r="E46" s="10"/>
    </row>
    <row r="47" spans="1:5" ht="31.5" hidden="1">
      <c r="A47" s="81" t="s">
        <v>28</v>
      </c>
      <c r="B47" s="82"/>
      <c r="C47" s="82"/>
      <c r="D47" s="82"/>
      <c r="E47" s="10"/>
    </row>
    <row r="48" spans="1:5" ht="32.25" hidden="1" thickBot="1">
      <c r="A48" s="83" t="s">
        <v>29</v>
      </c>
      <c r="B48" s="82"/>
      <c r="C48" s="82"/>
      <c r="D48" s="82"/>
      <c r="E48" s="10"/>
    </row>
    <row r="49" ht="15">
      <c r="A49" s="84"/>
    </row>
    <row r="53" ht="15">
      <c r="A53" s="7" t="s">
        <v>30</v>
      </c>
    </row>
  </sheetData>
  <mergeCells count="1">
    <mergeCell ref="A1:D1"/>
  </mergeCells>
  <printOptions horizontalCentered="1"/>
  <pageMargins left="0.2" right="0.2" top="0.55" bottom="0.1968503937007874" header="0.1968503937007874" footer="0.1968503937007874"/>
  <pageSetup horizontalDpi="2048" verticalDpi="2048" orientation="portrait" paperSize="9" scale="85" r:id="rId1"/>
  <headerFooter alignWithMargins="0">
    <oddHeader>&amp;R&amp;"Times New Roman,обычный"&amp;14Приложение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2009-06-17T08:28:20Z</cp:lastPrinted>
  <dcterms:created xsi:type="dcterms:W3CDTF">2009-06-17T08:27:33Z</dcterms:created>
  <dcterms:modified xsi:type="dcterms:W3CDTF">2009-07-14T08:31:13Z</dcterms:modified>
  <cp:category/>
  <cp:version/>
  <cp:contentType/>
  <cp:contentStatus/>
</cp:coreProperties>
</file>