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<sst xmlns="http://schemas.openxmlformats.org/spreadsheetml/2006/main" count="330" uniqueCount="269">
  <si>
    <t>                       ОТЧЕТНОСТЬ ФЕДЕРАЛЬНОЙ НАЛОГОВОЙ СЛУЖБЫ</t>
  </si>
  <si>
    <t>                                                        СВЕДЕНИЯ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</si>
  <si>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</si>
  <si>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</si>
  <si>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01.04.2014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</si>
  <si>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</si>
  <si>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</si>
  <si>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12.12.2013   № ММВ-7-1/591@</t>
  </si>
  <si>
    <t>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</si>
  <si>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</si>
  <si>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</si>
  <si>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</si>
  <si>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</si>
  <si>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Сведения о налоговой базе и структуре начислений</t>
  </si>
  <si>
    <t>                по налогу на добычу полезных ископаемых</t>
  </si>
  <si>
    <t>Разрез по графе  </t>
  </si>
  <si>
    <t>1 - Значение показателя</t>
  </si>
  <si>
    <t>-</t>
  </si>
  <si>
    <t>код</t>
  </si>
  <si>
    <t>Сельское поселение "Ключевское"</t>
  </si>
  <si>
    <t>А</t>
  </si>
  <si>
    <t>Б</t>
  </si>
  <si>
    <t>81618427</t>
  </si>
  <si>
    <t>1. Количество добытых полезных ископаемых:</t>
  </si>
  <si>
    <t>нефть, тыс.тонн</t>
  </si>
  <si>
    <t>1110</t>
  </si>
  <si>
    <t>в том числе:</t>
  </si>
  <si>
    <t>облагаемое по налоговой ставке 0 рублей</t>
  </si>
  <si>
    <t>1111</t>
  </si>
  <si>
    <t>- в части нормативных потерь</t>
  </si>
  <si>
    <t>1112</t>
  </si>
  <si>
    <t>- в части "новых" месторождений</t>
  </si>
  <si>
    <t>1113</t>
  </si>
  <si>
    <t>- в части сверхвязкой нефти</t>
  </si>
  <si>
    <t>1114</t>
  </si>
  <si>
    <t>с применением коэффициента 0,7</t>
  </si>
  <si>
    <t>1115</t>
  </si>
  <si>
    <t>с применением коэффициента Кв, меньшего 1 и (или) с применением коэффициента Кз, меньшего 1</t>
  </si>
  <si>
    <t>1117</t>
  </si>
  <si>
    <t>природный горючий газ, млн.куб.м.</t>
  </si>
  <si>
    <t>1120</t>
  </si>
  <si>
    <t>1121</t>
  </si>
  <si>
    <t>- из него в части нормативных потерь</t>
  </si>
  <si>
    <t>1122</t>
  </si>
  <si>
    <t>1123</t>
  </si>
  <si>
    <t>попутный газ, тыс.куб.м.</t>
  </si>
  <si>
    <t>1130</t>
  </si>
  <si>
    <t>газовый конденсат, тыс.тонн</t>
  </si>
  <si>
    <t>1140</t>
  </si>
  <si>
    <t>1141</t>
  </si>
  <si>
    <t>1142</t>
  </si>
  <si>
    <t>1143</t>
  </si>
  <si>
    <t>уголь коксующийся, тыс.тонн</t>
  </si>
  <si>
    <t>1234</t>
  </si>
  <si>
    <t>1235</t>
  </si>
  <si>
    <t>- из них в части нормативных потерь</t>
  </si>
  <si>
    <t>1236</t>
  </si>
  <si>
    <t>1237</t>
  </si>
  <si>
    <t>уголь, за исключением антрацита, угля коксующегося и угля бурого, тыс.тонн</t>
  </si>
  <si>
    <t>1238</t>
  </si>
  <si>
    <t>1239</t>
  </si>
  <si>
    <t>1240</t>
  </si>
  <si>
    <t>1241</t>
  </si>
  <si>
    <t>бурый уголь, тыс.тонн</t>
  </si>
  <si>
    <t>1242</t>
  </si>
  <si>
    <t>1243</t>
  </si>
  <si>
    <t>1244</t>
  </si>
  <si>
    <t>1245</t>
  </si>
  <si>
    <t>антрацит, тыс.тонн</t>
  </si>
  <si>
    <t>1246</t>
  </si>
  <si>
    <t>1247</t>
  </si>
  <si>
    <t>1248</t>
  </si>
  <si>
    <t>1249</t>
  </si>
  <si>
    <t>химически чистое золото, содержащееся в концентратах и других полупродуктах, кг.</t>
  </si>
  <si>
    <t>1380</t>
  </si>
  <si>
    <t>облагаемое по налоговой ставке 0%</t>
  </si>
  <si>
    <t>1381</t>
  </si>
  <si>
    <t>1382</t>
  </si>
  <si>
    <t>1383</t>
  </si>
  <si>
    <t>химически чистое серебро, содержащееся в концентратах и других полупродуктах, кг.</t>
  </si>
  <si>
    <t>1390</t>
  </si>
  <si>
    <t>1391</t>
  </si>
  <si>
    <t>химически чистая платина, содержащаяся в концентратах и других полупродуктах, кг.</t>
  </si>
  <si>
    <t>1410</t>
  </si>
  <si>
    <t>1411</t>
  </si>
  <si>
    <t>2. Стоимость добытого полезного ископаемого:</t>
  </si>
  <si>
    <t>товарные руды черных металлов, всего</t>
  </si>
  <si>
    <t>2245</t>
  </si>
  <si>
    <t>товарные руды цветных металлов, всего</t>
  </si>
  <si>
    <t>2255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</si>
  <si>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</si>
  <si>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2290</t>
  </si>
  <si>
    <t>природные алмазы</t>
  </si>
  <si>
    <t>2360</t>
  </si>
  <si>
    <t>другие драгоценные камни (кроме природных алмазов)</t>
  </si>
  <si>
    <t>2370</t>
  </si>
  <si>
    <t>химически чистое золото, содержащееся в концентратах и других полупродуктах</t>
  </si>
  <si>
    <t>2380</t>
  </si>
  <si>
    <t>химически чистое серебро, содержащееся в концентратах и других полупродуктах</t>
  </si>
  <si>
    <t>2390</t>
  </si>
  <si>
    <t>химически чистая платина, содержащаяся в концентратах и других полупродуктах</t>
  </si>
  <si>
    <t>2410</t>
  </si>
  <si>
    <t>концентраты и другие полупродукты, содержащие другие драгоценные металлы (кроме золота, серебра и платины)</t>
  </si>
  <si>
    <t>2440</t>
  </si>
  <si>
    <t>общераспространенные полезные ископаемые</t>
  </si>
  <si>
    <t>2500</t>
  </si>
  <si>
    <t>минеральные воды</t>
  </si>
  <si>
    <t>2600</t>
  </si>
  <si>
    <t>3. Сумма налога, подлежащая уплате в бюджет за налоговые периоды отчетного года - всего</t>
  </si>
  <si>
    <t>3010</t>
  </si>
  <si>
    <t>нефть</t>
  </si>
  <si>
    <t>3110</t>
  </si>
  <si>
    <t>природный горючий газ</t>
  </si>
  <si>
    <t>3120</t>
  </si>
  <si>
    <t>газовый конденсат</t>
  </si>
  <si>
    <t>3140</t>
  </si>
  <si>
    <t>3245</t>
  </si>
  <si>
    <t>3255</t>
  </si>
  <si>
    <t>3290</t>
  </si>
  <si>
    <t>3360</t>
  </si>
  <si>
    <t>3370</t>
  </si>
  <si>
    <t>концентраты и другие полупродукты, содержащие золото</t>
  </si>
  <si>
    <t>3380</t>
  </si>
  <si>
    <t>концентраты и другие полупродукты, содержащие серебро</t>
  </si>
  <si>
    <t>3390</t>
  </si>
  <si>
    <t>концентраты и другие полупродукты, содержащие платину</t>
  </si>
  <si>
    <t>3410</t>
  </si>
  <si>
    <t>3440</t>
  </si>
  <si>
    <t>3500</t>
  </si>
  <si>
    <t>3600</t>
  </si>
  <si>
    <t>4. Сумма налога, не поступившего в бюджет в связи с предоставлением налоговых льгот (без угля) - всего</t>
  </si>
  <si>
    <t>4010</t>
  </si>
  <si>
    <t>по налоговой ставке 0% (рублей)</t>
  </si>
  <si>
    <t>4011</t>
  </si>
  <si>
    <t>- в части нормативных потерь полезных ископаемых</t>
  </si>
  <si>
    <t>4012</t>
  </si>
  <si>
    <t>- при разработке некондиционных запасов</t>
  </si>
  <si>
    <t>4013</t>
  </si>
  <si>
    <t>- при разработке ранее списанных запасов</t>
  </si>
  <si>
    <t>4014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</si>
  <si>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</si>
  <si>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4015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</si>
  <si>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</si>
  <si>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4016</t>
  </si>
  <si>
    <t>- по нефти, добытой на месторождениях в Республике Саха (Якутия), Иркутской области и Красноярского края</t>
  </si>
  <si>
    <t>4017</t>
  </si>
  <si>
    <t>4018</t>
  </si>
  <si>
    <t>- по нефти, добытой на месторождениях севернее Северного полярного круга, на континентальном шельфе</t>
  </si>
  <si>
    <t>4019</t>
  </si>
  <si>
    <t>- по нефти, добытой на месторождениях в Азовском и Каспийском морях</t>
  </si>
  <si>
    <t>4020</t>
  </si>
  <si>
    <t>- по нефти, добытой на месторождениях в Ненецком автономном округе, на полуострове Ямал в Ямало-Ненецком автономном округе</t>
  </si>
  <si>
    <t>4021</t>
  </si>
  <si>
    <t>- по нефти, добытой на месторождениях в Черном море</t>
  </si>
  <si>
    <t>4022</t>
  </si>
  <si>
    <t>- по нефти, добытой на месторождениях в Охотском море</t>
  </si>
  <si>
    <t>4023</t>
  </si>
  <si>
    <t>- по нефти, добытой на месторождениях севернее 65 градуса северной широты полностью или частично в границах Ямало-Ненецкого автономного округа, за исключением участков недр, расположенных полностью или частично на территории острова Ямал в границах Ямало-Ненецкого автономного округа</t>
  </si>
  <si>
    <t>4024</t>
  </si>
  <si>
    <t>с применением коэффициента 0,7, за исключением угля</t>
  </si>
  <si>
    <t>4025</t>
  </si>
  <si>
    <t>4027</t>
  </si>
  <si>
    <t>- в части газа горючего природного (за исключением попутного газа), закаченного в пласт для поддержания пластового давления при добыче газового конденсата в пределах одного участка недр</t>
  </si>
  <si>
    <t>4028</t>
  </si>
  <si>
    <t>- в части газа горючего природного на участках недр, расположенных полностью или частично на полуострове Ямал в Ямало-Ненецком автономном округе, используемого исключительно для производства сжиженного природного газа</t>
  </si>
  <si>
    <t>4029</t>
  </si>
  <si>
    <t>- в части газового конденсата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полуострове Ямал в Ямало-Ненецком автономном округе</t>
  </si>
  <si>
    <t>4030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</si>
  <si>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</si>
  <si>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4031</t>
  </si>
  <si>
    <t>5. Сумма налога в отношении угля</t>
  </si>
  <si>
    <t>5010</t>
  </si>
  <si>
    <t>5.1 Исчисленная сумма налога в отношении угля без учета налогового вычета в т.ч. с применением коэффициента 0,7 - всего</t>
  </si>
  <si>
    <t>5020</t>
  </si>
  <si>
    <t>антрацит</t>
  </si>
  <si>
    <t>5030</t>
  </si>
  <si>
    <t>уголь коксующийся</t>
  </si>
  <si>
    <t>5040</t>
  </si>
  <si>
    <t>бурый уголь</t>
  </si>
  <si>
    <t>5050</t>
  </si>
  <si>
    <t>уголь, за исключением антрацита, угля коксующегося и угля бурого</t>
  </si>
  <si>
    <t>5060</t>
  </si>
  <si>
    <t>5.2 Исчисленная сумма налога в отношении угля с учетом налогового вычета в т.ч. с применением коэффициента 0,7</t>
  </si>
  <si>
    <t>5070</t>
  </si>
  <si>
    <t>6. Сумма налога, не поступившего в бюджет в связи с предоставлением налоговых льгот в отношении угля - всего</t>
  </si>
  <si>
    <t>8010</t>
  </si>
  <si>
    <t>по налоговой ставке 0 рублей</t>
  </si>
  <si>
    <t>8020</t>
  </si>
  <si>
    <t>8030</t>
  </si>
  <si>
    <t>8040</t>
  </si>
  <si>
    <t>8050</t>
  </si>
  <si>
    <t>8060</t>
  </si>
  <si>
    <t>8070</t>
  </si>
  <si>
    <t>с применением коэффициента 0,7 в отношении угля</t>
  </si>
  <si>
    <t>8080</t>
  </si>
  <si>
    <t>7. Сумма налогового вычета в отношении угля</t>
  </si>
  <si>
    <t>8090</t>
  </si>
  <si>
    <t>8. Сумма налогового вычета в отношении нефти</t>
  </si>
  <si>
    <t>8100</t>
  </si>
  <si>
    <t>9. Общая сумма налога, подлежащая уплате в бюджет за налоговые периоды отчетного года</t>
  </si>
  <si>
    <t>9010</t>
  </si>
  <si>
    <t>10. Количество налогоплательщиков налога - всего</t>
  </si>
  <si>
    <t>10010</t>
  </si>
  <si>
    <t>применивших коэффициент 0,7</t>
  </si>
  <si>
    <t>10011</t>
  </si>
  <si>
    <t>применивших коэффициент Кв, меньший 1 и (или) применивших коэффициент Кз, меньший 1</t>
  </si>
  <si>
    <t>10013</t>
  </si>
  <si>
    <t>разрабатывающих "новые" месторождения</t>
  </si>
  <si>
    <t>10014</t>
  </si>
  <si>
    <t>добывающих сверхвязкую нефть</t>
  </si>
  <si>
    <t>10015</t>
  </si>
  <si>
    <t>добывающих уголь</t>
  </si>
  <si>
    <t>10016</t>
  </si>
  <si>
    <t>добывающих газовый конденсат с применением сайклинг - процесса, т.е. осуществление закачки газа горючего природного в пласт для поддержания пластового давления</t>
  </si>
  <si>
    <t>10017</t>
  </si>
  <si>
    <t>11. Контрольная сумма</t>
  </si>
  <si>
    <t>11010</t>
  </si>
  <si>
    <t>Городское поселение "Поселок Заиграево"</t>
  </si>
  <si>
    <t>Сельское поселение "Саганнурское"</t>
  </si>
  <si>
    <t>81618151</t>
  </si>
  <si>
    <t>81636442</t>
  </si>
  <si>
    <t>Сельское поселение "Окино-Ключевское"</t>
  </si>
  <si>
    <t>Сельское поселение "Заводское"</t>
  </si>
  <si>
    <t>Сельское поселение "Саянтуйское"</t>
  </si>
  <si>
    <t>81609440</t>
  </si>
  <si>
    <t>81650422</t>
  </si>
  <si>
    <t>81650435</t>
  </si>
  <si>
    <t>Городское поселение "Поселок Нижнеангарск"</t>
  </si>
  <si>
    <t>Городское поселение "Поселок Таксимо"</t>
  </si>
  <si>
    <t>81645155</t>
  </si>
  <si>
    <t>81635151</t>
  </si>
  <si>
    <t>Сельское поселение "Турунтаевское"</t>
  </si>
  <si>
    <t>Сельское поселение "Итанцинское"</t>
  </si>
  <si>
    <t>81642488</t>
  </si>
  <si>
    <t>81642455</t>
  </si>
  <si>
    <t>Сельское поселение "Могойто"</t>
  </si>
  <si>
    <t>Сельское поселение "Багдаринское"</t>
  </si>
  <si>
    <t>Сельское поселение "Озерное"</t>
  </si>
  <si>
    <t>Сельское поселение “Харбяты“</t>
  </si>
  <si>
    <t>81630457</t>
  </si>
  <si>
    <t>81606415</t>
  </si>
  <si>
    <t>81615455</t>
  </si>
  <si>
    <t>81651471</t>
  </si>
  <si>
    <t>Сельское поселение “Туран“</t>
  </si>
  <si>
    <t>Городское поселение “Каменское“</t>
  </si>
  <si>
    <t>Городское поселение “Селенгинское“</t>
  </si>
  <si>
    <t>Сельское поселение “Орликское“</t>
  </si>
  <si>
    <t>81651466</t>
  </si>
  <si>
    <t>81624158</t>
  </si>
  <si>
    <t>81624163</t>
  </si>
  <si>
    <t>81639422</t>
  </si>
  <si>
    <t>Городской округ "Город Улан-Удэ"</t>
  </si>
  <si>
    <t>Сельское поселение "Иволгинское"</t>
  </si>
  <si>
    <t>81701000</t>
  </si>
  <si>
    <t>81622420</t>
  </si>
  <si>
    <t>Городское поселение "Город Закаменск"</t>
  </si>
  <si>
    <t>Городской округ "Город Северобайкальск"</t>
  </si>
  <si>
    <t>81621101</t>
  </si>
  <si>
    <t>81720000</t>
  </si>
  <si>
    <t>Городское поселение "Город Гусиноозерск"</t>
  </si>
  <si>
    <t>81648101</t>
  </si>
  <si>
    <t>Свердловская обл</t>
  </si>
  <si>
    <t>Красноярский край</t>
  </si>
  <si>
    <t>Сельское поселение "Орликское"</t>
  </si>
  <si>
    <t>Иркутская обл</t>
  </si>
  <si>
    <t>Муйский район</t>
  </si>
  <si>
    <t>81635000</t>
  </si>
  <si>
    <t>Москва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</si>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</sst>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6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6"/>
  <sheetViews>
    <sheetView tabSelected="1" zoomScalePageLayoutView="0" workbookViewId="0" topLeftCell="A1">
      <selection activeCell="AC18" sqref="AC18"/>
    </sheetView>
  </sheetViews>
  <sheetFormatPr defaultColWidth="9.140625" defaultRowHeight="15"/>
  <cols>
    <col min="1" max="1" width="52.421875" style="0" customWidth="1"/>
    <col min="2" max="240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pans="1:32" s="1" customFormat="1" ht="15">
      <c r="A24" s="2" t="s">
        <v>16</v>
      </c>
      <c r="Z24" s="12" t="s">
        <v>261</v>
      </c>
      <c r="AA24" s="12" t="s">
        <v>262</v>
      </c>
      <c r="AB24" s="20" t="s">
        <v>264</v>
      </c>
      <c r="AC24" s="20"/>
      <c r="AD24" s="20" t="s">
        <v>267</v>
      </c>
      <c r="AE24" s="21"/>
      <c r="AF24" s="12"/>
    </row>
    <row r="25" spans="1:32" s="3" customFormat="1" ht="63.75">
      <c r="A25" s="4" t="s">
        <v>17</v>
      </c>
      <c r="B25" s="4" t="s">
        <v>18</v>
      </c>
      <c r="C25" s="4" t="s">
        <v>19</v>
      </c>
      <c r="D25" s="4" t="s">
        <v>217</v>
      </c>
      <c r="E25" s="4" t="s">
        <v>218</v>
      </c>
      <c r="F25" s="4" t="s">
        <v>221</v>
      </c>
      <c r="G25" s="4" t="s">
        <v>222</v>
      </c>
      <c r="H25" s="4" t="s">
        <v>223</v>
      </c>
      <c r="I25" s="4" t="s">
        <v>227</v>
      </c>
      <c r="J25" s="4" t="s">
        <v>228</v>
      </c>
      <c r="K25" s="4" t="s">
        <v>231</v>
      </c>
      <c r="L25" s="4" t="s">
        <v>232</v>
      </c>
      <c r="M25" s="4" t="s">
        <v>235</v>
      </c>
      <c r="N25" s="4" t="s">
        <v>236</v>
      </c>
      <c r="O25" s="4" t="s">
        <v>237</v>
      </c>
      <c r="P25" s="4" t="s">
        <v>238</v>
      </c>
      <c r="Q25" s="4" t="s">
        <v>243</v>
      </c>
      <c r="R25" s="4" t="s">
        <v>244</v>
      </c>
      <c r="S25" s="4" t="s">
        <v>245</v>
      </c>
      <c r="T25" s="4" t="s">
        <v>246</v>
      </c>
      <c r="U25" s="4" t="s">
        <v>251</v>
      </c>
      <c r="V25" s="4" t="s">
        <v>252</v>
      </c>
      <c r="W25" s="4" t="s">
        <v>251</v>
      </c>
      <c r="X25" s="4" t="s">
        <v>255</v>
      </c>
      <c r="Y25" s="11" t="s">
        <v>256</v>
      </c>
      <c r="Z25" s="4" t="s">
        <v>259</v>
      </c>
      <c r="AA25" s="4" t="s">
        <v>227</v>
      </c>
      <c r="AB25" s="13" t="s">
        <v>263</v>
      </c>
      <c r="AC25" s="13" t="s">
        <v>231</v>
      </c>
      <c r="AD25" s="13" t="s">
        <v>265</v>
      </c>
      <c r="AE25" s="14" t="s">
        <v>259</v>
      </c>
      <c r="AF25" s="17" t="s">
        <v>268</v>
      </c>
    </row>
    <row r="26" spans="1:32" ht="15">
      <c r="A26" s="5" t="s">
        <v>20</v>
      </c>
      <c r="B26" s="6" t="s">
        <v>21</v>
      </c>
      <c r="C26" s="6" t="s">
        <v>22</v>
      </c>
      <c r="D26" s="6" t="s">
        <v>219</v>
      </c>
      <c r="E26" s="6" t="s">
        <v>220</v>
      </c>
      <c r="F26" s="6" t="s">
        <v>224</v>
      </c>
      <c r="G26" s="6" t="s">
        <v>225</v>
      </c>
      <c r="H26" s="6" t="s">
        <v>226</v>
      </c>
      <c r="I26" s="6" t="s">
        <v>229</v>
      </c>
      <c r="J26" s="6" t="s">
        <v>230</v>
      </c>
      <c r="K26" s="6" t="s">
        <v>233</v>
      </c>
      <c r="L26" s="6" t="s">
        <v>234</v>
      </c>
      <c r="M26" s="6" t="s">
        <v>239</v>
      </c>
      <c r="N26" s="6" t="s">
        <v>240</v>
      </c>
      <c r="O26" s="6" t="s">
        <v>241</v>
      </c>
      <c r="P26" s="6" t="s">
        <v>242</v>
      </c>
      <c r="Q26" s="6" t="s">
        <v>247</v>
      </c>
      <c r="R26" s="6" t="s">
        <v>248</v>
      </c>
      <c r="S26" s="6" t="s">
        <v>249</v>
      </c>
      <c r="T26" s="6" t="s">
        <v>250</v>
      </c>
      <c r="U26" s="6" t="s">
        <v>253</v>
      </c>
      <c r="V26" s="6" t="s">
        <v>254</v>
      </c>
      <c r="W26" s="6" t="s">
        <v>253</v>
      </c>
      <c r="X26" s="6" t="s">
        <v>257</v>
      </c>
      <c r="Y26" s="6" t="s">
        <v>258</v>
      </c>
      <c r="Z26" s="6" t="s">
        <v>260</v>
      </c>
      <c r="AA26" s="6" t="s">
        <v>229</v>
      </c>
      <c r="AB26" s="6" t="s">
        <v>250</v>
      </c>
      <c r="AC26" s="6" t="s">
        <v>233</v>
      </c>
      <c r="AD26" s="6" t="s">
        <v>266</v>
      </c>
      <c r="AE26" s="15" t="s">
        <v>260</v>
      </c>
      <c r="AF26" s="18"/>
    </row>
    <row r="27" spans="1:32" ht="15">
      <c r="A27" s="5" t="s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5"/>
      <c r="AF27" s="18"/>
    </row>
    <row r="28" spans="1:32" ht="15">
      <c r="A28" s="7" t="s">
        <v>24</v>
      </c>
      <c r="B28" s="6" t="s">
        <v>25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16">
        <v>0</v>
      </c>
      <c r="AF28" s="19">
        <f aca="true" t="shared" si="0" ref="AF28:AF59">SUM(C28:AE28)</f>
        <v>0</v>
      </c>
    </row>
    <row r="29" spans="1:32" ht="15">
      <c r="A29" s="7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5"/>
      <c r="AF29" s="19">
        <f t="shared" si="0"/>
        <v>0</v>
      </c>
    </row>
    <row r="30" spans="1:32" ht="15">
      <c r="A30" s="9" t="s">
        <v>27</v>
      </c>
      <c r="B30" s="6" t="s">
        <v>28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6">
        <v>0</v>
      </c>
      <c r="AF30" s="19">
        <f t="shared" si="0"/>
        <v>0</v>
      </c>
    </row>
    <row r="31" spans="1:32" ht="15">
      <c r="A31" s="9" t="s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19">
        <f t="shared" si="0"/>
        <v>0</v>
      </c>
    </row>
    <row r="32" spans="1:32" ht="15">
      <c r="A32" s="10" t="s">
        <v>29</v>
      </c>
      <c r="B32" s="6" t="s">
        <v>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16">
        <v>0</v>
      </c>
      <c r="AF32" s="19">
        <f t="shared" si="0"/>
        <v>0</v>
      </c>
    </row>
    <row r="33" spans="1:32" ht="15">
      <c r="A33" s="10" t="s">
        <v>31</v>
      </c>
      <c r="B33" s="6" t="s">
        <v>32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16">
        <v>0</v>
      </c>
      <c r="AF33" s="19">
        <f t="shared" si="0"/>
        <v>0</v>
      </c>
    </row>
    <row r="34" spans="1:32" ht="15">
      <c r="A34" s="10" t="s">
        <v>33</v>
      </c>
      <c r="B34" s="6" t="s">
        <v>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16">
        <v>0</v>
      </c>
      <c r="AF34" s="19">
        <f t="shared" si="0"/>
        <v>0</v>
      </c>
    </row>
    <row r="35" spans="1:32" ht="15">
      <c r="A35" s="9" t="s">
        <v>35</v>
      </c>
      <c r="B35" s="6" t="s">
        <v>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16">
        <v>0</v>
      </c>
      <c r="AF35" s="19">
        <f t="shared" si="0"/>
        <v>0</v>
      </c>
    </row>
    <row r="36" spans="1:32" ht="39">
      <c r="A36" s="9" t="s">
        <v>37</v>
      </c>
      <c r="B36" s="6" t="s">
        <v>38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16">
        <v>0</v>
      </c>
      <c r="AF36" s="19">
        <f t="shared" si="0"/>
        <v>0</v>
      </c>
    </row>
    <row r="37" spans="1:32" ht="15">
      <c r="A37" s="7" t="s">
        <v>39</v>
      </c>
      <c r="B37" s="6" t="s">
        <v>40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16">
        <v>0</v>
      </c>
      <c r="AF37" s="19">
        <f t="shared" si="0"/>
        <v>0</v>
      </c>
    </row>
    <row r="38" spans="1:32" ht="15">
      <c r="A38" s="7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5"/>
      <c r="AF38" s="19">
        <f t="shared" si="0"/>
        <v>0</v>
      </c>
    </row>
    <row r="39" spans="1:32" ht="15">
      <c r="A39" s="9" t="s">
        <v>27</v>
      </c>
      <c r="B39" s="6" t="s">
        <v>41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6">
        <v>0</v>
      </c>
      <c r="AF39" s="19">
        <f t="shared" si="0"/>
        <v>0</v>
      </c>
    </row>
    <row r="40" spans="1:32" ht="15">
      <c r="A40" s="10" t="s">
        <v>42</v>
      </c>
      <c r="B40" s="6" t="s">
        <v>43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6">
        <v>0</v>
      </c>
      <c r="AF40" s="19">
        <f t="shared" si="0"/>
        <v>0</v>
      </c>
    </row>
    <row r="41" spans="1:32" ht="15">
      <c r="A41" s="9" t="s">
        <v>35</v>
      </c>
      <c r="B41" s="6" t="s">
        <v>44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16">
        <v>0</v>
      </c>
      <c r="AF41" s="19">
        <f t="shared" si="0"/>
        <v>0</v>
      </c>
    </row>
    <row r="42" spans="1:32" ht="15">
      <c r="A42" s="7" t="s">
        <v>45</v>
      </c>
      <c r="B42" s="6" t="s">
        <v>46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16">
        <v>0</v>
      </c>
      <c r="AF42" s="19">
        <f t="shared" si="0"/>
        <v>0</v>
      </c>
    </row>
    <row r="43" spans="1:32" ht="15">
      <c r="A43" s="7" t="s">
        <v>47</v>
      </c>
      <c r="B43" s="6" t="s">
        <v>48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16">
        <v>0</v>
      </c>
      <c r="AF43" s="19">
        <f t="shared" si="0"/>
        <v>0</v>
      </c>
    </row>
    <row r="44" spans="1:32" ht="15">
      <c r="A44" s="7" t="s">
        <v>26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5"/>
      <c r="AF44" s="19">
        <f t="shared" si="0"/>
        <v>0</v>
      </c>
    </row>
    <row r="45" spans="1:32" ht="15">
      <c r="A45" s="9" t="s">
        <v>27</v>
      </c>
      <c r="B45" s="6" t="s">
        <v>49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16">
        <v>0</v>
      </c>
      <c r="AF45" s="19">
        <f t="shared" si="0"/>
        <v>0</v>
      </c>
    </row>
    <row r="46" spans="1:32" ht="15">
      <c r="A46" s="10" t="s">
        <v>42</v>
      </c>
      <c r="B46" s="6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16">
        <v>0</v>
      </c>
      <c r="AF46" s="19">
        <f t="shared" si="0"/>
        <v>0</v>
      </c>
    </row>
    <row r="47" spans="1:32" ht="15">
      <c r="A47" s="9" t="s">
        <v>35</v>
      </c>
      <c r="B47" s="6" t="s">
        <v>51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16">
        <v>0</v>
      </c>
      <c r="AF47" s="19">
        <f t="shared" si="0"/>
        <v>0</v>
      </c>
    </row>
    <row r="48" spans="1:32" ht="15">
      <c r="A48" s="7" t="s">
        <v>52</v>
      </c>
      <c r="B48" s="6" t="s">
        <v>53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16">
        <v>0</v>
      </c>
      <c r="AF48" s="19">
        <f t="shared" si="0"/>
        <v>0</v>
      </c>
    </row>
    <row r="49" spans="1:32" ht="15">
      <c r="A49" s="7" t="s">
        <v>26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5"/>
      <c r="AF49" s="19">
        <f t="shared" si="0"/>
        <v>0</v>
      </c>
    </row>
    <row r="50" spans="1:32" ht="15">
      <c r="A50" s="9" t="s">
        <v>27</v>
      </c>
      <c r="B50" s="6" t="s">
        <v>54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16">
        <v>0</v>
      </c>
      <c r="AF50" s="19">
        <f t="shared" si="0"/>
        <v>0</v>
      </c>
    </row>
    <row r="51" spans="1:32" ht="15">
      <c r="A51" s="10" t="s">
        <v>55</v>
      </c>
      <c r="B51" s="6" t="s">
        <v>56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16">
        <v>0</v>
      </c>
      <c r="AF51" s="19">
        <f t="shared" si="0"/>
        <v>0</v>
      </c>
    </row>
    <row r="52" spans="1:32" ht="15">
      <c r="A52" s="9" t="s">
        <v>35</v>
      </c>
      <c r="B52" s="6" t="s">
        <v>57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16">
        <v>0</v>
      </c>
      <c r="AF52" s="19">
        <f t="shared" si="0"/>
        <v>0</v>
      </c>
    </row>
    <row r="53" spans="1:32" ht="26.25">
      <c r="A53" s="7" t="s">
        <v>58</v>
      </c>
      <c r="B53" s="6" t="s">
        <v>59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5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16">
        <v>0</v>
      </c>
      <c r="AF53" s="19">
        <f t="shared" si="0"/>
        <v>5</v>
      </c>
    </row>
    <row r="54" spans="1:32" ht="15">
      <c r="A54" s="7" t="s">
        <v>26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5"/>
      <c r="AF54" s="19">
        <f t="shared" si="0"/>
        <v>0</v>
      </c>
    </row>
    <row r="55" spans="1:32" ht="15">
      <c r="A55" s="9" t="s">
        <v>27</v>
      </c>
      <c r="B55" s="6" t="s">
        <v>60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16">
        <v>0</v>
      </c>
      <c r="AF55" s="19">
        <f t="shared" si="0"/>
        <v>0</v>
      </c>
    </row>
    <row r="56" spans="1:32" ht="15">
      <c r="A56" s="10" t="s">
        <v>55</v>
      </c>
      <c r="B56" s="6" t="s">
        <v>61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16">
        <v>0</v>
      </c>
      <c r="AF56" s="19">
        <f t="shared" si="0"/>
        <v>0</v>
      </c>
    </row>
    <row r="57" spans="1:32" ht="15">
      <c r="A57" s="9" t="s">
        <v>35</v>
      </c>
      <c r="B57" s="6" t="s">
        <v>62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16">
        <v>0</v>
      </c>
      <c r="AF57" s="19">
        <f t="shared" si="0"/>
        <v>0</v>
      </c>
    </row>
    <row r="58" spans="1:32" ht="15">
      <c r="A58" s="7" t="s">
        <v>63</v>
      </c>
      <c r="B58" s="6" t="s">
        <v>64</v>
      </c>
      <c r="C58" s="8">
        <v>0</v>
      </c>
      <c r="D58" s="8">
        <v>0</v>
      </c>
      <c r="E58" s="8">
        <v>0</v>
      </c>
      <c r="F58" s="8">
        <v>378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4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102</v>
      </c>
      <c r="AA58" s="8">
        <v>0</v>
      </c>
      <c r="AB58" s="8">
        <v>0</v>
      </c>
      <c r="AC58" s="8">
        <v>0</v>
      </c>
      <c r="AD58" s="8">
        <v>0</v>
      </c>
      <c r="AE58" s="16">
        <v>194</v>
      </c>
      <c r="AF58" s="19">
        <f t="shared" si="0"/>
        <v>678</v>
      </c>
    </row>
    <row r="59" spans="1:32" ht="15">
      <c r="A59" s="7" t="s">
        <v>26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15"/>
      <c r="AF59" s="19">
        <f t="shared" si="0"/>
        <v>0</v>
      </c>
    </row>
    <row r="60" spans="1:32" ht="15">
      <c r="A60" s="9" t="s">
        <v>27</v>
      </c>
      <c r="B60" s="6" t="s">
        <v>65</v>
      </c>
      <c r="C60" s="8">
        <v>0</v>
      </c>
      <c r="D60" s="8">
        <v>0</v>
      </c>
      <c r="E60" s="8">
        <v>0</v>
      </c>
      <c r="F60" s="8">
        <v>14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16">
        <v>0</v>
      </c>
      <c r="AF60" s="19">
        <f aca="true" t="shared" si="1" ref="AF60:AF91">SUM(C60:AE60)</f>
        <v>14</v>
      </c>
    </row>
    <row r="61" spans="1:32" ht="15">
      <c r="A61" s="10" t="s">
        <v>55</v>
      </c>
      <c r="B61" s="6" t="s">
        <v>66</v>
      </c>
      <c r="C61" s="8">
        <v>0</v>
      </c>
      <c r="D61" s="8">
        <v>0</v>
      </c>
      <c r="E61" s="8">
        <v>0</v>
      </c>
      <c r="F61" s="8">
        <v>14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6">
        <v>0</v>
      </c>
      <c r="AF61" s="19">
        <f t="shared" si="1"/>
        <v>14</v>
      </c>
    </row>
    <row r="62" spans="1:32" ht="15">
      <c r="A62" s="9" t="s">
        <v>35</v>
      </c>
      <c r="B62" s="6" t="s">
        <v>67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16">
        <v>0</v>
      </c>
      <c r="AF62" s="19">
        <f t="shared" si="1"/>
        <v>0</v>
      </c>
    </row>
    <row r="63" spans="1:32" ht="15">
      <c r="A63" s="7" t="s">
        <v>68</v>
      </c>
      <c r="B63" s="6" t="s">
        <v>69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16">
        <v>0</v>
      </c>
      <c r="AF63" s="19">
        <f t="shared" si="1"/>
        <v>0</v>
      </c>
    </row>
    <row r="64" spans="1:32" ht="15">
      <c r="A64" s="7" t="s">
        <v>26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15"/>
      <c r="AF64" s="19">
        <f t="shared" si="1"/>
        <v>0</v>
      </c>
    </row>
    <row r="65" spans="1:32" ht="15">
      <c r="A65" s="9" t="s">
        <v>27</v>
      </c>
      <c r="B65" s="6" t="s">
        <v>70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16">
        <v>0</v>
      </c>
      <c r="AF65" s="19">
        <f t="shared" si="1"/>
        <v>0</v>
      </c>
    </row>
    <row r="66" spans="1:32" ht="15">
      <c r="A66" s="10" t="s">
        <v>55</v>
      </c>
      <c r="B66" s="6" t="s">
        <v>71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16">
        <v>0</v>
      </c>
      <c r="AF66" s="19">
        <f t="shared" si="1"/>
        <v>0</v>
      </c>
    </row>
    <row r="67" spans="1:32" ht="15">
      <c r="A67" s="9" t="s">
        <v>35</v>
      </c>
      <c r="B67" s="6" t="s">
        <v>72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16">
        <v>0</v>
      </c>
      <c r="AF67" s="19">
        <f t="shared" si="1"/>
        <v>0</v>
      </c>
    </row>
    <row r="68" spans="1:32" ht="26.25">
      <c r="A68" s="7" t="s">
        <v>73</v>
      </c>
      <c r="B68" s="6" t="s">
        <v>74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212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111</v>
      </c>
      <c r="U68" s="8">
        <v>0</v>
      </c>
      <c r="V68" s="8">
        <v>0</v>
      </c>
      <c r="W68" s="8">
        <v>805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16">
        <v>0</v>
      </c>
      <c r="AF68" s="19">
        <f t="shared" si="1"/>
        <v>1128</v>
      </c>
    </row>
    <row r="69" spans="1:32" ht="15">
      <c r="A69" s="7" t="s">
        <v>26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15"/>
      <c r="AF69" s="19">
        <f t="shared" si="1"/>
        <v>0</v>
      </c>
    </row>
    <row r="70" spans="1:32" ht="15">
      <c r="A70" s="9" t="s">
        <v>75</v>
      </c>
      <c r="B70" s="6" t="s">
        <v>76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4</v>
      </c>
      <c r="U70" s="8">
        <v>0</v>
      </c>
      <c r="V70" s="8">
        <v>0</v>
      </c>
      <c r="W70" s="8">
        <v>13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16">
        <v>0</v>
      </c>
      <c r="AF70" s="19">
        <f t="shared" si="1"/>
        <v>17</v>
      </c>
    </row>
    <row r="71" spans="1:32" ht="15">
      <c r="A71" s="10" t="s">
        <v>55</v>
      </c>
      <c r="B71" s="6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16">
        <v>0</v>
      </c>
      <c r="AF71" s="19">
        <f t="shared" si="1"/>
        <v>4</v>
      </c>
    </row>
    <row r="72" spans="1:32" ht="15">
      <c r="A72" s="9" t="s">
        <v>35</v>
      </c>
      <c r="B72" s="6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16">
        <v>0</v>
      </c>
      <c r="AF72" s="19">
        <f t="shared" si="1"/>
        <v>0</v>
      </c>
    </row>
    <row r="73" spans="1:32" ht="26.25">
      <c r="A73" s="7" t="s">
        <v>79</v>
      </c>
      <c r="B73" s="6" t="s">
        <v>80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97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117</v>
      </c>
      <c r="U73" s="8">
        <v>0</v>
      </c>
      <c r="V73" s="8">
        <v>0</v>
      </c>
      <c r="W73" s="8">
        <v>1188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16">
        <v>0</v>
      </c>
      <c r="AF73" s="19">
        <f t="shared" si="1"/>
        <v>1402</v>
      </c>
    </row>
    <row r="74" spans="1:32" ht="15">
      <c r="A74" s="7" t="s">
        <v>26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15"/>
      <c r="AF74" s="19">
        <f t="shared" si="1"/>
        <v>0</v>
      </c>
    </row>
    <row r="75" spans="1:32" ht="15">
      <c r="A75" s="9" t="s">
        <v>75</v>
      </c>
      <c r="B75" s="6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32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16">
        <v>0</v>
      </c>
      <c r="AF75" s="19">
        <f t="shared" si="1"/>
        <v>32</v>
      </c>
    </row>
    <row r="76" spans="1:32" ht="26.25">
      <c r="A76" s="7" t="s">
        <v>82</v>
      </c>
      <c r="B76" s="6" t="s">
        <v>83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16">
        <v>0</v>
      </c>
      <c r="AF76" s="19">
        <f t="shared" si="1"/>
        <v>0</v>
      </c>
    </row>
    <row r="77" spans="1:32" ht="15">
      <c r="A77" s="7" t="s">
        <v>26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5"/>
      <c r="AF77" s="19">
        <f t="shared" si="1"/>
        <v>0</v>
      </c>
    </row>
    <row r="78" spans="1:32" ht="15">
      <c r="A78" s="9" t="s">
        <v>75</v>
      </c>
      <c r="B78" s="6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16">
        <v>0</v>
      </c>
      <c r="AF78" s="19">
        <f t="shared" si="1"/>
        <v>0</v>
      </c>
    </row>
    <row r="79" spans="1:32" ht="15">
      <c r="A79" s="5" t="s">
        <v>85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15"/>
      <c r="AF79" s="19">
        <f t="shared" si="1"/>
        <v>0</v>
      </c>
    </row>
    <row r="80" spans="1:32" ht="15">
      <c r="A80" s="7" t="s">
        <v>86</v>
      </c>
      <c r="B80" s="6" t="s">
        <v>87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16">
        <v>0</v>
      </c>
      <c r="AF80" s="19">
        <f t="shared" si="1"/>
        <v>0</v>
      </c>
    </row>
    <row r="81" spans="1:32" ht="15">
      <c r="A81" s="7" t="s">
        <v>88</v>
      </c>
      <c r="B81" s="6" t="s">
        <v>89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16">
        <v>0</v>
      </c>
      <c r="AF81" s="19">
        <f t="shared" si="1"/>
        <v>0</v>
      </c>
    </row>
    <row r="82" spans="1:32" ht="39">
      <c r="A82" s="7" t="s">
        <v>90</v>
      </c>
      <c r="B82" s="6" t="s">
        <v>91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16">
        <v>0</v>
      </c>
      <c r="AF82" s="19">
        <f t="shared" si="1"/>
        <v>0</v>
      </c>
    </row>
    <row r="83" spans="1:32" ht="15">
      <c r="A83" s="7" t="s">
        <v>92</v>
      </c>
      <c r="B83" s="6" t="s">
        <v>93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16">
        <v>0</v>
      </c>
      <c r="AF83" s="19">
        <f t="shared" si="1"/>
        <v>0</v>
      </c>
    </row>
    <row r="84" spans="1:32" ht="26.25">
      <c r="A84" s="7" t="s">
        <v>94</v>
      </c>
      <c r="B84" s="6" t="s">
        <v>95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16">
        <v>0</v>
      </c>
      <c r="AF84" s="19">
        <f t="shared" si="1"/>
        <v>0</v>
      </c>
    </row>
    <row r="85" spans="1:32" ht="26.25">
      <c r="A85" s="7" t="s">
        <v>96</v>
      </c>
      <c r="B85" s="6" t="s">
        <v>97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309052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152235</v>
      </c>
      <c r="U85" s="8">
        <v>0</v>
      </c>
      <c r="V85" s="8">
        <v>0</v>
      </c>
      <c r="W85" s="8">
        <v>1139102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16">
        <v>0</v>
      </c>
      <c r="AF85" s="19">
        <f t="shared" si="1"/>
        <v>1600389</v>
      </c>
    </row>
    <row r="86" spans="1:32" ht="26.25">
      <c r="A86" s="7" t="s">
        <v>98</v>
      </c>
      <c r="B86" s="6" t="s">
        <v>99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2106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2203</v>
      </c>
      <c r="U86" s="8">
        <v>0</v>
      </c>
      <c r="V86" s="8">
        <v>0</v>
      </c>
      <c r="W86" s="8">
        <v>24353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16">
        <v>0</v>
      </c>
      <c r="AF86" s="19">
        <f t="shared" si="1"/>
        <v>28662</v>
      </c>
    </row>
    <row r="87" spans="1:32" ht="26.25">
      <c r="A87" s="7" t="s">
        <v>100</v>
      </c>
      <c r="B87" s="6" t="s">
        <v>101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16">
        <v>0</v>
      </c>
      <c r="AF87" s="19">
        <f t="shared" si="1"/>
        <v>0</v>
      </c>
    </row>
    <row r="88" spans="1:32" ht="39">
      <c r="A88" s="7" t="s">
        <v>102</v>
      </c>
      <c r="B88" s="6" t="s">
        <v>103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16">
        <v>0</v>
      </c>
      <c r="AF88" s="19">
        <f t="shared" si="1"/>
        <v>0</v>
      </c>
    </row>
    <row r="89" spans="1:32" ht="15">
      <c r="A89" s="7" t="s">
        <v>104</v>
      </c>
      <c r="B89" s="6" t="s">
        <v>105</v>
      </c>
      <c r="C89" s="8">
        <v>0</v>
      </c>
      <c r="D89" s="8">
        <v>4733</v>
      </c>
      <c r="E89" s="8">
        <v>8523</v>
      </c>
      <c r="F89" s="8">
        <v>0</v>
      </c>
      <c r="G89" s="8">
        <v>0</v>
      </c>
      <c r="H89" s="8">
        <v>171</v>
      </c>
      <c r="I89" s="8">
        <v>0</v>
      </c>
      <c r="J89" s="8">
        <v>0</v>
      </c>
      <c r="K89" s="8">
        <v>9</v>
      </c>
      <c r="L89" s="8">
        <v>5</v>
      </c>
      <c r="M89" s="8">
        <v>17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15</v>
      </c>
      <c r="T89" s="8">
        <v>0</v>
      </c>
      <c r="U89" s="8">
        <v>1319</v>
      </c>
      <c r="V89" s="8">
        <v>370</v>
      </c>
      <c r="W89" s="8">
        <v>4476</v>
      </c>
      <c r="X89" s="8">
        <v>0</v>
      </c>
      <c r="Y89" s="8">
        <v>2256</v>
      </c>
      <c r="Z89" s="8">
        <v>0</v>
      </c>
      <c r="AA89" s="8">
        <v>0</v>
      </c>
      <c r="AB89" s="8">
        <v>0</v>
      </c>
      <c r="AC89" s="8">
        <v>0</v>
      </c>
      <c r="AD89" s="8">
        <v>1391</v>
      </c>
      <c r="AE89" s="16">
        <v>0</v>
      </c>
      <c r="AF89" s="19">
        <f t="shared" si="1"/>
        <v>23285</v>
      </c>
    </row>
    <row r="90" spans="1:32" ht="15">
      <c r="A90" s="7" t="s">
        <v>106</v>
      </c>
      <c r="B90" s="6" t="s">
        <v>107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128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217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86</v>
      </c>
      <c r="AB90" s="8">
        <v>0</v>
      </c>
      <c r="AC90" s="8">
        <v>0</v>
      </c>
      <c r="AD90" s="8">
        <v>0</v>
      </c>
      <c r="AE90" s="16">
        <v>0</v>
      </c>
      <c r="AF90" s="19">
        <f t="shared" si="1"/>
        <v>431</v>
      </c>
    </row>
    <row r="91" spans="1:32" ht="26.25">
      <c r="A91" s="5" t="s">
        <v>108</v>
      </c>
      <c r="B91" s="6" t="s">
        <v>109</v>
      </c>
      <c r="C91" s="8">
        <v>119</v>
      </c>
      <c r="D91" s="8">
        <v>260</v>
      </c>
      <c r="E91" s="8">
        <v>469</v>
      </c>
      <c r="F91" s="8">
        <v>0</v>
      </c>
      <c r="G91" s="8">
        <v>203</v>
      </c>
      <c r="H91" s="8">
        <v>9</v>
      </c>
      <c r="I91" s="8">
        <v>10</v>
      </c>
      <c r="J91" s="8">
        <v>18680</v>
      </c>
      <c r="K91" s="8">
        <v>0</v>
      </c>
      <c r="L91" s="8">
        <v>0</v>
      </c>
      <c r="M91" s="8">
        <v>1</v>
      </c>
      <c r="N91" s="8">
        <v>18247</v>
      </c>
      <c r="O91" s="8">
        <v>0</v>
      </c>
      <c r="P91" s="8">
        <v>0</v>
      </c>
      <c r="Q91" s="8">
        <v>0</v>
      </c>
      <c r="R91" s="8">
        <v>1384</v>
      </c>
      <c r="S91" s="8">
        <v>1</v>
      </c>
      <c r="T91" s="8">
        <v>9277</v>
      </c>
      <c r="U91" s="8">
        <v>119</v>
      </c>
      <c r="V91" s="8">
        <v>20</v>
      </c>
      <c r="W91" s="8">
        <v>70175</v>
      </c>
      <c r="X91" s="8">
        <v>0</v>
      </c>
      <c r="Y91" s="8">
        <v>124</v>
      </c>
      <c r="Z91" s="8">
        <v>0</v>
      </c>
      <c r="AA91" s="8">
        <v>6</v>
      </c>
      <c r="AB91" s="8">
        <v>771</v>
      </c>
      <c r="AC91" s="8">
        <v>1744</v>
      </c>
      <c r="AD91" s="8">
        <v>76</v>
      </c>
      <c r="AE91" s="16">
        <v>0</v>
      </c>
      <c r="AF91" s="19">
        <f t="shared" si="1"/>
        <v>121695</v>
      </c>
    </row>
    <row r="92" spans="1:32" ht="15">
      <c r="A92" s="5" t="s">
        <v>26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15"/>
      <c r="AF92" s="19">
        <f>SUM(C92:AE92)</f>
        <v>0</v>
      </c>
    </row>
    <row r="93" spans="1:32" ht="15">
      <c r="A93" s="7" t="s">
        <v>110</v>
      </c>
      <c r="B93" s="6" t="s">
        <v>111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16">
        <v>0</v>
      </c>
      <c r="AF93" s="19">
        <f aca="true" t="shared" si="2" ref="AF93:AF156">SUM(C93:AE93)</f>
        <v>0</v>
      </c>
    </row>
    <row r="94" spans="1:32" ht="15">
      <c r="A94" s="7" t="s">
        <v>112</v>
      </c>
      <c r="B94" s="6" t="s">
        <v>113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16">
        <v>0</v>
      </c>
      <c r="AF94" s="19">
        <f t="shared" si="2"/>
        <v>0</v>
      </c>
    </row>
    <row r="95" spans="1:32" ht="15">
      <c r="A95" s="7" t="s">
        <v>114</v>
      </c>
      <c r="B95" s="6" t="s">
        <v>115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16">
        <v>0</v>
      </c>
      <c r="AF95" s="19">
        <f t="shared" si="2"/>
        <v>0</v>
      </c>
    </row>
    <row r="96" spans="1:32" ht="15">
      <c r="A96" s="7" t="s">
        <v>86</v>
      </c>
      <c r="B96" s="6" t="s">
        <v>116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16">
        <v>0</v>
      </c>
      <c r="AF96" s="19">
        <f t="shared" si="2"/>
        <v>0</v>
      </c>
    </row>
    <row r="97" spans="1:32" ht="15">
      <c r="A97" s="7" t="s">
        <v>88</v>
      </c>
      <c r="B97" s="6" t="s">
        <v>117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16">
        <v>0</v>
      </c>
      <c r="AF97" s="19">
        <f t="shared" si="2"/>
        <v>0</v>
      </c>
    </row>
    <row r="98" spans="1:32" ht="39">
      <c r="A98" s="7" t="s">
        <v>90</v>
      </c>
      <c r="B98" s="6" t="s">
        <v>118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16">
        <v>0</v>
      </c>
      <c r="AF98" s="19">
        <f t="shared" si="2"/>
        <v>0</v>
      </c>
    </row>
    <row r="99" spans="1:32" ht="15">
      <c r="A99" s="7" t="s">
        <v>92</v>
      </c>
      <c r="B99" s="6" t="s">
        <v>119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16">
        <v>0</v>
      </c>
      <c r="AF99" s="19">
        <f t="shared" si="2"/>
        <v>0</v>
      </c>
    </row>
    <row r="100" spans="1:32" ht="26.25">
      <c r="A100" s="7" t="s">
        <v>94</v>
      </c>
      <c r="B100" s="6" t="s">
        <v>120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16">
        <v>0</v>
      </c>
      <c r="AF100" s="19">
        <f t="shared" si="2"/>
        <v>0</v>
      </c>
    </row>
    <row r="101" spans="1:32" ht="26.25">
      <c r="A101" s="7" t="s">
        <v>121</v>
      </c>
      <c r="B101" s="6" t="s">
        <v>122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18543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9134</v>
      </c>
      <c r="U101" s="8">
        <v>0</v>
      </c>
      <c r="V101" s="8">
        <v>0</v>
      </c>
      <c r="W101" s="8">
        <v>68346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16">
        <v>0</v>
      </c>
      <c r="AF101" s="19">
        <f t="shared" si="2"/>
        <v>96023</v>
      </c>
    </row>
    <row r="102" spans="1:32" ht="26.25">
      <c r="A102" s="7" t="s">
        <v>123</v>
      </c>
      <c r="B102" s="6" t="s">
        <v>124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137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143</v>
      </c>
      <c r="U102" s="8">
        <v>0</v>
      </c>
      <c r="V102" s="8">
        <v>0</v>
      </c>
      <c r="W102" s="8">
        <v>1583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16">
        <v>0</v>
      </c>
      <c r="AF102" s="19">
        <f t="shared" si="2"/>
        <v>1863</v>
      </c>
    </row>
    <row r="103" spans="1:32" ht="26.25">
      <c r="A103" s="7" t="s">
        <v>125</v>
      </c>
      <c r="B103" s="6" t="s">
        <v>126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16">
        <v>0</v>
      </c>
      <c r="AF103" s="19">
        <f t="shared" si="2"/>
        <v>0</v>
      </c>
    </row>
    <row r="104" spans="1:32" ht="39">
      <c r="A104" s="7" t="s">
        <v>102</v>
      </c>
      <c r="B104" s="6" t="s">
        <v>127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16">
        <v>0</v>
      </c>
      <c r="AF104" s="19">
        <f t="shared" si="2"/>
        <v>0</v>
      </c>
    </row>
    <row r="105" spans="1:32" ht="15">
      <c r="A105" s="7" t="s">
        <v>104</v>
      </c>
      <c r="B105" s="6" t="s">
        <v>128</v>
      </c>
      <c r="C105" s="8">
        <v>0</v>
      </c>
      <c r="D105" s="8">
        <v>260</v>
      </c>
      <c r="E105" s="8">
        <v>469</v>
      </c>
      <c r="F105" s="8">
        <v>0</v>
      </c>
      <c r="G105" s="8">
        <v>0</v>
      </c>
      <c r="H105" s="8">
        <v>9</v>
      </c>
      <c r="I105" s="8">
        <v>0</v>
      </c>
      <c r="J105" s="8">
        <v>0</v>
      </c>
      <c r="K105" s="8">
        <v>0</v>
      </c>
      <c r="L105" s="8">
        <v>0</v>
      </c>
      <c r="M105" s="8">
        <v>1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1</v>
      </c>
      <c r="T105" s="8">
        <v>0</v>
      </c>
      <c r="U105" s="8">
        <v>73</v>
      </c>
      <c r="V105" s="8">
        <v>20</v>
      </c>
      <c r="W105" s="8">
        <v>246</v>
      </c>
      <c r="X105" s="8">
        <v>0</v>
      </c>
      <c r="Y105" s="8">
        <v>124</v>
      </c>
      <c r="Z105" s="8">
        <v>0</v>
      </c>
      <c r="AA105" s="8">
        <v>0</v>
      </c>
      <c r="AB105" s="8">
        <v>0</v>
      </c>
      <c r="AC105" s="8">
        <v>0</v>
      </c>
      <c r="AD105" s="8">
        <v>76</v>
      </c>
      <c r="AE105" s="16">
        <v>0</v>
      </c>
      <c r="AF105" s="19">
        <f t="shared" si="2"/>
        <v>1279</v>
      </c>
    </row>
    <row r="106" spans="1:32" ht="15">
      <c r="A106" s="7" t="s">
        <v>106</v>
      </c>
      <c r="B106" s="6" t="s">
        <v>129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10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16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6</v>
      </c>
      <c r="AB106" s="8">
        <v>0</v>
      </c>
      <c r="AC106" s="8">
        <v>0</v>
      </c>
      <c r="AD106" s="8">
        <v>0</v>
      </c>
      <c r="AE106" s="16">
        <v>0</v>
      </c>
      <c r="AF106" s="19">
        <f t="shared" si="2"/>
        <v>32</v>
      </c>
    </row>
    <row r="107" spans="1:32" ht="26.25">
      <c r="A107" s="5" t="s">
        <v>130</v>
      </c>
      <c r="B107" s="6" t="s">
        <v>131</v>
      </c>
      <c r="C107" s="8">
        <v>0</v>
      </c>
      <c r="D107" s="8">
        <v>0</v>
      </c>
      <c r="E107" s="8">
        <v>37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15</v>
      </c>
      <c r="S107" s="8">
        <v>0</v>
      </c>
      <c r="T107" s="8">
        <v>356</v>
      </c>
      <c r="U107" s="8">
        <v>2058</v>
      </c>
      <c r="V107" s="8">
        <v>0</v>
      </c>
      <c r="W107" s="8">
        <v>1154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192</v>
      </c>
      <c r="AD107" s="8">
        <v>0</v>
      </c>
      <c r="AE107" s="16">
        <v>0</v>
      </c>
      <c r="AF107" s="19">
        <f t="shared" si="2"/>
        <v>3812</v>
      </c>
    </row>
    <row r="108" spans="1:32" ht="15">
      <c r="A108" s="5" t="s">
        <v>26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15"/>
      <c r="AF108" s="19">
        <f t="shared" si="2"/>
        <v>0</v>
      </c>
    </row>
    <row r="109" spans="1:32" ht="15">
      <c r="A109" s="7" t="s">
        <v>132</v>
      </c>
      <c r="B109" s="6" t="s">
        <v>133</v>
      </c>
      <c r="C109" s="8">
        <v>0</v>
      </c>
      <c r="D109" s="8">
        <v>0</v>
      </c>
      <c r="E109" s="8">
        <v>37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15</v>
      </c>
      <c r="S109" s="8">
        <v>0</v>
      </c>
      <c r="T109" s="8">
        <v>356</v>
      </c>
      <c r="U109" s="8">
        <v>2058</v>
      </c>
      <c r="V109" s="8">
        <v>0</v>
      </c>
      <c r="W109" s="8">
        <v>1154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192</v>
      </c>
      <c r="AD109" s="8">
        <v>0</v>
      </c>
      <c r="AE109" s="16">
        <v>0</v>
      </c>
      <c r="AF109" s="19">
        <f t="shared" si="2"/>
        <v>3812</v>
      </c>
    </row>
    <row r="110" spans="1:32" ht="15">
      <c r="A110" s="7" t="s">
        <v>26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15"/>
      <c r="AF110" s="19">
        <f t="shared" si="2"/>
        <v>0</v>
      </c>
    </row>
    <row r="111" spans="1:32" ht="26.25">
      <c r="A111" s="9" t="s">
        <v>134</v>
      </c>
      <c r="B111" s="6" t="s">
        <v>135</v>
      </c>
      <c r="C111" s="8">
        <v>0</v>
      </c>
      <c r="D111" s="8">
        <v>0</v>
      </c>
      <c r="E111" s="8">
        <v>37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15</v>
      </c>
      <c r="S111" s="8">
        <v>0</v>
      </c>
      <c r="T111" s="8">
        <v>356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192</v>
      </c>
      <c r="AD111" s="8">
        <v>0</v>
      </c>
      <c r="AE111" s="16">
        <v>0</v>
      </c>
      <c r="AF111" s="19">
        <f t="shared" si="2"/>
        <v>600</v>
      </c>
    </row>
    <row r="112" spans="1:32" ht="15">
      <c r="A112" s="9" t="s">
        <v>136</v>
      </c>
      <c r="B112" s="6" t="s">
        <v>137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16">
        <v>0</v>
      </c>
      <c r="AF112" s="19">
        <f t="shared" si="2"/>
        <v>0</v>
      </c>
    </row>
    <row r="113" spans="1:32" ht="15">
      <c r="A113" s="9" t="s">
        <v>138</v>
      </c>
      <c r="B113" s="6" t="s">
        <v>139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16">
        <v>0</v>
      </c>
      <c r="AF113" s="19">
        <f t="shared" si="2"/>
        <v>0</v>
      </c>
    </row>
    <row r="114" spans="1:32" ht="51.75">
      <c r="A114" s="9" t="s">
        <v>140</v>
      </c>
      <c r="B114" s="6" t="s">
        <v>141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16">
        <v>0</v>
      </c>
      <c r="AF114" s="19">
        <f t="shared" si="2"/>
        <v>0</v>
      </c>
    </row>
    <row r="115" spans="1:32" ht="51.75">
      <c r="A115" s="9" t="s">
        <v>142</v>
      </c>
      <c r="B115" s="6" t="s">
        <v>143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1154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16">
        <v>0</v>
      </c>
      <c r="AF115" s="19">
        <f t="shared" si="2"/>
        <v>1154</v>
      </c>
    </row>
    <row r="116" spans="1:32" ht="39">
      <c r="A116" s="9" t="s">
        <v>144</v>
      </c>
      <c r="B116" s="6" t="s">
        <v>145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16">
        <v>0</v>
      </c>
      <c r="AF116" s="19">
        <f t="shared" si="2"/>
        <v>0</v>
      </c>
    </row>
    <row r="117" spans="1:32" ht="15">
      <c r="A117" s="9" t="s">
        <v>33</v>
      </c>
      <c r="B117" s="6" t="s">
        <v>146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16">
        <v>0</v>
      </c>
      <c r="AF117" s="19">
        <f t="shared" si="2"/>
        <v>0</v>
      </c>
    </row>
    <row r="118" spans="1:32" ht="39">
      <c r="A118" s="9" t="s">
        <v>147</v>
      </c>
      <c r="B118" s="6" t="s">
        <v>148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16">
        <v>0</v>
      </c>
      <c r="AF118" s="19">
        <f t="shared" si="2"/>
        <v>0</v>
      </c>
    </row>
    <row r="119" spans="1:32" ht="26.25">
      <c r="A119" s="9" t="s">
        <v>149</v>
      </c>
      <c r="B119" s="6" t="s">
        <v>150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16">
        <v>0</v>
      </c>
      <c r="AF119" s="19">
        <f t="shared" si="2"/>
        <v>0</v>
      </c>
    </row>
    <row r="120" spans="1:32" ht="39">
      <c r="A120" s="9" t="s">
        <v>151</v>
      </c>
      <c r="B120" s="6" t="s">
        <v>152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16">
        <v>0</v>
      </c>
      <c r="AF120" s="19">
        <f t="shared" si="2"/>
        <v>0</v>
      </c>
    </row>
    <row r="121" spans="1:32" ht="26.25">
      <c r="A121" s="9" t="s">
        <v>153</v>
      </c>
      <c r="B121" s="6" t="s">
        <v>154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16">
        <v>0</v>
      </c>
      <c r="AF121" s="19">
        <f t="shared" si="2"/>
        <v>0</v>
      </c>
    </row>
    <row r="122" spans="1:32" ht="26.25">
      <c r="A122" s="9" t="s">
        <v>155</v>
      </c>
      <c r="B122" s="6" t="s">
        <v>156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16">
        <v>0</v>
      </c>
      <c r="AF122" s="19">
        <f t="shared" si="2"/>
        <v>0</v>
      </c>
    </row>
    <row r="123" spans="1:32" ht="90">
      <c r="A123" s="9" t="s">
        <v>157</v>
      </c>
      <c r="B123" s="6" t="s">
        <v>158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16">
        <v>0</v>
      </c>
      <c r="AF123" s="19">
        <f t="shared" si="2"/>
        <v>0</v>
      </c>
    </row>
    <row r="124" spans="1:32" ht="26.25">
      <c r="A124" s="7" t="s">
        <v>159</v>
      </c>
      <c r="B124" s="6" t="s">
        <v>160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16">
        <v>0</v>
      </c>
      <c r="AF124" s="19">
        <f t="shared" si="2"/>
        <v>0</v>
      </c>
    </row>
    <row r="125" spans="1:32" ht="26.25">
      <c r="A125" s="7" t="s">
        <v>37</v>
      </c>
      <c r="B125" s="6" t="s">
        <v>161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16">
        <v>0</v>
      </c>
      <c r="AF125" s="19">
        <f t="shared" si="2"/>
        <v>0</v>
      </c>
    </row>
    <row r="126" spans="1:32" ht="64.5">
      <c r="A126" s="9" t="s">
        <v>162</v>
      </c>
      <c r="B126" s="6" t="s">
        <v>163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16">
        <v>0</v>
      </c>
      <c r="AF126" s="19">
        <f t="shared" si="2"/>
        <v>0</v>
      </c>
    </row>
    <row r="127" spans="1:32" ht="64.5">
      <c r="A127" s="9" t="s">
        <v>164</v>
      </c>
      <c r="B127" s="6" t="s">
        <v>165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16">
        <v>0</v>
      </c>
      <c r="AF127" s="19">
        <f t="shared" si="2"/>
        <v>0</v>
      </c>
    </row>
    <row r="128" spans="1:32" ht="90">
      <c r="A128" s="9" t="s">
        <v>166</v>
      </c>
      <c r="B128" s="6" t="s">
        <v>167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16">
        <v>0</v>
      </c>
      <c r="AF128" s="19">
        <f t="shared" si="2"/>
        <v>0</v>
      </c>
    </row>
    <row r="129" spans="1:32" ht="51.75">
      <c r="A129" s="9" t="s">
        <v>168</v>
      </c>
      <c r="B129" s="6" t="s">
        <v>169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16">
        <v>0</v>
      </c>
      <c r="AF129" s="19">
        <f t="shared" si="2"/>
        <v>0</v>
      </c>
    </row>
    <row r="130" spans="1:32" ht="15">
      <c r="A130" s="5" t="s">
        <v>170</v>
      </c>
      <c r="B130" s="6" t="s">
        <v>171</v>
      </c>
      <c r="C130" s="8">
        <v>0</v>
      </c>
      <c r="D130" s="8">
        <v>0</v>
      </c>
      <c r="E130" s="8">
        <v>0</v>
      </c>
      <c r="F130" s="8">
        <v>5259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63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125</v>
      </c>
      <c r="Y130" s="8">
        <v>0</v>
      </c>
      <c r="Z130" s="8">
        <v>1469</v>
      </c>
      <c r="AA130" s="8">
        <v>0</v>
      </c>
      <c r="AB130" s="8">
        <v>0</v>
      </c>
      <c r="AC130" s="8">
        <v>0</v>
      </c>
      <c r="AD130" s="8">
        <v>0</v>
      </c>
      <c r="AE130" s="16">
        <v>2798</v>
      </c>
      <c r="AF130" s="19">
        <f t="shared" si="2"/>
        <v>9714</v>
      </c>
    </row>
    <row r="131" spans="1:32" ht="15">
      <c r="A131" s="5" t="s">
        <v>26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15"/>
      <c r="AF131" s="19">
        <f t="shared" si="2"/>
        <v>0</v>
      </c>
    </row>
    <row r="132" spans="1:32" ht="39">
      <c r="A132" s="7" t="s">
        <v>172</v>
      </c>
      <c r="B132" s="6" t="s">
        <v>173</v>
      </c>
      <c r="C132" s="8">
        <v>0</v>
      </c>
      <c r="D132" s="8">
        <v>0</v>
      </c>
      <c r="E132" s="8">
        <v>0</v>
      </c>
      <c r="F132" s="8">
        <v>5259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63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125</v>
      </c>
      <c r="Y132" s="8">
        <v>0</v>
      </c>
      <c r="Z132" s="8">
        <v>1469</v>
      </c>
      <c r="AA132" s="8">
        <v>0</v>
      </c>
      <c r="AB132" s="8">
        <v>0</v>
      </c>
      <c r="AC132" s="8">
        <v>0</v>
      </c>
      <c r="AD132" s="8">
        <v>0</v>
      </c>
      <c r="AE132" s="16">
        <v>2798</v>
      </c>
      <c r="AF132" s="19">
        <f t="shared" si="2"/>
        <v>9714</v>
      </c>
    </row>
    <row r="133" spans="1:32" ht="15">
      <c r="A133" s="7" t="s">
        <v>26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15"/>
      <c r="AF133" s="19">
        <f t="shared" si="2"/>
        <v>0</v>
      </c>
    </row>
    <row r="134" spans="1:32" ht="15">
      <c r="A134" s="9" t="s">
        <v>174</v>
      </c>
      <c r="B134" s="6" t="s">
        <v>175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16">
        <v>0</v>
      </c>
      <c r="AF134" s="19">
        <f t="shared" si="2"/>
        <v>0</v>
      </c>
    </row>
    <row r="135" spans="1:32" ht="15">
      <c r="A135" s="9" t="s">
        <v>176</v>
      </c>
      <c r="B135" s="6" t="s">
        <v>177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16">
        <v>0</v>
      </c>
      <c r="AF135" s="19">
        <f t="shared" si="2"/>
        <v>0</v>
      </c>
    </row>
    <row r="136" spans="1:32" ht="15">
      <c r="A136" s="9" t="s">
        <v>178</v>
      </c>
      <c r="B136" s="6" t="s">
        <v>179</v>
      </c>
      <c r="C136" s="8">
        <v>0</v>
      </c>
      <c r="D136" s="8">
        <v>0</v>
      </c>
      <c r="E136" s="8">
        <v>0</v>
      </c>
      <c r="F136" s="8">
        <v>5259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63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1469</v>
      </c>
      <c r="AA136" s="8">
        <v>0</v>
      </c>
      <c r="AB136" s="8">
        <v>0</v>
      </c>
      <c r="AC136" s="8">
        <v>0</v>
      </c>
      <c r="AD136" s="8">
        <v>0</v>
      </c>
      <c r="AE136" s="16">
        <v>2798</v>
      </c>
      <c r="AF136" s="19">
        <f t="shared" si="2"/>
        <v>9589</v>
      </c>
    </row>
    <row r="137" spans="1:32" ht="26.25">
      <c r="A137" s="9" t="s">
        <v>180</v>
      </c>
      <c r="B137" s="6" t="s">
        <v>181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125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16">
        <v>0</v>
      </c>
      <c r="AF137" s="19">
        <f t="shared" si="2"/>
        <v>125</v>
      </c>
    </row>
    <row r="138" spans="1:32" ht="39">
      <c r="A138" s="7" t="s">
        <v>182</v>
      </c>
      <c r="B138" s="6" t="s">
        <v>183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16">
        <v>0</v>
      </c>
      <c r="AF138" s="19">
        <f t="shared" si="2"/>
        <v>0</v>
      </c>
    </row>
    <row r="139" spans="1:32" ht="39">
      <c r="A139" s="5" t="s">
        <v>184</v>
      </c>
      <c r="B139" s="6" t="s">
        <v>185</v>
      </c>
      <c r="C139" s="8">
        <v>0</v>
      </c>
      <c r="D139" s="8">
        <v>0</v>
      </c>
      <c r="E139" s="8">
        <v>0</v>
      </c>
      <c r="F139" s="8">
        <v>154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16">
        <v>0</v>
      </c>
      <c r="AF139" s="19">
        <f t="shared" si="2"/>
        <v>154</v>
      </c>
    </row>
    <row r="140" spans="1:32" ht="15">
      <c r="A140" s="5" t="s">
        <v>26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15"/>
      <c r="AF140" s="19">
        <f t="shared" si="2"/>
        <v>0</v>
      </c>
    </row>
    <row r="141" spans="1:32" ht="15">
      <c r="A141" s="7" t="s">
        <v>186</v>
      </c>
      <c r="B141" s="6" t="s">
        <v>187</v>
      </c>
      <c r="C141" s="8">
        <v>0</v>
      </c>
      <c r="D141" s="8">
        <v>0</v>
      </c>
      <c r="E141" s="8">
        <v>0</v>
      </c>
      <c r="F141" s="8">
        <v>154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16">
        <v>0</v>
      </c>
      <c r="AF141" s="19">
        <f t="shared" si="2"/>
        <v>154</v>
      </c>
    </row>
    <row r="142" spans="1:32" ht="15">
      <c r="A142" s="7" t="s">
        <v>26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15"/>
      <c r="AF142" s="19">
        <f t="shared" si="2"/>
        <v>0</v>
      </c>
    </row>
    <row r="143" spans="1:32" ht="26.25">
      <c r="A143" s="9" t="s">
        <v>134</v>
      </c>
      <c r="B143" s="6" t="s">
        <v>188</v>
      </c>
      <c r="C143" s="8">
        <v>0</v>
      </c>
      <c r="D143" s="8">
        <v>0</v>
      </c>
      <c r="E143" s="8">
        <v>0</v>
      </c>
      <c r="F143" s="8">
        <v>154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16">
        <v>0</v>
      </c>
      <c r="AF143" s="19">
        <f t="shared" si="2"/>
        <v>154</v>
      </c>
    </row>
    <row r="144" spans="1:32" ht="15">
      <c r="A144" s="9" t="s">
        <v>136</v>
      </c>
      <c r="B144" s="6" t="s">
        <v>189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16">
        <v>0</v>
      </c>
      <c r="AF144" s="19">
        <f t="shared" si="2"/>
        <v>0</v>
      </c>
    </row>
    <row r="145" spans="1:32" ht="15">
      <c r="A145" s="9" t="s">
        <v>138</v>
      </c>
      <c r="B145" s="6" t="s">
        <v>190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16">
        <v>0</v>
      </c>
      <c r="AF145" s="19">
        <f t="shared" si="2"/>
        <v>0</v>
      </c>
    </row>
    <row r="146" spans="1:32" ht="51.75">
      <c r="A146" s="9" t="s">
        <v>140</v>
      </c>
      <c r="B146" s="6" t="s">
        <v>191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16">
        <v>0</v>
      </c>
      <c r="AF146" s="19">
        <f t="shared" si="2"/>
        <v>0</v>
      </c>
    </row>
    <row r="147" spans="1:32" ht="51.75">
      <c r="A147" s="9" t="s">
        <v>142</v>
      </c>
      <c r="B147" s="6" t="s">
        <v>192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16">
        <v>0</v>
      </c>
      <c r="AF147" s="19">
        <f t="shared" si="2"/>
        <v>0</v>
      </c>
    </row>
    <row r="148" spans="1:32" ht="15">
      <c r="A148" s="7" t="s">
        <v>193</v>
      </c>
      <c r="B148" s="6" t="s">
        <v>194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16">
        <v>0</v>
      </c>
      <c r="AF148" s="19">
        <f t="shared" si="2"/>
        <v>0</v>
      </c>
    </row>
    <row r="149" spans="1:32" ht="15">
      <c r="A149" s="5" t="s">
        <v>195</v>
      </c>
      <c r="B149" s="6" t="s">
        <v>196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16">
        <v>0</v>
      </c>
      <c r="AF149" s="19">
        <f t="shared" si="2"/>
        <v>0</v>
      </c>
    </row>
    <row r="150" spans="1:32" ht="15">
      <c r="A150" s="5" t="s">
        <v>197</v>
      </c>
      <c r="B150" s="6" t="s">
        <v>198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16">
        <v>0</v>
      </c>
      <c r="AF150" s="19">
        <f t="shared" si="2"/>
        <v>0</v>
      </c>
    </row>
    <row r="151" spans="1:32" ht="26.25">
      <c r="A151" s="5" t="s">
        <v>199</v>
      </c>
      <c r="B151" s="6" t="s">
        <v>200</v>
      </c>
      <c r="C151" s="8">
        <v>119</v>
      </c>
      <c r="D151" s="8">
        <v>260</v>
      </c>
      <c r="E151" s="8">
        <v>469</v>
      </c>
      <c r="F151" s="8">
        <v>5259</v>
      </c>
      <c r="G151" s="8">
        <v>203</v>
      </c>
      <c r="H151" s="8">
        <v>9</v>
      </c>
      <c r="I151" s="8">
        <v>10</v>
      </c>
      <c r="J151" s="8">
        <v>18680</v>
      </c>
      <c r="K151" s="8">
        <v>0</v>
      </c>
      <c r="L151" s="8">
        <v>0</v>
      </c>
      <c r="M151" s="8">
        <v>1</v>
      </c>
      <c r="N151" s="8">
        <v>18247</v>
      </c>
      <c r="O151" s="8">
        <v>63</v>
      </c>
      <c r="P151" s="8">
        <v>0</v>
      </c>
      <c r="Q151" s="8">
        <v>0</v>
      </c>
      <c r="R151" s="8">
        <v>1384</v>
      </c>
      <c r="S151" s="8">
        <v>1</v>
      </c>
      <c r="T151" s="8">
        <v>9277</v>
      </c>
      <c r="U151" s="8">
        <v>119</v>
      </c>
      <c r="V151" s="8">
        <v>20</v>
      </c>
      <c r="W151" s="8">
        <v>70175</v>
      </c>
      <c r="X151" s="8">
        <v>125</v>
      </c>
      <c r="Y151" s="8">
        <v>124</v>
      </c>
      <c r="Z151" s="8">
        <v>1469</v>
      </c>
      <c r="AA151" s="8">
        <v>6</v>
      </c>
      <c r="AB151" s="8">
        <v>771</v>
      </c>
      <c r="AC151" s="8">
        <v>1744</v>
      </c>
      <c r="AD151" s="8">
        <v>76</v>
      </c>
      <c r="AE151" s="16">
        <v>2798</v>
      </c>
      <c r="AF151" s="19">
        <f t="shared" si="2"/>
        <v>131409</v>
      </c>
    </row>
    <row r="152" spans="1:32" ht="15">
      <c r="A152" s="5" t="s">
        <v>201</v>
      </c>
      <c r="B152" s="6" t="s">
        <v>202</v>
      </c>
      <c r="C152" s="8">
        <v>1</v>
      </c>
      <c r="D152" s="8">
        <v>1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8">
        <v>1</v>
      </c>
      <c r="K152" s="8">
        <v>2</v>
      </c>
      <c r="L152" s="8">
        <v>1</v>
      </c>
      <c r="M152" s="8">
        <v>1</v>
      </c>
      <c r="N152" s="8">
        <v>1</v>
      </c>
      <c r="O152" s="8">
        <v>1</v>
      </c>
      <c r="P152" s="8">
        <v>1</v>
      </c>
      <c r="Q152" s="8">
        <v>1</v>
      </c>
      <c r="R152" s="8">
        <v>1</v>
      </c>
      <c r="S152" s="8">
        <v>1</v>
      </c>
      <c r="T152" s="8">
        <v>1</v>
      </c>
      <c r="U152" s="8">
        <v>4</v>
      </c>
      <c r="V152" s="8">
        <v>1</v>
      </c>
      <c r="W152" s="8">
        <v>3</v>
      </c>
      <c r="X152" s="8">
        <v>2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>
        <v>1</v>
      </c>
      <c r="AE152" s="16">
        <v>1</v>
      </c>
      <c r="AF152" s="19">
        <f t="shared" si="2"/>
        <v>36</v>
      </c>
    </row>
    <row r="153" spans="1:32" ht="15">
      <c r="A153" s="7" t="s">
        <v>203</v>
      </c>
      <c r="B153" s="6" t="s">
        <v>204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16">
        <v>0</v>
      </c>
      <c r="AF153" s="19">
        <f t="shared" si="2"/>
        <v>0</v>
      </c>
    </row>
    <row r="154" spans="1:32" ht="26.25">
      <c r="A154" s="7" t="s">
        <v>205</v>
      </c>
      <c r="B154" s="6" t="s">
        <v>206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16">
        <v>0</v>
      </c>
      <c r="AF154" s="19">
        <f t="shared" si="2"/>
        <v>0</v>
      </c>
    </row>
    <row r="155" spans="1:32" ht="15">
      <c r="A155" s="7" t="s">
        <v>207</v>
      </c>
      <c r="B155" s="6" t="s">
        <v>208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16">
        <v>0</v>
      </c>
      <c r="AF155" s="19">
        <f t="shared" si="2"/>
        <v>0</v>
      </c>
    </row>
    <row r="156" spans="1:32" ht="15">
      <c r="A156" s="7" t="s">
        <v>209</v>
      </c>
      <c r="B156" s="6" t="s">
        <v>210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16">
        <v>0</v>
      </c>
      <c r="AF156" s="19">
        <f t="shared" si="2"/>
        <v>0</v>
      </c>
    </row>
    <row r="157" spans="1:32" ht="15">
      <c r="A157" s="7" t="s">
        <v>211</v>
      </c>
      <c r="B157" s="6" t="s">
        <v>212</v>
      </c>
      <c r="C157" s="8">
        <v>0</v>
      </c>
      <c r="D157" s="8">
        <v>0</v>
      </c>
      <c r="E157" s="8">
        <v>0</v>
      </c>
      <c r="F157" s="8">
        <v>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2</v>
      </c>
      <c r="Y157" s="8">
        <v>0</v>
      </c>
      <c r="Z157" s="8">
        <v>1</v>
      </c>
      <c r="AA157" s="8">
        <v>0</v>
      </c>
      <c r="AB157" s="8">
        <v>0</v>
      </c>
      <c r="AC157" s="8">
        <v>0</v>
      </c>
      <c r="AD157" s="8">
        <v>0</v>
      </c>
      <c r="AE157" s="16">
        <v>1</v>
      </c>
      <c r="AF157" s="19">
        <f>SUM(C157:AE157)</f>
        <v>6</v>
      </c>
    </row>
    <row r="158" spans="1:32" ht="51.75">
      <c r="A158" s="7" t="s">
        <v>213</v>
      </c>
      <c r="B158" s="6" t="s">
        <v>214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16">
        <v>0</v>
      </c>
      <c r="AF158" s="19">
        <f>SUM(C158:AE158)</f>
        <v>0</v>
      </c>
    </row>
    <row r="159" spans="1:32" ht="15">
      <c r="A159" s="5" t="s">
        <v>215</v>
      </c>
      <c r="B159" s="6" t="s">
        <v>216</v>
      </c>
      <c r="C159" s="8">
        <v>239</v>
      </c>
      <c r="D159" s="8">
        <v>5514</v>
      </c>
      <c r="E159" s="8">
        <v>10042</v>
      </c>
      <c r="F159" s="8">
        <v>21906</v>
      </c>
      <c r="G159" s="8">
        <v>407</v>
      </c>
      <c r="H159" s="8">
        <v>199</v>
      </c>
      <c r="I159" s="8">
        <v>159</v>
      </c>
      <c r="J159" s="8">
        <v>367508</v>
      </c>
      <c r="K159" s="8">
        <v>11</v>
      </c>
      <c r="L159" s="8">
        <v>6</v>
      </c>
      <c r="M159" s="8">
        <v>21</v>
      </c>
      <c r="N159" s="8">
        <v>36495</v>
      </c>
      <c r="O159" s="8">
        <v>258</v>
      </c>
      <c r="P159" s="8">
        <v>1</v>
      </c>
      <c r="Q159" s="8">
        <v>1</v>
      </c>
      <c r="R159" s="8">
        <v>2814</v>
      </c>
      <c r="S159" s="8">
        <v>19</v>
      </c>
      <c r="T159" s="8">
        <v>183574</v>
      </c>
      <c r="U159" s="8">
        <v>5983</v>
      </c>
      <c r="V159" s="8">
        <v>431</v>
      </c>
      <c r="W159" s="8">
        <v>1383959</v>
      </c>
      <c r="X159" s="8">
        <v>509</v>
      </c>
      <c r="Y159" s="8">
        <v>2629</v>
      </c>
      <c r="Z159" s="8">
        <v>5980</v>
      </c>
      <c r="AA159" s="8">
        <v>105</v>
      </c>
      <c r="AB159" s="8">
        <v>1543</v>
      </c>
      <c r="AC159" s="8">
        <v>4065</v>
      </c>
      <c r="AD159" s="8">
        <v>1620</v>
      </c>
      <c r="AE159" s="16">
        <v>11388</v>
      </c>
      <c r="AF159" s="19">
        <f>SUM(C159:AE159)</f>
        <v>2047386</v>
      </c>
    </row>
    <row r="160" s="1" customFormat="1" ht="15">
      <c r="A160" s="2"/>
    </row>
    <row r="161" s="1" customFormat="1" ht="15">
      <c r="A161" s="2"/>
    </row>
    <row r="162" s="1" customFormat="1" ht="15">
      <c r="A162" s="2"/>
    </row>
    <row r="163" s="1" customFormat="1" ht="15">
      <c r="A163" s="2"/>
    </row>
    <row r="164" s="1" customFormat="1" ht="15">
      <c r="A164" s="2"/>
    </row>
    <row r="165" s="1" customFormat="1" ht="15">
      <c r="A165" s="2"/>
    </row>
    <row r="166" s="1" customFormat="1" ht="15">
      <c r="A166" s="2"/>
    </row>
  </sheetData>
  <sheetProtection/>
  <mergeCells count="2">
    <mergeCell ref="AB24:AC24"/>
    <mergeCell ref="AD24:AE24"/>
  </mergeCells>
  <printOptions/>
  <pageMargins left="0.75" right="0.75" top="1" bottom="1" header="0.5" footer="0.5"/>
  <pageSetup fitToHeight="0" fitToWidth="1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2014-07-03T10:06:23Z</cp:lastPrinted>
  <dcterms:created xsi:type="dcterms:W3CDTF">2014-07-01T08:33:16Z</dcterms:created>
  <dcterms:modified xsi:type="dcterms:W3CDTF">2014-07-21T03:45:34Z</dcterms:modified>
  <cp:category/>
  <cp:version/>
  <cp:contentType/>
  <cp:contentStatus/>
</cp:coreProperties>
</file>