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<sst xmlns="http://schemas.openxmlformats.org/spreadsheetml/2006/main" count="65" uniqueCount="61">
  <si>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</si>
  <si>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</si>
  <si>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</si>
  <si>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</si>
  <si>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2014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</si>
  <si>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</si>
  <si>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</si>
  <si>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17.12.2014  № ММВ-7-1/658@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</si>
  <si>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</si>
  <si>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</si>
  <si>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</si>
  <si>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Республике Коми</t>
  </si>
  <si>
    <t>Налоговый орган 1100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</si>
  <si>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</si>
  <si>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</si>
  <si>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</si>
  <si>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</si>
  <si>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</si>
  <si>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</si>
  <si>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</si>
  <si>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</si>
  <si>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</si>
  <si>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</si>
  <si>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</si>
  <si>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</si>
  <si>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</si>
  <si>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</si>
  <si>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</si>
  <si>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</si>
  <si>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</si>
  <si>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</si>
  <si>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</si>
  <si>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</si>
  <si>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</si>
  <si>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</si>
  <si>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</si>
  <si>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</si>
  <si>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</si>
  <si>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Сумма исчисленного за налоговый период налога (тыс.руб.), всего (стр.1400+стр.1500):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</si>
  <si>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</si>
  <si>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</si>
  <si>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</si>
  <si>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</si>
  <si>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</si>
  <si>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</si>
  <si>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 (тыс.руб.)</t>
  </si>
  <si>
    <t>1510</t>
  </si>
  <si>
    <t>Сумма налога, подлежащая уплате за налоговый период (тыс.руб.), всего (стр.1700+стр.1800):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</si>
  <si>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</si>
  <si>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</si>
  <si>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</si>
  <si>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</si>
  <si>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</si>
  <si>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</si>
  <si>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</si>
  <si>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</si>
  <si>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</si>
  <si>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</si>
  <si>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</si>
  <si>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Контрольная сумма</t>
  </si>
  <si>
    <t>2400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</si>
</sst>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37">
      <selection activeCell="A48" sqref="A48:B55"/>
    </sheetView>
  </sheetViews>
  <sheetFormatPr defaultColWidth="9.00390625" defaultRowHeight="12.75"/>
  <cols>
    <col min="1" max="1" width="52.375" style="0" customWidth="1"/>
    <col min="2" max="3" width="10.375" style="0" customWidth="1"/>
    <col min="4" max="4" width="11.75390625" style="0" customWidth="1"/>
    <col min="5" max="246" width="10.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/>
    </row>
    <row r="8" ht="12.75">
      <c r="A8" s="1" t="s">
        <v>5</v>
      </c>
    </row>
    <row r="9" ht="12.75">
      <c r="A9" s="1" t="s">
        <v>6</v>
      </c>
    </row>
    <row r="10" ht="12.75">
      <c r="A10" s="1" t="s">
        <v>7</v>
      </c>
    </row>
    <row r="11" ht="12.75">
      <c r="A11" s="1"/>
    </row>
    <row r="12" ht="12.75">
      <c r="A12" s="1" t="s">
        <v>8</v>
      </c>
    </row>
    <row r="13" ht="12.75">
      <c r="A13" s="1"/>
    </row>
    <row r="14" ht="12.75">
      <c r="A14" s="1" t="s">
        <v>9</v>
      </c>
    </row>
    <row r="15" ht="12.75">
      <c r="A15" s="1" t="s">
        <v>10</v>
      </c>
    </row>
    <row r="16" ht="12.75">
      <c r="A16" s="1" t="s">
        <v>11</v>
      </c>
    </row>
    <row r="17" ht="12.75">
      <c r="A17" s="1"/>
    </row>
    <row r="18" ht="12.75">
      <c r="A18" s="1" t="s">
        <v>12</v>
      </c>
    </row>
    <row r="19" s="2" customFormat="1" ht="12.75">
      <c r="A19" s="3"/>
    </row>
    <row r="20" s="2" customFormat="1" ht="12.75">
      <c r="A20" s="3"/>
    </row>
    <row r="21" s="2" customFormat="1" ht="12.75">
      <c r="A21" s="3" t="s">
        <v>13</v>
      </c>
    </row>
    <row r="22" s="2" customFormat="1" ht="12.75">
      <c r="A22" s="3" t="s">
        <v>14</v>
      </c>
    </row>
    <row r="23" spans="1:5" s="4" customFormat="1" ht="12.75" customHeight="1">
      <c r="A23" s="11" t="s">
        <v>15</v>
      </c>
      <c r="B23" s="11" t="s">
        <v>16</v>
      </c>
      <c r="C23" s="14" t="s">
        <v>17</v>
      </c>
      <c r="D23" s="15"/>
      <c r="E23" s="16"/>
    </row>
    <row r="24" spans="1:5" s="4" customFormat="1" ht="12.75" customHeight="1">
      <c r="A24" s="12"/>
      <c r="B24" s="12"/>
      <c r="C24" s="11" t="s">
        <v>18</v>
      </c>
      <c r="D24" s="14" t="s">
        <v>19</v>
      </c>
      <c r="E24" s="16"/>
    </row>
    <row r="25" spans="1:5" s="4" customFormat="1" ht="51">
      <c r="A25" s="13"/>
      <c r="B25" s="13"/>
      <c r="C25" s="13"/>
      <c r="D25" s="5" t="s">
        <v>20</v>
      </c>
      <c r="E25" s="5" t="s">
        <v>21</v>
      </c>
    </row>
    <row r="26" spans="1:5" ht="12.75">
      <c r="A26" s="6" t="s">
        <v>22</v>
      </c>
      <c r="B26" s="7" t="s">
        <v>23</v>
      </c>
      <c r="C26" s="7" t="s">
        <v>24</v>
      </c>
      <c r="D26" s="7" t="s">
        <v>25</v>
      </c>
      <c r="E26" s="7" t="s">
        <v>26</v>
      </c>
    </row>
    <row r="27" spans="1:5" ht="38.25">
      <c r="A27" s="6" t="s">
        <v>27</v>
      </c>
      <c r="B27" s="7" t="s">
        <v>28</v>
      </c>
      <c r="C27" s="8">
        <f>SUM(D27:E27)</f>
        <v>26722987</v>
      </c>
      <c r="D27" s="8">
        <v>21767234</v>
      </c>
      <c r="E27" s="8">
        <v>4955753</v>
      </c>
    </row>
    <row r="28" spans="1:5" ht="38.25">
      <c r="A28" s="6" t="s">
        <v>29</v>
      </c>
      <c r="B28" s="7" t="s">
        <v>30</v>
      </c>
      <c r="C28" s="8">
        <f>SUM(D28:E28)</f>
        <v>25243538</v>
      </c>
      <c r="D28" s="8">
        <v>20636079</v>
      </c>
      <c r="E28" s="8">
        <v>4607459</v>
      </c>
    </row>
    <row r="29" spans="1:5" ht="38.25">
      <c r="A29" s="6" t="s">
        <v>31</v>
      </c>
      <c r="B29" s="7" t="s">
        <v>32</v>
      </c>
      <c r="C29" s="8">
        <f>SUM(D29:E29)</f>
        <v>240461</v>
      </c>
      <c r="D29" s="8">
        <v>176339</v>
      </c>
      <c r="E29" s="8">
        <v>64122</v>
      </c>
    </row>
    <row r="30" spans="1:5" ht="12.75">
      <c r="A30" s="6" t="s">
        <v>33</v>
      </c>
      <c r="B30" s="7"/>
      <c r="C30" s="7"/>
      <c r="D30" s="7"/>
      <c r="E30" s="7"/>
    </row>
    <row r="31" spans="1:5" ht="12.75">
      <c r="A31" s="9" t="s">
        <v>34</v>
      </c>
      <c r="B31" s="7" t="s">
        <v>35</v>
      </c>
      <c r="C31" s="8">
        <f>SUM(D31:E31)</f>
        <v>30125958</v>
      </c>
      <c r="D31" s="8">
        <v>17844779</v>
      </c>
      <c r="E31" s="8">
        <v>12281179</v>
      </c>
    </row>
    <row r="32" spans="1:5" ht="12.75">
      <c r="A32" s="9" t="s">
        <v>36</v>
      </c>
      <c r="B32" s="7" t="s">
        <v>37</v>
      </c>
      <c r="C32" s="8">
        <f>SUM(D32:E32)</f>
        <v>2127334</v>
      </c>
      <c r="D32" s="8">
        <v>1663868</v>
      </c>
      <c r="E32" s="8">
        <v>463466</v>
      </c>
    </row>
    <row r="33" spans="1:5" ht="25.5">
      <c r="A33" s="6" t="s">
        <v>38</v>
      </c>
      <c r="B33" s="7" t="s">
        <v>39</v>
      </c>
      <c r="C33" s="10">
        <f>SUM(D33:E33)</f>
        <v>2116211</v>
      </c>
      <c r="D33" s="10">
        <f>D35+D36</f>
        <v>1312585</v>
      </c>
      <c r="E33" s="10">
        <f>E35+E36</f>
        <v>803626</v>
      </c>
    </row>
    <row r="34" spans="1:5" ht="12.75">
      <c r="A34" s="6" t="s">
        <v>40</v>
      </c>
      <c r="B34" s="7"/>
      <c r="C34" s="7"/>
      <c r="D34" s="7"/>
      <c r="E34" s="7"/>
    </row>
    <row r="35" spans="1:5" ht="12.75">
      <c r="A35" s="9" t="s">
        <v>41</v>
      </c>
      <c r="B35" s="7" t="s">
        <v>42</v>
      </c>
      <c r="C35" s="8">
        <f>D35+E35</f>
        <v>1807558</v>
      </c>
      <c r="D35" s="8">
        <v>1070687</v>
      </c>
      <c r="E35" s="8">
        <v>736871</v>
      </c>
    </row>
    <row r="36" spans="1:5" ht="12.75">
      <c r="A36" s="9" t="s">
        <v>43</v>
      </c>
      <c r="B36" s="7" t="s">
        <v>44</v>
      </c>
      <c r="C36" s="8">
        <f>SUM(D36:E36)</f>
        <v>308653</v>
      </c>
      <c r="D36" s="8">
        <v>241898</v>
      </c>
      <c r="E36" s="8">
        <v>66755</v>
      </c>
    </row>
    <row r="37" spans="1:5" ht="76.5">
      <c r="A37" s="6" t="s">
        <v>45</v>
      </c>
      <c r="B37" s="7" t="s">
        <v>46</v>
      </c>
      <c r="C37" s="8">
        <f>SUM(D37:E37)</f>
        <v>574123</v>
      </c>
      <c r="D37" s="8">
        <v>399270</v>
      </c>
      <c r="E37" s="8">
        <v>174853</v>
      </c>
    </row>
    <row r="38" spans="1:5" ht="25.5">
      <c r="A38" s="6" t="s">
        <v>47</v>
      </c>
      <c r="B38" s="7" t="s">
        <v>48</v>
      </c>
      <c r="C38" s="8">
        <f>SUM(D38:E38)</f>
        <v>1494737</v>
      </c>
      <c r="D38" s="8">
        <f>SUM(D40:D41)</f>
        <v>878458</v>
      </c>
      <c r="E38" s="8">
        <f>SUM(E40:E41)</f>
        <v>616279</v>
      </c>
    </row>
    <row r="39" spans="1:5" ht="12.75">
      <c r="A39" s="6" t="s">
        <v>40</v>
      </c>
      <c r="B39" s="7"/>
      <c r="C39" s="7"/>
      <c r="D39" s="7"/>
      <c r="E39" s="7"/>
    </row>
    <row r="40" spans="1:5" ht="12.75">
      <c r="A40" s="9" t="s">
        <v>41</v>
      </c>
      <c r="B40" s="7" t="s">
        <v>49</v>
      </c>
      <c r="C40" s="8">
        <f>SUM(D40:E40)</f>
        <v>1233435</v>
      </c>
      <c r="D40" s="8">
        <f>D35-D37</f>
        <v>671417</v>
      </c>
      <c r="E40" s="8">
        <f>E35-E37</f>
        <v>562018</v>
      </c>
    </row>
    <row r="41" spans="1:5" ht="12.75">
      <c r="A41" s="9" t="s">
        <v>43</v>
      </c>
      <c r="B41" s="7" t="s">
        <v>50</v>
      </c>
      <c r="C41" s="8">
        <f>SUM(D41:E41)</f>
        <v>261302</v>
      </c>
      <c r="D41" s="8">
        <v>207041</v>
      </c>
      <c r="E41" s="8">
        <v>54261</v>
      </c>
    </row>
    <row r="42" spans="1:5" ht="25.5">
      <c r="A42" s="6" t="s">
        <v>51</v>
      </c>
      <c r="B42" s="7" t="s">
        <v>52</v>
      </c>
      <c r="C42" s="8">
        <f>SUM(D42:E42)</f>
        <v>143176</v>
      </c>
      <c r="D42" s="8">
        <v>120973</v>
      </c>
      <c r="E42" s="8">
        <v>22203</v>
      </c>
    </row>
    <row r="43" spans="1:5" ht="51">
      <c r="A43" s="6" t="s">
        <v>53</v>
      </c>
      <c r="B43" s="7" t="s">
        <v>54</v>
      </c>
      <c r="C43" s="8">
        <f>SUM(D43:E43)</f>
        <v>17897</v>
      </c>
      <c r="D43" s="8">
        <f>D45+D46</f>
        <v>9142</v>
      </c>
      <c r="E43" s="8">
        <f>E45+E46</f>
        <v>8755</v>
      </c>
    </row>
    <row r="44" spans="1:5" ht="12.75">
      <c r="A44" s="6" t="s">
        <v>40</v>
      </c>
      <c r="B44" s="7"/>
      <c r="C44" s="7"/>
      <c r="D44" s="7"/>
      <c r="E44" s="7"/>
    </row>
    <row r="45" spans="1:5" ht="12.75">
      <c r="A45" s="9" t="s">
        <v>55</v>
      </c>
      <c r="B45" s="7" t="s">
        <v>56</v>
      </c>
      <c r="C45" s="8">
        <f>SUM(D45:E45)</f>
        <v>12557</v>
      </c>
      <c r="D45" s="8">
        <v>5045</v>
      </c>
      <c r="E45" s="8">
        <v>7512</v>
      </c>
    </row>
    <row r="46" spans="1:5" ht="25.5">
      <c r="A46" s="9" t="s">
        <v>57</v>
      </c>
      <c r="B46" s="7" t="s">
        <v>58</v>
      </c>
      <c r="C46" s="8">
        <f>SUM(D46:E46)</f>
        <v>5340</v>
      </c>
      <c r="D46" s="8">
        <v>4097</v>
      </c>
      <c r="E46" s="8">
        <v>1243</v>
      </c>
    </row>
    <row r="47" spans="1:5" ht="12.75">
      <c r="A47" s="6" t="s">
        <v>59</v>
      </c>
      <c r="B47" s="7" t="s">
        <v>60</v>
      </c>
      <c r="C47" s="8">
        <f>SUM(C27:C46)</f>
        <v>92435267</v>
      </c>
      <c r="D47" s="8">
        <f>SUM(D27:D46)</f>
        <v>67008912</v>
      </c>
      <c r="E47" s="8">
        <f>SUM(E27:E46)</f>
        <v>25426355</v>
      </c>
    </row>
    <row r="48" s="2" customFormat="1" ht="12.75">
      <c r="A48" s="3"/>
    </row>
    <row r="49" s="2" customFormat="1" ht="12.75">
      <c r="A49" s="3"/>
    </row>
    <row r="50" s="2" customFormat="1" ht="12.75">
      <c r="A50" s="3"/>
    </row>
    <row r="51" s="2" customFormat="1" ht="12.75">
      <c r="A51" s="3"/>
    </row>
    <row r="52" s="2" customFormat="1" ht="12.75">
      <c r="A52" s="3"/>
    </row>
    <row r="53" s="2" customFormat="1" ht="12.75">
      <c r="A53" s="3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874015748031497" right="0.3937007874015748" top="0.3937007874015748" bottom="0.3937007874015748" header="0.5118110236220472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internet</cp:lastModifiedBy>
  <cp:lastPrinted>2015-06-15T09:02:19Z</cp:lastPrinted>
  <dcterms:created xsi:type="dcterms:W3CDTF">2015-06-04T07:10:06Z</dcterms:created>
  <dcterms:modified xsi:type="dcterms:W3CDTF">2015-06-18T05:30:39Z</dcterms:modified>
  <cp:category/>
  <cp:version/>
  <cp:contentType/>
  <cp:contentStatus/>
</cp:coreProperties>
</file>