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раздел 1" sheetId="1" r:id="rId1"/>
    <sheet name="приложение № 1" sheetId="2" r:id="rId2"/>
  </sheets>
  <definedNames/>
  <calcPr fullCalcOnLoad="1"/>
</workbook>
</file>

<file path=xl/sharedStrings.xml><?xml version="1.0" encoding="utf-8"?>
<sst xmlns="http://schemas.openxmlformats.org/spreadsheetml/2006/main" count="567" uniqueCount="409">
  <si>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</si>
  <si>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</si>
  <si>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</si>
  <si>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</si>
  <si>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01.05.2015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</si>
  <si>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</si>
  <si>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</si>
  <si>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25.12.2014   № ММВ-7-1/674@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</si>
  <si>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</si>
  <si>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</si>
  <si>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</si>
  <si>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Камчатский край</t>
  </si>
  <si>
    <t>Налоговый орган 4100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</si>
  <si>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</si>
  <si>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</si>
  <si>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</si>
  <si>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</si>
  <si>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кв.2014 г. - I-III кв. 2015 г.</t>
  </si>
  <si>
    <t>Налоговая база по декларациям за налоговые периоды IV кв.2014 г. - I-III кв. 2015 г.</t>
  </si>
  <si>
    <t>А</t>
  </si>
  <si>
    <t>Б</t>
  </si>
  <si>
    <t>1</t>
  </si>
  <si>
    <t>2</t>
  </si>
  <si>
    <t>3</t>
  </si>
  <si>
    <t>НАЧИСЛЕНИЕ НДС</t>
  </si>
  <si>
    <t>Сумма налога, исчисленная по налогооблагаемым объектам, всего (100=110+120+130)</t>
  </si>
  <si>
    <t>100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</si>
  <si>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</si>
  <si>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</si>
  <si>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</t>
  </si>
  <si>
    <t>в том числе:</t>
  </si>
  <si>
    <t>при реализации (передаче для собственных нужд) товаров по налоговой ставке 10%</t>
  </si>
  <si>
    <t>111</t>
  </si>
  <si>
    <t>при реализации (передаче для собственных нужд) товаров по налоговой ставке 10/110</t>
  </si>
  <si>
    <t>112</t>
  </si>
  <si>
    <t>при реализации (передаче для собственных нужд) товаров (работ, услуг), передаче имущественных прав по налоговой ставке 18%</t>
  </si>
  <si>
    <t>113</t>
  </si>
  <si>
    <t>при реализации (передаче для собственных нужд) товаров по налоговой ставке 18/118</t>
  </si>
  <si>
    <t>114</t>
  </si>
  <si>
    <t>при выполнении строительно - монтажных работ для собственного потребления</t>
  </si>
  <si>
    <t>115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</si>
  <si>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</si>
  <si>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</si>
  <si>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</si>
  <si>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</t>
  </si>
  <si>
    <t>суммы налога, подлежащие восстановлению при совершении операций, облагаемых по налоговой ставке 0 процентов</t>
  </si>
  <si>
    <t>118</t>
  </si>
  <si>
    <t>суммы налога, подлежащие восстановлению, всего</t>
  </si>
  <si>
    <t>119</t>
  </si>
  <si>
    <t>Сумма налога, подлежащая уплате в бюджет, по данным налоговых агентов</t>
  </si>
  <si>
    <t>120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</si>
  <si>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</si>
  <si>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</si>
  <si>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</si>
  <si>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</t>
  </si>
  <si>
    <t>НАЛОГОВЫЕ ВЫЧЕТЫ</t>
  </si>
  <si>
    <t>Сумма налоговых вычетов, всего (200=210+220+230)</t>
  </si>
  <si>
    <t>200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</si>
  <si>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</si>
  <si>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</si>
  <si>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</si>
  <si>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</si>
  <si>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</si>
  <si>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</si>
  <si>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</si>
  <si>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</si>
  <si>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</si>
  <si>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</t>
  </si>
  <si>
    <t>сумма налога, исчисленная при выполнении строительно - монтажных работ для собственного потребления, подлежащая вычету</t>
  </si>
  <si>
    <t>215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</si>
  <si>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</si>
  <si>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</t>
  </si>
  <si>
    <t>сумма налога, уплаченная в бюджет налогоплательщиком в качестве покупателя - налогового агента, подлежащая вычету</t>
  </si>
  <si>
    <t>217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</si>
  <si>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</si>
  <si>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</si>
  <si>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</si>
  <si>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</t>
  </si>
  <si>
    <t>Сумма налога, исчисленная к уплате в бюджет</t>
  </si>
  <si>
    <t>310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</si>
  <si>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</si>
  <si>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</si>
  <si>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</t>
  </si>
  <si>
    <t>Контрольная сумма</t>
  </si>
  <si>
    <t>400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</si>
  <si>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</si>
  <si>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</si>
  <si>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</si>
  <si>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</si>
  <si>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</si>
  <si>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</si>
  <si>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</si>
  <si>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Код необлагаемой операции в соответствии со статьей НК РФ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</si>
  <si>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</si>
  <si>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</si>
  <si>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</si>
  <si>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</si>
  <si>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</si>
  <si>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</si>
  <si>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</si>
  <si>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</si>
  <si>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4</t>
  </si>
  <si>
    <t>5</t>
  </si>
  <si>
    <t>6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</si>
  <si>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</si>
  <si>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</si>
  <si>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</si>
  <si>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</si>
  <si>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</si>
  <si>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</si>
  <si>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</si>
  <si>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</si>
  <si>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</si>
  <si>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</si>
  <si>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</si>
  <si>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</si>
  <si>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</si>
  <si>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</si>
  <si>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</si>
  <si>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</si>
  <si>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</si>
  <si>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</si>
  <si>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</si>
  <si>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</si>
  <si>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</si>
  <si>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</si>
  <si>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</si>
  <si>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</si>
  <si>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</si>
  <si>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</si>
  <si>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</si>
  <si>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</si>
  <si>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</si>
  <si>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</si>
  <si>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</si>
  <si>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</si>
  <si>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</si>
  <si>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</si>
  <si>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</si>
  <si>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</si>
  <si>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</si>
  <si>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</si>
  <si>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</si>
  <si>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149.2.13</t>
  </si>
  <si>
    <t>1010244</t>
  </si>
  <si>
    <t>4140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</si>
  <si>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</si>
  <si>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</si>
  <si>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</si>
  <si>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</si>
  <si>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</si>
  <si>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</si>
  <si>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</si>
  <si>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</si>
  <si>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</si>
  <si>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</si>
  <si>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</si>
  <si>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</si>
  <si>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</si>
  <si>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</si>
  <si>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</si>
  <si>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</si>
  <si>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</si>
  <si>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</si>
  <si>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</si>
  <si>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</si>
  <si>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</si>
  <si>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</si>
  <si>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</si>
  <si>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</si>
  <si>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</si>
  <si>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</si>
  <si>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</si>
  <si>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</si>
  <si>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</si>
  <si>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</si>
  <si>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</si>
  <si>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</si>
  <si>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</si>
  <si>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</si>
  <si>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</si>
  <si>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</si>
  <si>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</si>
  <si>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</si>
  <si>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</si>
  <si>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</si>
  <si>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</si>
  <si>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</si>
  <si>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149.2.25</t>
  </si>
  <si>
    <t>1010274</t>
  </si>
  <si>
    <t>4290</t>
  </si>
  <si>
    <t>149.2.26</t>
  </si>
  <si>
    <t>1010256</t>
  </si>
  <si>
    <t>4300</t>
  </si>
  <si>
    <t>149.2.27</t>
  </si>
  <si>
    <t>1010247</t>
  </si>
  <si>
    <t>4310</t>
  </si>
  <si>
    <t>149.2.28</t>
  </si>
  <si>
    <t>1010226</t>
  </si>
  <si>
    <t>4315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</si>
  <si>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</si>
  <si>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</si>
  <si>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</si>
  <si>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</si>
  <si>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</si>
  <si>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</si>
  <si>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</si>
  <si>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</si>
  <si>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</si>
  <si>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</t>
  </si>
  <si>
    <t>1010283</t>
  </si>
  <si>
    <t>4350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</si>
  <si>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</si>
  <si>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</si>
  <si>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</si>
  <si>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</si>
  <si>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</si>
  <si>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</si>
  <si>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</si>
  <si>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</si>
  <si>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</si>
  <si>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</si>
  <si>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</si>
  <si>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</si>
  <si>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</si>
  <si>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</si>
  <si>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</si>
  <si>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149.3.13</t>
  </si>
  <si>
    <t>1010289</t>
  </si>
  <si>
    <t>4410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</si>
  <si>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</si>
  <si>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</si>
  <si>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</si>
  <si>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</si>
  <si>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</si>
  <si>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</si>
  <si>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</si>
  <si>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</si>
  <si>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</si>
  <si>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</si>
  <si>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</si>
  <si>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</si>
  <si>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</si>
  <si>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</si>
  <si>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</si>
  <si>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</si>
  <si>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</si>
  <si>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</si>
  <si>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</si>
  <si>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</si>
  <si>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</si>
  <si>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</si>
  <si>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</si>
  <si>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</si>
  <si>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</si>
  <si>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</si>
  <si>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</si>
  <si>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</si>
  <si>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</si>
  <si>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</si>
  <si>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</si>
  <si>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</si>
  <si>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</si>
  <si>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</si>
  <si>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</si>
  <si>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</si>
  <si>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</si>
  <si>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</si>
  <si>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</si>
  <si>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</si>
  <si>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</si>
  <si>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</si>
  <si>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149.3.31</t>
  </si>
  <si>
    <t>1010264</t>
  </si>
  <si>
    <t>4560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</si>
  <si>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</si>
  <si>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</si>
  <si>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</si>
  <si>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</si>
  <si>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</si>
  <si>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</si>
  <si>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</si>
  <si>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</si>
  <si>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</si>
  <si>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Операции, не подлежащие налогообложению (освобождаемые от налогообложения) не указанные в строках 4020-4590,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</si>
  <si>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</si>
  <si>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</si>
  <si>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</si>
  <si>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</si>
  <si>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</si>
  <si>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</si>
  <si>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</si>
  <si>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</si>
  <si>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</si>
  <si>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</si>
  <si>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</si>
  <si>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</si>
  <si>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</si>
  <si>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</si>
  <si>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</si>
  <si>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</si>
  <si>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</si>
  <si>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</si>
  <si>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</si>
  <si>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</si>
  <si>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</si>
  <si>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</si>
  <si>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</si>
  <si>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</si>
  <si>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</si>
  <si>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</si>
  <si>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</si>
  <si>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</si>
  <si>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</si>
  <si>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</si>
  <si>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</si>
  <si>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</si>
  <si>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</si>
  <si>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</si>
  <si>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</si>
  <si>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</si>
  <si>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</si>
  <si>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</si>
  <si>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</si>
  <si>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</si>
  <si>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</si>
  <si>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</si>
  <si>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</si>
  <si>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</si>
  <si>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</si>
  <si>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</si>
  <si>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</si>
  <si>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</si>
  <si>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</si>
  <si>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</si>
  <si>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</si>
  <si>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</si>
  <si>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</si>
  <si>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</si>
  <si>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</si>
  <si>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</si>
  <si>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</si>
  <si>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</si>
  <si>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</si>
  <si>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</si>
  <si>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</si>
  <si>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</si>
  <si>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</si>
  <si>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</si>
  <si>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</si>
  <si>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</si>
  <si>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</si>
  <si>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</si>
  <si>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</si>
  <si>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</si>
  <si>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</si>
  <si>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</si>
  <si>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</si>
  <si>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</si>
  <si>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</si>
  <si>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</si>
  <si>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</si>
  <si>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</t>
  </si>
  <si>
    <t>1010809</t>
  </si>
  <si>
    <t>5100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</si>
  <si>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</si>
  <si>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</si>
  <si>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</si>
  <si>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</si>
  <si>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</si>
  <si>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</si>
  <si>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</si>
  <si>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</si>
  <si>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</si>
  <si>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</si>
  <si>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</si>
  <si>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</si>
  <si>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</si>
  <si>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</si>
  <si>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</si>
  <si>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146.2.9.1</t>
  </si>
  <si>
    <t>1010818</t>
  </si>
  <si>
    <t>5160</t>
  </si>
  <si>
    <t>146.2.9.2</t>
  </si>
  <si>
    <t>1010819</t>
  </si>
  <si>
    <t>5170</t>
  </si>
  <si>
    <t>146.2.13</t>
  </si>
  <si>
    <t>1010820</t>
  </si>
  <si>
    <t>5180</t>
  </si>
  <si>
    <t>146.2.14</t>
  </si>
  <si>
    <t>1010822</t>
  </si>
  <si>
    <t>5190</t>
  </si>
  <si>
    <t>Операции, не признаваемые объектом налогообложения не указанные в строках 5010-5190, 6010, 6020</t>
  </si>
  <si>
    <t>1010800</t>
  </si>
  <si>
    <t>5199</t>
  </si>
  <si>
    <t>Итого по статьям 147, 148 НК РФ</t>
  </si>
  <si>
    <t>6000</t>
  </si>
  <si>
    <t>147</t>
  </si>
  <si>
    <t>1010811</t>
  </si>
  <si>
    <t>6010</t>
  </si>
  <si>
    <t>148</t>
  </si>
  <si>
    <t>1010812</t>
  </si>
  <si>
    <t>6020</t>
  </si>
  <si>
    <t>Всего по операциям, не признаваемым объектом налогообложения</t>
  </si>
  <si>
    <t>7000</t>
  </si>
  <si>
    <t>09:26;21.05.2015</t>
  </si>
  <si>
    <t>Ф.И.О.    исполнителя   Копман Е. Ю.</t>
  </si>
  <si>
    <t>телефон исполнителя  11-30</t>
  </si>
  <si>
    <t>Руководитель налогового органа _____________________Печерица А. А. 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</si>
</sst>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65" sqref="A65"/>
    </sheetView>
  </sheetViews>
  <sheetFormatPr defaultColWidth="9.140625" defaultRowHeight="15"/>
  <cols>
    <col min="1" max="1" width="52.421875" style="0" customWidth="1"/>
    <col min="2" max="4" width="10.421875" style="0" customWidth="1"/>
    <col min="5" max="5" width="11.28125" style="0" customWidth="1"/>
    <col min="6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/>
    </row>
    <row r="7" ht="15">
      <c r="A7" s="1" t="s">
        <v>5</v>
      </c>
    </row>
    <row r="8" ht="15">
      <c r="A8" s="1" t="s">
        <v>6</v>
      </c>
    </row>
    <row r="9" ht="15">
      <c r="A9" s="1" t="s">
        <v>7</v>
      </c>
    </row>
    <row r="10" ht="15">
      <c r="A10" s="1"/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/>
    </row>
    <row r="17" ht="15">
      <c r="A17" s="1" t="s">
        <v>12</v>
      </c>
    </row>
    <row r="18" s="2" customFormat="1" ht="15">
      <c r="A18" s="3"/>
    </row>
    <row r="19" s="2" customFormat="1" ht="15">
      <c r="A19" s="3" t="s">
        <v>13</v>
      </c>
    </row>
    <row r="20" spans="1:5" s="4" customFormat="1" ht="114.75">
      <c r="A20" s="5" t="s">
        <v>14</v>
      </c>
      <c r="B20" s="5" t="s">
        <v>15</v>
      </c>
      <c r="C20" s="5" t="s">
        <v>16</v>
      </c>
      <c r="D20" s="5" t="s">
        <v>17</v>
      </c>
      <c r="E20" s="5" t="s">
        <v>18</v>
      </c>
    </row>
    <row r="21" spans="1:5" ht="15">
      <c r="A21" s="6" t="s">
        <v>19</v>
      </c>
      <c r="B21" s="7" t="s">
        <v>20</v>
      </c>
      <c r="C21" s="7" t="s">
        <v>21</v>
      </c>
      <c r="D21" s="7" t="s">
        <v>22</v>
      </c>
      <c r="E21" s="7" t="s">
        <v>23</v>
      </c>
    </row>
    <row r="22" spans="1:5" ht="15">
      <c r="A22" s="6" t="s">
        <v>24</v>
      </c>
      <c r="B22" s="7"/>
      <c r="C22" s="7"/>
      <c r="D22" s="7"/>
      <c r="E22" s="7"/>
    </row>
    <row r="23" spans="1:5" ht="26.25">
      <c r="A23" s="8" t="s">
        <v>25</v>
      </c>
      <c r="B23" s="7" t="s">
        <v>26</v>
      </c>
      <c r="C23" s="9">
        <v>14265288</v>
      </c>
      <c r="D23" s="9">
        <v>14176011</v>
      </c>
      <c r="E23" s="7" t="s">
        <v>27</v>
      </c>
    </row>
    <row r="24" spans="1:5" ht="64.5">
      <c r="A24" s="10" t="s">
        <v>28</v>
      </c>
      <c r="B24" s="7" t="s">
        <v>29</v>
      </c>
      <c r="C24" s="9">
        <v>14226594</v>
      </c>
      <c r="D24" s="9">
        <v>14137450</v>
      </c>
      <c r="E24" s="7" t="s">
        <v>27</v>
      </c>
    </row>
    <row r="25" spans="1:5" ht="15">
      <c r="A25" s="10" t="s">
        <v>30</v>
      </c>
      <c r="B25" s="7"/>
      <c r="C25" s="7"/>
      <c r="D25" s="7"/>
      <c r="E25" s="7"/>
    </row>
    <row r="26" spans="1:5" ht="26.25">
      <c r="A26" s="11" t="s">
        <v>31</v>
      </c>
      <c r="B26" s="7" t="s">
        <v>32</v>
      </c>
      <c r="C26" s="9">
        <v>1536660</v>
      </c>
      <c r="D26" s="9">
        <v>1533254</v>
      </c>
      <c r="E26" s="9">
        <v>15332537</v>
      </c>
    </row>
    <row r="27" spans="1:5" ht="26.25">
      <c r="A27" s="11" t="s">
        <v>33</v>
      </c>
      <c r="B27" s="7" t="s">
        <v>34</v>
      </c>
      <c r="C27" s="9">
        <v>39582</v>
      </c>
      <c r="D27" s="9">
        <v>39602</v>
      </c>
      <c r="E27" s="9">
        <v>435621</v>
      </c>
    </row>
    <row r="28" spans="1:5" ht="39">
      <c r="A28" s="11" t="s">
        <v>35</v>
      </c>
      <c r="B28" s="7" t="s">
        <v>36</v>
      </c>
      <c r="C28" s="9">
        <v>9498171</v>
      </c>
      <c r="D28" s="9">
        <v>9440251</v>
      </c>
      <c r="E28" s="9">
        <v>52445959</v>
      </c>
    </row>
    <row r="29" spans="1:5" ht="26.25">
      <c r="A29" s="11" t="s">
        <v>37</v>
      </c>
      <c r="B29" s="7" t="s">
        <v>38</v>
      </c>
      <c r="C29" s="9">
        <v>613225</v>
      </c>
      <c r="D29" s="9">
        <v>617222</v>
      </c>
      <c r="E29" s="9">
        <v>4046231</v>
      </c>
    </row>
    <row r="30" spans="1:5" ht="26.25">
      <c r="A30" s="11" t="s">
        <v>39</v>
      </c>
      <c r="B30" s="7" t="s">
        <v>40</v>
      </c>
      <c r="C30" s="9">
        <v>9814</v>
      </c>
      <c r="D30" s="9">
        <v>9814</v>
      </c>
      <c r="E30" s="9">
        <v>54525</v>
      </c>
    </row>
    <row r="31" spans="1:5" ht="51.75">
      <c r="A31" s="11" t="s">
        <v>41</v>
      </c>
      <c r="B31" s="7" t="s">
        <v>42</v>
      </c>
      <c r="C31" s="9">
        <v>1992580</v>
      </c>
      <c r="D31" s="9">
        <v>1988499</v>
      </c>
      <c r="E31" s="9">
        <v>13887218</v>
      </c>
    </row>
    <row r="32" spans="1:5" ht="39">
      <c r="A32" s="11" t="s">
        <v>43</v>
      </c>
      <c r="B32" s="7" t="s">
        <v>44</v>
      </c>
      <c r="C32" s="9">
        <v>598989</v>
      </c>
      <c r="D32" s="9">
        <v>578831</v>
      </c>
      <c r="E32" s="7" t="s">
        <v>27</v>
      </c>
    </row>
    <row r="33" spans="1:5" ht="39">
      <c r="A33" s="11" t="s">
        <v>45</v>
      </c>
      <c r="B33" s="7" t="s">
        <v>46</v>
      </c>
      <c r="C33" s="9">
        <v>45626</v>
      </c>
      <c r="D33" s="9">
        <v>45618</v>
      </c>
      <c r="E33" s="7" t="s">
        <v>27</v>
      </c>
    </row>
    <row r="34" spans="1:5" ht="26.25">
      <c r="A34" s="11" t="s">
        <v>47</v>
      </c>
      <c r="B34" s="7" t="s">
        <v>48</v>
      </c>
      <c r="C34" s="9">
        <v>688168</v>
      </c>
      <c r="D34" s="9">
        <v>671220</v>
      </c>
      <c r="E34" s="7" t="s">
        <v>27</v>
      </c>
    </row>
    <row r="35" spans="1:5" ht="26.25">
      <c r="A35" s="10" t="s">
        <v>49</v>
      </c>
      <c r="B35" s="7" t="s">
        <v>50</v>
      </c>
      <c r="C35" s="9">
        <v>38694</v>
      </c>
      <c r="D35" s="9">
        <v>38561</v>
      </c>
      <c r="E35" s="7" t="s">
        <v>27</v>
      </c>
    </row>
    <row r="36" spans="1:5" ht="51.75">
      <c r="A36" s="10" t="s">
        <v>51</v>
      </c>
      <c r="B36" s="7" t="s">
        <v>52</v>
      </c>
      <c r="C36" s="9">
        <v>0</v>
      </c>
      <c r="D36" s="9">
        <v>0</v>
      </c>
      <c r="E36" s="7" t="s">
        <v>27</v>
      </c>
    </row>
    <row r="37" spans="1:5" ht="64.5">
      <c r="A37" s="8" t="s">
        <v>53</v>
      </c>
      <c r="B37" s="7" t="s">
        <v>54</v>
      </c>
      <c r="C37" s="9">
        <v>0</v>
      </c>
      <c r="D37" s="9">
        <v>0</v>
      </c>
      <c r="E37" s="7" t="s">
        <v>27</v>
      </c>
    </row>
    <row r="38" spans="1:5" ht="15">
      <c r="A38" s="6" t="s">
        <v>55</v>
      </c>
      <c r="B38" s="7"/>
      <c r="C38" s="7"/>
      <c r="D38" s="7"/>
      <c r="E38" s="7"/>
    </row>
    <row r="39" spans="1:5" ht="15">
      <c r="A39" s="8" t="s">
        <v>56</v>
      </c>
      <c r="B39" s="7" t="s">
        <v>57</v>
      </c>
      <c r="C39" s="9">
        <v>12383912</v>
      </c>
      <c r="D39" s="9">
        <v>12303540</v>
      </c>
      <c r="E39" s="7" t="s">
        <v>27</v>
      </c>
    </row>
    <row r="40" spans="1:5" ht="51.75">
      <c r="A40" s="10" t="s">
        <v>58</v>
      </c>
      <c r="B40" s="7" t="s">
        <v>59</v>
      </c>
      <c r="C40" s="9">
        <v>11820454</v>
      </c>
      <c r="D40" s="9">
        <v>11743993</v>
      </c>
      <c r="E40" s="7" t="s">
        <v>27</v>
      </c>
    </row>
    <row r="41" spans="1:5" ht="15">
      <c r="A41" s="10" t="s">
        <v>30</v>
      </c>
      <c r="B41" s="7"/>
      <c r="C41" s="7"/>
      <c r="D41" s="7"/>
      <c r="E41" s="7"/>
    </row>
    <row r="42" spans="1:5" ht="64.5">
      <c r="A42" s="11" t="s">
        <v>60</v>
      </c>
      <c r="B42" s="7" t="s">
        <v>61</v>
      </c>
      <c r="C42" s="9">
        <v>9136638</v>
      </c>
      <c r="D42" s="9">
        <v>9088330</v>
      </c>
      <c r="E42" s="7" t="s">
        <v>27</v>
      </c>
    </row>
    <row r="43" spans="1:5" ht="77.25">
      <c r="A43" s="11" t="s">
        <v>62</v>
      </c>
      <c r="B43" s="7" t="s">
        <v>63</v>
      </c>
      <c r="C43" s="9">
        <v>234530</v>
      </c>
      <c r="D43" s="9">
        <v>229956</v>
      </c>
      <c r="E43" s="7" t="s">
        <v>27</v>
      </c>
    </row>
    <row r="44" spans="1:5" ht="51.75">
      <c r="A44" s="11" t="s">
        <v>64</v>
      </c>
      <c r="B44" s="7" t="s">
        <v>65</v>
      </c>
      <c r="C44" s="9">
        <v>9139</v>
      </c>
      <c r="D44" s="9">
        <v>9265</v>
      </c>
      <c r="E44" s="7" t="s">
        <v>27</v>
      </c>
    </row>
    <row r="45" spans="1:5" ht="90">
      <c r="A45" s="11" t="s">
        <v>66</v>
      </c>
      <c r="B45" s="7" t="s">
        <v>67</v>
      </c>
      <c r="C45" s="9">
        <v>565888</v>
      </c>
      <c r="D45" s="9">
        <v>569715</v>
      </c>
      <c r="E45" s="7" t="s">
        <v>27</v>
      </c>
    </row>
    <row r="46" spans="1:5" ht="39">
      <c r="A46" s="11" t="s">
        <v>68</v>
      </c>
      <c r="B46" s="7" t="s">
        <v>69</v>
      </c>
      <c r="C46" s="9">
        <v>15468</v>
      </c>
      <c r="D46" s="9">
        <v>12449</v>
      </c>
      <c r="E46" s="7" t="s">
        <v>27</v>
      </c>
    </row>
    <row r="47" spans="1:5" ht="51.75">
      <c r="A47" s="11" t="s">
        <v>70</v>
      </c>
      <c r="B47" s="7" t="s">
        <v>71</v>
      </c>
      <c r="C47" s="9">
        <v>1918725</v>
      </c>
      <c r="D47" s="9">
        <v>1892316</v>
      </c>
      <c r="E47" s="7" t="s">
        <v>27</v>
      </c>
    </row>
    <row r="48" spans="1:5" ht="39">
      <c r="A48" s="11" t="s">
        <v>72</v>
      </c>
      <c r="B48" s="7" t="s">
        <v>73</v>
      </c>
      <c r="C48" s="9">
        <v>27125</v>
      </c>
      <c r="D48" s="9">
        <v>27191</v>
      </c>
      <c r="E48" s="7" t="s">
        <v>27</v>
      </c>
    </row>
    <row r="49" spans="1:5" ht="51.75">
      <c r="A49" s="10" t="s">
        <v>74</v>
      </c>
      <c r="B49" s="7" t="s">
        <v>75</v>
      </c>
      <c r="C49" s="9">
        <v>10</v>
      </c>
      <c r="D49" s="9">
        <v>10</v>
      </c>
      <c r="E49" s="7" t="s">
        <v>27</v>
      </c>
    </row>
    <row r="50" spans="1:5" ht="77.25">
      <c r="A50" s="10" t="s">
        <v>76</v>
      </c>
      <c r="B50" s="7" t="s">
        <v>77</v>
      </c>
      <c r="C50" s="9">
        <v>563448</v>
      </c>
      <c r="D50" s="9">
        <v>559537</v>
      </c>
      <c r="E50" s="7" t="s">
        <v>27</v>
      </c>
    </row>
    <row r="51" spans="1:5" ht="15">
      <c r="A51" s="6" t="s">
        <v>78</v>
      </c>
      <c r="B51" s="7" t="s">
        <v>79</v>
      </c>
      <c r="C51" s="9">
        <v>2903938</v>
      </c>
      <c r="D51" s="9">
        <v>2895089</v>
      </c>
      <c r="E51" s="7" t="s">
        <v>27</v>
      </c>
    </row>
    <row r="52" spans="1:5" ht="15">
      <c r="A52" s="6" t="s">
        <v>80</v>
      </c>
      <c r="B52" s="7"/>
      <c r="C52" s="7"/>
      <c r="D52" s="7"/>
      <c r="E52" s="7"/>
    </row>
    <row r="53" spans="1:5" ht="51.75">
      <c r="A53" s="8" t="s">
        <v>81</v>
      </c>
      <c r="B53" s="7" t="s">
        <v>82</v>
      </c>
      <c r="C53" s="7" t="s">
        <v>27</v>
      </c>
      <c r="D53" s="7" t="s">
        <v>27</v>
      </c>
      <c r="E53" s="9">
        <v>14247246</v>
      </c>
    </row>
    <row r="54" spans="1:5" ht="15">
      <c r="A54" s="6" t="s">
        <v>83</v>
      </c>
      <c r="B54" s="7" t="s">
        <v>84</v>
      </c>
      <c r="C54" s="9">
        <v>83132666</v>
      </c>
      <c r="D54" s="9">
        <v>82607724</v>
      </c>
      <c r="E54" s="9">
        <v>100449337</v>
      </c>
    </row>
  </sheetData>
  <sheetProtection/>
  <printOptions/>
  <pageMargins left="0.15748031496062992" right="0.15748031496062992" top="0.3937007874015748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PageLayoutView="0" workbookViewId="0" topLeftCell="A61">
      <selection activeCell="H90" sqref="H90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2" customFormat="1" ht="15">
      <c r="A1" s="3" t="s">
        <v>85</v>
      </c>
    </row>
    <row r="2" s="2" customFormat="1" ht="15">
      <c r="A2" s="3" t="s">
        <v>86</v>
      </c>
    </row>
    <row r="3" s="2" customFormat="1" ht="15">
      <c r="A3" s="3" t="s">
        <v>87</v>
      </c>
    </row>
    <row r="4" s="2" customFormat="1" ht="15">
      <c r="A4" s="3" t="s">
        <v>88</v>
      </c>
    </row>
    <row r="5" s="2" customFormat="1" ht="15">
      <c r="A5" s="3" t="s">
        <v>89</v>
      </c>
    </row>
    <row r="6" s="2" customFormat="1" ht="15">
      <c r="A6" s="3" t="s">
        <v>90</v>
      </c>
    </row>
    <row r="7" s="2" customFormat="1" ht="15">
      <c r="A7" s="3" t="s">
        <v>91</v>
      </c>
    </row>
    <row r="8" spans="1:9" s="4" customFormat="1" ht="267.75">
      <c r="A8" s="5" t="s">
        <v>92</v>
      </c>
      <c r="B8" s="5" t="s">
        <v>93</v>
      </c>
      <c r="C8" s="5" t="s">
        <v>15</v>
      </c>
      <c r="D8" s="5" t="s">
        <v>94</v>
      </c>
      <c r="E8" s="5" t="s">
        <v>95</v>
      </c>
      <c r="F8" s="5" t="s">
        <v>96</v>
      </c>
      <c r="G8" s="5" t="s">
        <v>97</v>
      </c>
      <c r="H8" s="5" t="s">
        <v>98</v>
      </c>
      <c r="I8" s="5" t="s">
        <v>99</v>
      </c>
    </row>
    <row r="9" spans="1:9" ht="15">
      <c r="A9" s="6" t="s">
        <v>19</v>
      </c>
      <c r="B9" s="7" t="s">
        <v>20</v>
      </c>
      <c r="C9" s="7" t="s">
        <v>100</v>
      </c>
      <c r="D9" s="7" t="s">
        <v>21</v>
      </c>
      <c r="E9" s="7" t="s">
        <v>22</v>
      </c>
      <c r="F9" s="7" t="s">
        <v>23</v>
      </c>
      <c r="G9" s="7" t="s">
        <v>101</v>
      </c>
      <c r="H9" s="7" t="s">
        <v>102</v>
      </c>
      <c r="I9" s="7" t="s">
        <v>103</v>
      </c>
    </row>
    <row r="10" spans="1:9" ht="15">
      <c r="A10" s="6" t="s">
        <v>104</v>
      </c>
      <c r="B10" s="7" t="s">
        <v>105</v>
      </c>
      <c r="C10" s="7" t="s">
        <v>106</v>
      </c>
      <c r="D10" s="9">
        <v>4054554</v>
      </c>
      <c r="E10" s="9">
        <v>729819</v>
      </c>
      <c r="F10" s="9">
        <v>999712</v>
      </c>
      <c r="G10" s="9">
        <v>179949</v>
      </c>
      <c r="H10" s="9">
        <v>332377</v>
      </c>
      <c r="I10" s="9">
        <v>217493</v>
      </c>
    </row>
    <row r="11" spans="1:9" ht="15">
      <c r="A11" s="6" t="s">
        <v>107</v>
      </c>
      <c r="B11" s="7" t="s">
        <v>108</v>
      </c>
      <c r="C11" s="7" t="s">
        <v>109</v>
      </c>
      <c r="D11" s="9">
        <v>402</v>
      </c>
      <c r="E11" s="9">
        <v>72</v>
      </c>
      <c r="F11" s="9">
        <v>380</v>
      </c>
      <c r="G11" s="9">
        <v>68</v>
      </c>
      <c r="H11" s="9">
        <v>46</v>
      </c>
      <c r="I11" s="9">
        <v>-42</v>
      </c>
    </row>
    <row r="12" spans="1:9" ht="15">
      <c r="A12" s="6" t="s">
        <v>110</v>
      </c>
      <c r="B12" s="7" t="s">
        <v>111</v>
      </c>
      <c r="C12" s="7" t="s">
        <v>112</v>
      </c>
      <c r="D12" s="9">
        <v>78496</v>
      </c>
      <c r="E12" s="9">
        <v>14129</v>
      </c>
      <c r="F12" s="9">
        <v>72726</v>
      </c>
      <c r="G12" s="9">
        <v>13090</v>
      </c>
      <c r="H12" s="9">
        <v>835</v>
      </c>
      <c r="I12" s="9">
        <v>204</v>
      </c>
    </row>
    <row r="13" spans="1:9" ht="15">
      <c r="A13" s="6" t="s">
        <v>113</v>
      </c>
      <c r="B13" s="7" t="s">
        <v>114</v>
      </c>
      <c r="C13" s="7" t="s">
        <v>115</v>
      </c>
      <c r="D13" s="9">
        <v>477531</v>
      </c>
      <c r="E13" s="9">
        <v>85956</v>
      </c>
      <c r="F13" s="9">
        <v>120341</v>
      </c>
      <c r="G13" s="9">
        <v>21661</v>
      </c>
      <c r="H13" s="9">
        <v>81543</v>
      </c>
      <c r="I13" s="9">
        <v>-17248</v>
      </c>
    </row>
    <row r="14" spans="1:9" ht="15">
      <c r="A14" s="6" t="s">
        <v>116</v>
      </c>
      <c r="B14" s="7" t="s">
        <v>117</v>
      </c>
      <c r="C14" s="7" t="s">
        <v>118</v>
      </c>
      <c r="D14" s="9">
        <v>9837</v>
      </c>
      <c r="E14" s="9">
        <v>1771</v>
      </c>
      <c r="F14" s="9">
        <v>0</v>
      </c>
      <c r="G14" s="9">
        <v>0</v>
      </c>
      <c r="H14" s="9">
        <v>0</v>
      </c>
      <c r="I14" s="9">
        <v>1771</v>
      </c>
    </row>
    <row r="15" spans="1:9" ht="15">
      <c r="A15" s="6" t="s">
        <v>119</v>
      </c>
      <c r="B15" s="7" t="s">
        <v>120</v>
      </c>
      <c r="C15" s="7" t="s">
        <v>121</v>
      </c>
      <c r="D15" s="9">
        <v>102122</v>
      </c>
      <c r="E15" s="9">
        <v>18382</v>
      </c>
      <c r="F15" s="9">
        <v>0</v>
      </c>
      <c r="G15" s="9">
        <v>0</v>
      </c>
      <c r="H15" s="9">
        <v>0</v>
      </c>
      <c r="I15" s="9">
        <v>18382</v>
      </c>
    </row>
    <row r="16" spans="1:9" ht="15">
      <c r="A16" s="6" t="s">
        <v>122</v>
      </c>
      <c r="B16" s="7" t="s">
        <v>123</v>
      </c>
      <c r="C16" s="7" t="s">
        <v>124</v>
      </c>
      <c r="D16" s="9">
        <v>15733</v>
      </c>
      <c r="E16" s="9">
        <v>2832</v>
      </c>
      <c r="F16" s="9">
        <v>2086</v>
      </c>
      <c r="G16" s="9">
        <v>375</v>
      </c>
      <c r="H16" s="9">
        <v>78</v>
      </c>
      <c r="I16" s="9">
        <v>2379</v>
      </c>
    </row>
    <row r="17" spans="1:9" ht="15">
      <c r="A17" s="6" t="s">
        <v>125</v>
      </c>
      <c r="B17" s="7" t="s">
        <v>126</v>
      </c>
      <c r="C17" s="7" t="s">
        <v>127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ht="15">
      <c r="A18" s="6" t="s">
        <v>128</v>
      </c>
      <c r="B18" s="7" t="s">
        <v>129</v>
      </c>
      <c r="C18" s="7" t="s">
        <v>130</v>
      </c>
      <c r="D18" s="9">
        <v>10785</v>
      </c>
      <c r="E18" s="9">
        <v>1941</v>
      </c>
      <c r="F18" s="9">
        <v>4842</v>
      </c>
      <c r="G18" s="9">
        <v>872</v>
      </c>
      <c r="H18" s="9">
        <v>492</v>
      </c>
      <c r="I18" s="9">
        <v>577</v>
      </c>
    </row>
    <row r="19" spans="1:9" ht="15">
      <c r="A19" s="6" t="s">
        <v>131</v>
      </c>
      <c r="B19" s="7" t="s">
        <v>132</v>
      </c>
      <c r="C19" s="7" t="s">
        <v>133</v>
      </c>
      <c r="D19" s="9">
        <v>1323</v>
      </c>
      <c r="E19" s="9">
        <v>238</v>
      </c>
      <c r="F19" s="9">
        <v>0</v>
      </c>
      <c r="G19" s="9">
        <v>0</v>
      </c>
      <c r="H19" s="9">
        <v>115</v>
      </c>
      <c r="I19" s="9">
        <v>123</v>
      </c>
    </row>
    <row r="20" spans="1:9" ht="15">
      <c r="A20" s="6" t="s">
        <v>134</v>
      </c>
      <c r="B20" s="7" t="s">
        <v>135</v>
      </c>
      <c r="C20" s="7" t="s">
        <v>136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1:9" ht="15">
      <c r="A21" s="6" t="s">
        <v>137</v>
      </c>
      <c r="B21" s="7" t="s">
        <v>138</v>
      </c>
      <c r="C21" s="7" t="s">
        <v>139</v>
      </c>
      <c r="D21" s="9">
        <v>2726</v>
      </c>
      <c r="E21" s="9">
        <v>491</v>
      </c>
      <c r="F21" s="9">
        <v>137</v>
      </c>
      <c r="G21" s="9">
        <v>25</v>
      </c>
      <c r="H21" s="9">
        <v>10</v>
      </c>
      <c r="I21" s="9">
        <v>456</v>
      </c>
    </row>
    <row r="22" spans="1:9" ht="15">
      <c r="A22" s="6" t="s">
        <v>140</v>
      </c>
      <c r="B22" s="7" t="s">
        <v>141</v>
      </c>
      <c r="C22" s="7" t="s">
        <v>142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ht="15">
      <c r="A23" s="6" t="s">
        <v>143</v>
      </c>
      <c r="B23" s="7" t="s">
        <v>144</v>
      </c>
      <c r="C23" s="7" t="s">
        <v>145</v>
      </c>
      <c r="D23" s="9">
        <v>430</v>
      </c>
      <c r="E23" s="9">
        <v>77</v>
      </c>
      <c r="F23" s="9">
        <v>40</v>
      </c>
      <c r="G23" s="9">
        <v>7</v>
      </c>
      <c r="H23" s="9">
        <v>7</v>
      </c>
      <c r="I23" s="9">
        <v>63</v>
      </c>
    </row>
    <row r="24" spans="1:9" ht="15">
      <c r="A24" s="6" t="s">
        <v>146</v>
      </c>
      <c r="B24" s="7" t="s">
        <v>147</v>
      </c>
      <c r="C24" s="7" t="s">
        <v>148</v>
      </c>
      <c r="D24" s="9">
        <v>143671</v>
      </c>
      <c r="E24" s="9">
        <v>25861</v>
      </c>
      <c r="F24" s="9">
        <v>9472</v>
      </c>
      <c r="G24" s="9">
        <v>1705</v>
      </c>
      <c r="H24" s="9">
        <v>350</v>
      </c>
      <c r="I24" s="9">
        <v>23806</v>
      </c>
    </row>
    <row r="25" spans="1:9" ht="15">
      <c r="A25" s="6" t="s">
        <v>149</v>
      </c>
      <c r="B25" s="7" t="s">
        <v>150</v>
      </c>
      <c r="C25" s="7" t="s">
        <v>151</v>
      </c>
      <c r="D25" s="9">
        <v>2680</v>
      </c>
      <c r="E25" s="9">
        <v>482</v>
      </c>
      <c r="F25" s="9">
        <v>0</v>
      </c>
      <c r="G25" s="9">
        <v>0</v>
      </c>
      <c r="H25" s="9">
        <v>0</v>
      </c>
      <c r="I25" s="9">
        <v>482</v>
      </c>
    </row>
    <row r="26" spans="1:9" ht="15">
      <c r="A26" s="6" t="s">
        <v>152</v>
      </c>
      <c r="B26" s="7" t="s">
        <v>153</v>
      </c>
      <c r="C26" s="7" t="s">
        <v>154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ht="15">
      <c r="A27" s="6" t="s">
        <v>155</v>
      </c>
      <c r="B27" s="7" t="s">
        <v>156</v>
      </c>
      <c r="C27" s="7" t="s">
        <v>157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</row>
    <row r="28" spans="1:9" ht="15">
      <c r="A28" s="6" t="s">
        <v>158</v>
      </c>
      <c r="B28" s="7" t="s">
        <v>159</v>
      </c>
      <c r="C28" s="7" t="s">
        <v>160</v>
      </c>
      <c r="D28" s="9">
        <v>0</v>
      </c>
      <c r="E28" s="9">
        <v>0</v>
      </c>
      <c r="F28" s="9">
        <v>662</v>
      </c>
      <c r="G28" s="9">
        <v>119</v>
      </c>
      <c r="H28" s="9">
        <v>0</v>
      </c>
      <c r="I28" s="9">
        <v>-119</v>
      </c>
    </row>
    <row r="29" spans="1:9" ht="15">
      <c r="A29" s="6" t="s">
        <v>161</v>
      </c>
      <c r="B29" s="7" t="s">
        <v>162</v>
      </c>
      <c r="C29" s="7" t="s">
        <v>163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 ht="15">
      <c r="A30" s="6" t="s">
        <v>164</v>
      </c>
      <c r="B30" s="7" t="s">
        <v>165</v>
      </c>
      <c r="C30" s="7" t="s">
        <v>166</v>
      </c>
      <c r="D30" s="9">
        <v>2593</v>
      </c>
      <c r="E30" s="9">
        <v>467</v>
      </c>
      <c r="F30" s="9">
        <v>0</v>
      </c>
      <c r="G30" s="9">
        <v>0</v>
      </c>
      <c r="H30" s="9">
        <v>22</v>
      </c>
      <c r="I30" s="9">
        <v>445</v>
      </c>
    </row>
    <row r="31" spans="1:9" ht="15">
      <c r="A31" s="6" t="s">
        <v>167</v>
      </c>
      <c r="B31" s="7" t="s">
        <v>168</v>
      </c>
      <c r="C31" s="7" t="s">
        <v>169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ht="15">
      <c r="A32" s="6" t="s">
        <v>170</v>
      </c>
      <c r="B32" s="7" t="s">
        <v>171</v>
      </c>
      <c r="C32" s="7" t="s">
        <v>172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</row>
    <row r="33" spans="1:9" ht="15">
      <c r="A33" s="6" t="s">
        <v>173</v>
      </c>
      <c r="B33" s="7" t="s">
        <v>174</v>
      </c>
      <c r="C33" s="7" t="s">
        <v>175</v>
      </c>
      <c r="D33" s="9">
        <v>82413</v>
      </c>
      <c r="E33" s="9">
        <v>14834</v>
      </c>
      <c r="F33" s="9">
        <v>39692</v>
      </c>
      <c r="G33" s="9">
        <v>7145</v>
      </c>
      <c r="H33" s="9">
        <v>5277</v>
      </c>
      <c r="I33" s="9">
        <v>2412</v>
      </c>
    </row>
    <row r="34" spans="1:9" ht="15">
      <c r="A34" s="6" t="s">
        <v>176</v>
      </c>
      <c r="B34" s="7" t="s">
        <v>177</v>
      </c>
      <c r="C34" s="7" t="s">
        <v>178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9" ht="15">
      <c r="A35" s="6" t="s">
        <v>179</v>
      </c>
      <c r="B35" s="7" t="s">
        <v>180</v>
      </c>
      <c r="C35" s="7" t="s">
        <v>181</v>
      </c>
      <c r="D35" s="9">
        <v>391596</v>
      </c>
      <c r="E35" s="9">
        <v>70487</v>
      </c>
      <c r="F35" s="9">
        <v>132056</v>
      </c>
      <c r="G35" s="9">
        <v>23770</v>
      </c>
      <c r="H35" s="9">
        <v>18987</v>
      </c>
      <c r="I35" s="9">
        <v>27730</v>
      </c>
    </row>
    <row r="36" spans="1:9" ht="15">
      <c r="A36" s="6" t="s">
        <v>182</v>
      </c>
      <c r="B36" s="7" t="s">
        <v>183</v>
      </c>
      <c r="C36" s="7" t="s">
        <v>184</v>
      </c>
      <c r="D36" s="9">
        <v>9490</v>
      </c>
      <c r="E36" s="9">
        <v>1708</v>
      </c>
      <c r="F36" s="9">
        <v>799</v>
      </c>
      <c r="G36" s="9">
        <v>144</v>
      </c>
      <c r="H36" s="9">
        <v>331</v>
      </c>
      <c r="I36" s="9">
        <v>1233</v>
      </c>
    </row>
    <row r="37" spans="1:9" ht="15">
      <c r="A37" s="6" t="s">
        <v>185</v>
      </c>
      <c r="B37" s="7" t="s">
        <v>186</v>
      </c>
      <c r="C37" s="7" t="s">
        <v>187</v>
      </c>
      <c r="D37" s="9">
        <v>7673</v>
      </c>
      <c r="E37" s="9">
        <v>1381</v>
      </c>
      <c r="F37" s="9">
        <v>1079</v>
      </c>
      <c r="G37" s="9">
        <v>194</v>
      </c>
      <c r="H37" s="9">
        <v>68</v>
      </c>
      <c r="I37" s="9">
        <v>1119</v>
      </c>
    </row>
    <row r="38" spans="1:9" ht="15">
      <c r="A38" s="6" t="s">
        <v>188</v>
      </c>
      <c r="B38" s="7" t="s">
        <v>189</v>
      </c>
      <c r="C38" s="7" t="s">
        <v>190</v>
      </c>
      <c r="D38" s="9">
        <v>323215</v>
      </c>
      <c r="E38" s="9">
        <v>58179</v>
      </c>
      <c r="F38" s="9">
        <v>44657</v>
      </c>
      <c r="G38" s="9">
        <v>8038</v>
      </c>
      <c r="H38" s="9">
        <v>1829</v>
      </c>
      <c r="I38" s="9">
        <v>48312</v>
      </c>
    </row>
    <row r="39" spans="1:9" ht="15">
      <c r="A39" s="6" t="s">
        <v>191</v>
      </c>
      <c r="B39" s="7" t="s">
        <v>192</v>
      </c>
      <c r="C39" s="7" t="s">
        <v>193</v>
      </c>
      <c r="D39" s="9">
        <v>1617</v>
      </c>
      <c r="E39" s="9">
        <v>291</v>
      </c>
      <c r="F39" s="9">
        <v>1454</v>
      </c>
      <c r="G39" s="9">
        <v>262</v>
      </c>
      <c r="H39" s="9">
        <v>13</v>
      </c>
      <c r="I39" s="9">
        <v>16</v>
      </c>
    </row>
    <row r="40" spans="1:9" ht="15">
      <c r="A40" s="6" t="s">
        <v>194</v>
      </c>
      <c r="B40" s="7" t="s">
        <v>195</v>
      </c>
      <c r="C40" s="7" t="s">
        <v>196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9" ht="15">
      <c r="A41" s="6" t="s">
        <v>197</v>
      </c>
      <c r="B41" s="7" t="s">
        <v>198</v>
      </c>
      <c r="C41" s="7" t="s">
        <v>199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9" ht="15">
      <c r="A42" s="6" t="s">
        <v>200</v>
      </c>
      <c r="B42" s="7" t="s">
        <v>201</v>
      </c>
      <c r="C42" s="7" t="s">
        <v>202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</row>
    <row r="43" spans="1:9" ht="15">
      <c r="A43" s="6" t="s">
        <v>203</v>
      </c>
      <c r="B43" s="7" t="s">
        <v>204</v>
      </c>
      <c r="C43" s="7" t="s">
        <v>205</v>
      </c>
      <c r="D43" s="9">
        <v>2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</row>
    <row r="44" spans="1:9" ht="15">
      <c r="A44" s="6" t="s">
        <v>206</v>
      </c>
      <c r="B44" s="7" t="s">
        <v>207</v>
      </c>
      <c r="C44" s="7" t="s">
        <v>208</v>
      </c>
      <c r="D44" s="9">
        <v>9</v>
      </c>
      <c r="E44" s="9">
        <v>2</v>
      </c>
      <c r="F44" s="9">
        <v>6</v>
      </c>
      <c r="G44" s="9">
        <v>1</v>
      </c>
      <c r="H44" s="9">
        <v>0</v>
      </c>
      <c r="I44" s="9">
        <v>1</v>
      </c>
    </row>
    <row r="45" spans="1:9" ht="15">
      <c r="A45" s="6" t="s">
        <v>209</v>
      </c>
      <c r="B45" s="7" t="s">
        <v>210</v>
      </c>
      <c r="C45" s="7" t="s">
        <v>211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</row>
    <row r="46" spans="1:9" ht="15">
      <c r="A46" s="6" t="s">
        <v>212</v>
      </c>
      <c r="B46" s="7" t="s">
        <v>213</v>
      </c>
      <c r="C46" s="7" t="s">
        <v>214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</row>
    <row r="47" spans="1:9" ht="15">
      <c r="A47" s="6" t="s">
        <v>215</v>
      </c>
      <c r="B47" s="7" t="s">
        <v>216</v>
      </c>
      <c r="C47" s="7" t="s">
        <v>217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</row>
    <row r="48" spans="1:9" ht="15">
      <c r="A48" s="6" t="s">
        <v>218</v>
      </c>
      <c r="B48" s="7" t="s">
        <v>219</v>
      </c>
      <c r="C48" s="7" t="s">
        <v>220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</row>
    <row r="49" spans="1:9" ht="15">
      <c r="A49" s="6" t="s">
        <v>221</v>
      </c>
      <c r="B49" s="7" t="s">
        <v>222</v>
      </c>
      <c r="C49" s="7" t="s">
        <v>223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</row>
    <row r="50" spans="1:9" ht="15">
      <c r="A50" s="6" t="s">
        <v>224</v>
      </c>
      <c r="B50" s="7" t="s">
        <v>225</v>
      </c>
      <c r="C50" s="7" t="s">
        <v>226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1:9" ht="15">
      <c r="A51" s="6" t="s">
        <v>227</v>
      </c>
      <c r="B51" s="7" t="s">
        <v>228</v>
      </c>
      <c r="C51" s="7" t="s">
        <v>229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1:9" ht="15">
      <c r="A52" s="6" t="s">
        <v>230</v>
      </c>
      <c r="B52" s="7" t="s">
        <v>231</v>
      </c>
      <c r="C52" s="7" t="s">
        <v>232</v>
      </c>
      <c r="D52" s="9">
        <v>332</v>
      </c>
      <c r="E52" s="9">
        <v>60</v>
      </c>
      <c r="F52" s="9">
        <v>312</v>
      </c>
      <c r="G52" s="9">
        <v>56</v>
      </c>
      <c r="H52" s="9">
        <v>0</v>
      </c>
      <c r="I52" s="9">
        <v>4</v>
      </c>
    </row>
    <row r="53" spans="1:9" ht="15">
      <c r="A53" s="6" t="s">
        <v>233</v>
      </c>
      <c r="B53" s="7" t="s">
        <v>234</v>
      </c>
      <c r="C53" s="7" t="s">
        <v>235</v>
      </c>
      <c r="D53" s="9">
        <v>78122</v>
      </c>
      <c r="E53" s="9">
        <v>14062</v>
      </c>
      <c r="F53" s="9">
        <v>14749</v>
      </c>
      <c r="G53" s="9">
        <v>2655</v>
      </c>
      <c r="H53" s="9">
        <v>1954</v>
      </c>
      <c r="I53" s="9">
        <v>9453</v>
      </c>
    </row>
    <row r="54" spans="1:9" ht="15">
      <c r="A54" s="6" t="s">
        <v>236</v>
      </c>
      <c r="B54" s="7" t="s">
        <v>237</v>
      </c>
      <c r="C54" s="7" t="s">
        <v>238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15">
      <c r="A55" s="6" t="s">
        <v>239</v>
      </c>
      <c r="B55" s="7" t="s">
        <v>240</v>
      </c>
      <c r="C55" s="7" t="s">
        <v>241</v>
      </c>
      <c r="D55" s="9">
        <v>73391</v>
      </c>
      <c r="E55" s="9">
        <v>13210</v>
      </c>
      <c r="F55" s="9">
        <v>4321</v>
      </c>
      <c r="G55" s="9">
        <v>778</v>
      </c>
      <c r="H55" s="9">
        <v>518</v>
      </c>
      <c r="I55" s="9">
        <v>11914</v>
      </c>
    </row>
    <row r="56" spans="1:9" ht="15">
      <c r="A56" s="6" t="s">
        <v>242</v>
      </c>
      <c r="B56" s="7" t="s">
        <v>243</v>
      </c>
      <c r="C56" s="7" t="s">
        <v>244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</row>
    <row r="57" spans="1:9" ht="15">
      <c r="A57" s="6" t="s">
        <v>245</v>
      </c>
      <c r="B57" s="7" t="s">
        <v>246</v>
      </c>
      <c r="C57" s="7" t="s">
        <v>247</v>
      </c>
      <c r="D57" s="9">
        <v>2042</v>
      </c>
      <c r="E57" s="9">
        <v>368</v>
      </c>
      <c r="F57" s="9">
        <v>0</v>
      </c>
      <c r="G57" s="9">
        <v>0</v>
      </c>
      <c r="H57" s="9">
        <v>0</v>
      </c>
      <c r="I57" s="9">
        <v>368</v>
      </c>
    </row>
    <row r="58" spans="1:9" ht="15">
      <c r="A58" s="6" t="s">
        <v>248</v>
      </c>
      <c r="B58" s="7" t="s">
        <v>249</v>
      </c>
      <c r="C58" s="7" t="s">
        <v>250</v>
      </c>
      <c r="D58" s="9">
        <v>885428</v>
      </c>
      <c r="E58" s="9">
        <v>159377</v>
      </c>
      <c r="F58" s="9">
        <v>158710</v>
      </c>
      <c r="G58" s="9">
        <v>28568</v>
      </c>
      <c r="H58" s="9">
        <v>39905</v>
      </c>
      <c r="I58" s="9">
        <v>90904</v>
      </c>
    </row>
    <row r="59" spans="1:9" ht="15">
      <c r="A59" s="6" t="s">
        <v>251</v>
      </c>
      <c r="B59" s="7" t="s">
        <v>252</v>
      </c>
      <c r="C59" s="7" t="s">
        <v>253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</row>
    <row r="60" spans="1:9" ht="15">
      <c r="A60" s="6" t="s">
        <v>254</v>
      </c>
      <c r="B60" s="7" t="s">
        <v>255</v>
      </c>
      <c r="C60" s="7" t="s">
        <v>256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1:9" ht="15">
      <c r="A61" s="6" t="s">
        <v>257</v>
      </c>
      <c r="B61" s="7" t="s">
        <v>258</v>
      </c>
      <c r="C61" s="7" t="s">
        <v>259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</row>
    <row r="62" spans="1:9" ht="15">
      <c r="A62" s="6" t="s">
        <v>260</v>
      </c>
      <c r="B62" s="7" t="s">
        <v>261</v>
      </c>
      <c r="C62" s="7" t="s">
        <v>262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</row>
    <row r="63" spans="1:9" ht="15">
      <c r="A63" s="6" t="s">
        <v>263</v>
      </c>
      <c r="B63" s="7" t="s">
        <v>264</v>
      </c>
      <c r="C63" s="7" t="s">
        <v>265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</row>
    <row r="64" spans="1:9" ht="15">
      <c r="A64" s="6" t="s">
        <v>266</v>
      </c>
      <c r="B64" s="7" t="s">
        <v>267</v>
      </c>
      <c r="C64" s="7" t="s">
        <v>268</v>
      </c>
      <c r="D64" s="9">
        <v>1016413</v>
      </c>
      <c r="E64" s="9">
        <v>182954</v>
      </c>
      <c r="F64" s="9">
        <v>121593</v>
      </c>
      <c r="G64" s="9">
        <v>21887</v>
      </c>
      <c r="H64" s="9">
        <v>171284</v>
      </c>
      <c r="I64" s="9">
        <v>-10217</v>
      </c>
    </row>
    <row r="65" spans="1:9" ht="15">
      <c r="A65" s="6" t="s">
        <v>269</v>
      </c>
      <c r="B65" s="7" t="s">
        <v>270</v>
      </c>
      <c r="C65" s="7" t="s">
        <v>271</v>
      </c>
      <c r="D65" s="9">
        <v>332959</v>
      </c>
      <c r="E65" s="9">
        <v>59933</v>
      </c>
      <c r="F65" s="9">
        <v>269598</v>
      </c>
      <c r="G65" s="9">
        <v>48528</v>
      </c>
      <c r="H65" s="9">
        <v>8713</v>
      </c>
      <c r="I65" s="9">
        <v>2692</v>
      </c>
    </row>
    <row r="66" spans="1:9" ht="15">
      <c r="A66" s="6" t="s">
        <v>272</v>
      </c>
      <c r="B66" s="7" t="s">
        <v>273</v>
      </c>
      <c r="C66" s="7" t="s">
        <v>274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</row>
    <row r="67" spans="1:9" ht="15">
      <c r="A67" s="6" t="s">
        <v>275</v>
      </c>
      <c r="B67" s="7" t="s">
        <v>276</v>
      </c>
      <c r="C67" s="7" t="s">
        <v>277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</row>
    <row r="68" spans="1:9" ht="15">
      <c r="A68" s="6" t="s">
        <v>278</v>
      </c>
      <c r="B68" s="7" t="s">
        <v>279</v>
      </c>
      <c r="C68" s="7" t="s">
        <v>280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</row>
    <row r="69" spans="1:9" ht="15">
      <c r="A69" s="6" t="s">
        <v>281</v>
      </c>
      <c r="B69" s="7" t="s">
        <v>282</v>
      </c>
      <c r="C69" s="7" t="s">
        <v>283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</row>
    <row r="70" spans="1:9" ht="39">
      <c r="A70" s="6" t="s">
        <v>284</v>
      </c>
      <c r="B70" s="7" t="s">
        <v>285</v>
      </c>
      <c r="C70" s="7" t="s">
        <v>286</v>
      </c>
      <c r="D70" s="9">
        <v>1523</v>
      </c>
      <c r="E70" s="9">
        <v>274</v>
      </c>
      <c r="F70" s="9">
        <v>0</v>
      </c>
      <c r="G70" s="9">
        <v>0</v>
      </c>
      <c r="H70" s="9">
        <v>0</v>
      </c>
      <c r="I70" s="9">
        <v>274</v>
      </c>
    </row>
    <row r="71" spans="1:9" ht="15">
      <c r="A71" s="6"/>
      <c r="B71" s="7"/>
      <c r="C71" s="7"/>
      <c r="D71" s="9"/>
      <c r="E71" s="9"/>
      <c r="F71" s="9"/>
      <c r="G71" s="9">
        <f>SUM(G11:G70)</f>
        <v>179948</v>
      </c>
      <c r="H71" s="9">
        <f>SUM(H11:H70)</f>
        <v>332377</v>
      </c>
      <c r="I71" s="9">
        <f>SUM(I11:I70)</f>
        <v>217494</v>
      </c>
    </row>
    <row r="72" spans="1:9" ht="39">
      <c r="A72" s="6" t="s">
        <v>287</v>
      </c>
      <c r="B72" s="7" t="s">
        <v>105</v>
      </c>
      <c r="C72" s="7" t="s">
        <v>288</v>
      </c>
      <c r="D72" s="9">
        <v>7326083</v>
      </c>
      <c r="E72" s="9">
        <v>1318695</v>
      </c>
      <c r="F72" s="9">
        <v>6675111</v>
      </c>
      <c r="G72" s="9">
        <v>1201520</v>
      </c>
      <c r="H72" s="9">
        <v>16128</v>
      </c>
      <c r="I72" s="9">
        <v>101047</v>
      </c>
    </row>
    <row r="73" spans="1:9" ht="15">
      <c r="A73" s="6"/>
      <c r="B73" s="7"/>
      <c r="C73" s="7"/>
      <c r="D73" s="9"/>
      <c r="E73" s="9"/>
      <c r="F73" s="9"/>
      <c r="G73" s="9"/>
      <c r="H73" s="9"/>
      <c r="I73" s="9"/>
    </row>
    <row r="74" spans="1:9" ht="15">
      <c r="A74" s="6" t="s">
        <v>289</v>
      </c>
      <c r="B74" s="7" t="s">
        <v>290</v>
      </c>
      <c r="C74" s="7" t="s">
        <v>291</v>
      </c>
      <c r="D74" s="9">
        <v>24057</v>
      </c>
      <c r="E74" s="9">
        <v>4330</v>
      </c>
      <c r="F74" s="9">
        <v>13433</v>
      </c>
      <c r="G74" s="9">
        <v>2418</v>
      </c>
      <c r="H74" s="9">
        <v>23</v>
      </c>
      <c r="I74" s="9">
        <v>1889</v>
      </c>
    </row>
    <row r="75" spans="1:9" ht="15">
      <c r="A75" s="6" t="s">
        <v>292</v>
      </c>
      <c r="B75" s="7" t="s">
        <v>293</v>
      </c>
      <c r="C75" s="7" t="s">
        <v>294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</row>
    <row r="76" spans="1:9" ht="15">
      <c r="A76" s="6" t="s">
        <v>295</v>
      </c>
      <c r="B76" s="7" t="s">
        <v>296</v>
      </c>
      <c r="C76" s="7" t="s">
        <v>297</v>
      </c>
      <c r="D76" s="9">
        <v>205</v>
      </c>
      <c r="E76" s="9">
        <v>37</v>
      </c>
      <c r="F76" s="9">
        <v>0</v>
      </c>
      <c r="G76" s="9">
        <v>0</v>
      </c>
      <c r="H76" s="9">
        <v>0</v>
      </c>
      <c r="I76" s="9">
        <v>37</v>
      </c>
    </row>
    <row r="77" spans="1:9" ht="15">
      <c r="A77" s="6" t="s">
        <v>298</v>
      </c>
      <c r="B77" s="7" t="s">
        <v>299</v>
      </c>
      <c r="C77" s="7" t="s">
        <v>300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</row>
    <row r="78" spans="1:9" ht="15">
      <c r="A78" s="6" t="s">
        <v>301</v>
      </c>
      <c r="B78" s="7" t="s">
        <v>302</v>
      </c>
      <c r="C78" s="7" t="s">
        <v>303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</row>
    <row r="79" spans="1:9" ht="15">
      <c r="A79" s="6" t="s">
        <v>304</v>
      </c>
      <c r="B79" s="7" t="s">
        <v>305</v>
      </c>
      <c r="C79" s="7" t="s">
        <v>306</v>
      </c>
      <c r="D79" s="9">
        <v>6700607</v>
      </c>
      <c r="E79" s="9">
        <v>1206109</v>
      </c>
      <c r="F79" s="9">
        <v>6636521</v>
      </c>
      <c r="G79" s="9">
        <v>1194574</v>
      </c>
      <c r="H79" s="9">
        <v>15106</v>
      </c>
      <c r="I79" s="9">
        <v>-3571</v>
      </c>
    </row>
    <row r="80" spans="1:9" ht="15">
      <c r="A80" s="6" t="s">
        <v>307</v>
      </c>
      <c r="B80" s="7" t="s">
        <v>308</v>
      </c>
      <c r="C80" s="7" t="s">
        <v>309</v>
      </c>
      <c r="D80" s="9">
        <v>5009</v>
      </c>
      <c r="E80" s="9">
        <v>902</v>
      </c>
      <c r="F80" s="9">
        <v>4624</v>
      </c>
      <c r="G80" s="9">
        <v>832</v>
      </c>
      <c r="H80" s="9">
        <v>29</v>
      </c>
      <c r="I80" s="9">
        <v>41</v>
      </c>
    </row>
    <row r="81" spans="1:9" ht="15">
      <c r="A81" s="6" t="s">
        <v>310</v>
      </c>
      <c r="B81" s="7" t="s">
        <v>311</v>
      </c>
      <c r="C81" s="7" t="s">
        <v>312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</row>
    <row r="82" spans="1:9" ht="15">
      <c r="A82" s="6" t="s">
        <v>313</v>
      </c>
      <c r="B82" s="7" t="s">
        <v>314</v>
      </c>
      <c r="C82" s="7" t="s">
        <v>315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</row>
    <row r="83" spans="1:9" ht="15">
      <c r="A83" s="6" t="s">
        <v>316</v>
      </c>
      <c r="B83" s="7" t="s">
        <v>317</v>
      </c>
      <c r="C83" s="7" t="s">
        <v>318</v>
      </c>
      <c r="D83" s="9">
        <v>14834</v>
      </c>
      <c r="E83" s="9">
        <v>2670</v>
      </c>
      <c r="F83" s="9">
        <v>0</v>
      </c>
      <c r="G83" s="9">
        <v>0</v>
      </c>
      <c r="H83" s="9">
        <v>0</v>
      </c>
      <c r="I83" s="9">
        <v>2670</v>
      </c>
    </row>
    <row r="84" spans="1:9" ht="15">
      <c r="A84" s="6" t="s">
        <v>319</v>
      </c>
      <c r="B84" s="7" t="s">
        <v>320</v>
      </c>
      <c r="C84" s="7" t="s">
        <v>321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</row>
    <row r="85" spans="1:9" ht="15">
      <c r="A85" s="6" t="s">
        <v>322</v>
      </c>
      <c r="B85" s="7" t="s">
        <v>323</v>
      </c>
      <c r="C85" s="7" t="s">
        <v>324</v>
      </c>
      <c r="D85" s="9">
        <v>567940</v>
      </c>
      <c r="E85" s="9">
        <v>102229</v>
      </c>
      <c r="F85" s="9">
        <v>20533</v>
      </c>
      <c r="G85" s="9">
        <v>3696</v>
      </c>
      <c r="H85" s="9">
        <v>970</v>
      </c>
      <c r="I85" s="9">
        <v>97563</v>
      </c>
    </row>
    <row r="86" spans="1:9" ht="15">
      <c r="A86" s="6" t="s">
        <v>325</v>
      </c>
      <c r="B86" s="7" t="s">
        <v>326</v>
      </c>
      <c r="C86" s="7" t="s">
        <v>327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</row>
    <row r="87" spans="1:9" ht="15">
      <c r="A87" s="6" t="s">
        <v>328</v>
      </c>
      <c r="B87" s="7" t="s">
        <v>329</v>
      </c>
      <c r="C87" s="7" t="s">
        <v>330</v>
      </c>
      <c r="D87" s="9">
        <v>13431</v>
      </c>
      <c r="E87" s="9">
        <v>2418</v>
      </c>
      <c r="F87" s="9">
        <v>0</v>
      </c>
      <c r="G87" s="9">
        <v>0</v>
      </c>
      <c r="H87" s="9">
        <v>0</v>
      </c>
      <c r="I87" s="9">
        <v>2418</v>
      </c>
    </row>
    <row r="88" spans="1:9" ht="15">
      <c r="A88" s="6"/>
      <c r="B88" s="7"/>
      <c r="C88" s="7"/>
      <c r="D88" s="9"/>
      <c r="E88" s="9"/>
      <c r="F88" s="9"/>
      <c r="G88" s="9">
        <f>SUM(G74:G87)</f>
        <v>1201520</v>
      </c>
      <c r="H88" s="9">
        <f>SUM(H74:H87)</f>
        <v>16128</v>
      </c>
      <c r="I88" s="9">
        <f>SUM(I74:I87)</f>
        <v>101047</v>
      </c>
    </row>
    <row r="89" spans="1:9" ht="25.5" customHeight="1">
      <c r="A89" s="6" t="s">
        <v>331</v>
      </c>
      <c r="B89" s="7" t="s">
        <v>105</v>
      </c>
      <c r="C89" s="7" t="s">
        <v>332</v>
      </c>
      <c r="D89" s="9">
        <v>11380637</v>
      </c>
      <c r="E89" s="9">
        <v>2048514</v>
      </c>
      <c r="F89" s="9">
        <v>7674823</v>
      </c>
      <c r="G89" s="9">
        <v>1381469</v>
      </c>
      <c r="H89" s="9">
        <v>348505</v>
      </c>
      <c r="I89" s="9">
        <v>318540</v>
      </c>
    </row>
    <row r="90" spans="1:9" ht="25.5" customHeight="1">
      <c r="A90" s="6"/>
      <c r="B90" s="7"/>
      <c r="C90" s="7"/>
      <c r="D90" s="9"/>
      <c r="E90" s="9"/>
      <c r="F90" s="9"/>
      <c r="G90" s="9">
        <f>G71+G72</f>
        <v>1381468</v>
      </c>
      <c r="H90" s="9"/>
      <c r="I90" s="9">
        <f>I71+I72</f>
        <v>318541</v>
      </c>
    </row>
    <row r="91" spans="1:9" ht="15">
      <c r="A91" s="6" t="s">
        <v>333</v>
      </c>
      <c r="B91" s="7" t="s">
        <v>105</v>
      </c>
      <c r="C91" s="7" t="s">
        <v>334</v>
      </c>
      <c r="D91" s="9">
        <v>167389</v>
      </c>
      <c r="E91" s="7" t="s">
        <v>27</v>
      </c>
      <c r="F91" s="7" t="s">
        <v>27</v>
      </c>
      <c r="G91" s="7" t="s">
        <v>27</v>
      </c>
      <c r="H91" s="7" t="s">
        <v>27</v>
      </c>
      <c r="I91" s="7" t="s">
        <v>27</v>
      </c>
    </row>
    <row r="92" spans="1:9" ht="15">
      <c r="A92" s="6" t="s">
        <v>335</v>
      </c>
      <c r="B92" s="7" t="s">
        <v>336</v>
      </c>
      <c r="C92" s="7" t="s">
        <v>337</v>
      </c>
      <c r="D92" s="9">
        <v>0</v>
      </c>
      <c r="E92" s="7" t="s">
        <v>27</v>
      </c>
      <c r="F92" s="7" t="s">
        <v>27</v>
      </c>
      <c r="G92" s="7" t="s">
        <v>27</v>
      </c>
      <c r="H92" s="7" t="s">
        <v>27</v>
      </c>
      <c r="I92" s="7" t="s">
        <v>27</v>
      </c>
    </row>
    <row r="93" spans="1:9" ht="15">
      <c r="A93" s="6" t="s">
        <v>338</v>
      </c>
      <c r="B93" s="7" t="s">
        <v>339</v>
      </c>
      <c r="C93" s="7" t="s">
        <v>340</v>
      </c>
      <c r="D93" s="9">
        <v>0</v>
      </c>
      <c r="E93" s="7" t="s">
        <v>27</v>
      </c>
      <c r="F93" s="7" t="s">
        <v>27</v>
      </c>
      <c r="G93" s="7" t="s">
        <v>27</v>
      </c>
      <c r="H93" s="7" t="s">
        <v>27</v>
      </c>
      <c r="I93" s="7" t="s">
        <v>27</v>
      </c>
    </row>
    <row r="94" spans="1:9" ht="15">
      <c r="A94" s="6" t="s">
        <v>341</v>
      </c>
      <c r="B94" s="7" t="s">
        <v>342</v>
      </c>
      <c r="C94" s="7" t="s">
        <v>343</v>
      </c>
      <c r="D94" s="9">
        <v>0</v>
      </c>
      <c r="E94" s="7" t="s">
        <v>27</v>
      </c>
      <c r="F94" s="7" t="s">
        <v>27</v>
      </c>
      <c r="G94" s="7" t="s">
        <v>27</v>
      </c>
      <c r="H94" s="7" t="s">
        <v>27</v>
      </c>
      <c r="I94" s="7" t="s">
        <v>27</v>
      </c>
    </row>
    <row r="95" spans="1:9" ht="15">
      <c r="A95" s="6" t="s">
        <v>344</v>
      </c>
      <c r="B95" s="7" t="s">
        <v>345</v>
      </c>
      <c r="C95" s="7" t="s">
        <v>346</v>
      </c>
      <c r="D95" s="9">
        <v>51</v>
      </c>
      <c r="E95" s="7" t="s">
        <v>27</v>
      </c>
      <c r="F95" s="7" t="s">
        <v>27</v>
      </c>
      <c r="G95" s="7" t="s">
        <v>27</v>
      </c>
      <c r="H95" s="7" t="s">
        <v>27</v>
      </c>
      <c r="I95" s="7" t="s">
        <v>27</v>
      </c>
    </row>
    <row r="96" spans="1:9" ht="15">
      <c r="A96" s="6" t="s">
        <v>347</v>
      </c>
      <c r="B96" s="7" t="s">
        <v>348</v>
      </c>
      <c r="C96" s="7" t="s">
        <v>349</v>
      </c>
      <c r="D96" s="9">
        <v>167338</v>
      </c>
      <c r="E96" s="7" t="s">
        <v>27</v>
      </c>
      <c r="F96" s="7" t="s">
        <v>27</v>
      </c>
      <c r="G96" s="7" t="s">
        <v>27</v>
      </c>
      <c r="H96" s="7" t="s">
        <v>27</v>
      </c>
      <c r="I96" s="7" t="s">
        <v>27</v>
      </c>
    </row>
    <row r="97" spans="1:9" ht="15">
      <c r="A97" s="6" t="s">
        <v>350</v>
      </c>
      <c r="B97" s="7" t="s">
        <v>351</v>
      </c>
      <c r="C97" s="7" t="s">
        <v>352</v>
      </c>
      <c r="D97" s="9">
        <v>0</v>
      </c>
      <c r="E97" s="7" t="s">
        <v>27</v>
      </c>
      <c r="F97" s="7" t="s">
        <v>27</v>
      </c>
      <c r="G97" s="7" t="s">
        <v>27</v>
      </c>
      <c r="H97" s="7" t="s">
        <v>27</v>
      </c>
      <c r="I97" s="7" t="s">
        <v>27</v>
      </c>
    </row>
    <row r="98" spans="1:9" ht="15">
      <c r="A98" s="6" t="s">
        <v>353</v>
      </c>
      <c r="B98" s="7" t="s">
        <v>354</v>
      </c>
      <c r="C98" s="7" t="s">
        <v>355</v>
      </c>
      <c r="D98" s="9">
        <v>0</v>
      </c>
      <c r="E98" s="7" t="s">
        <v>27</v>
      </c>
      <c r="F98" s="7" t="s">
        <v>27</v>
      </c>
      <c r="G98" s="7" t="s">
        <v>27</v>
      </c>
      <c r="H98" s="7" t="s">
        <v>27</v>
      </c>
      <c r="I98" s="7" t="s">
        <v>27</v>
      </c>
    </row>
    <row r="99" spans="1:9" ht="15">
      <c r="A99" s="6" t="s">
        <v>356</v>
      </c>
      <c r="B99" s="7" t="s">
        <v>357</v>
      </c>
      <c r="C99" s="7" t="s">
        <v>358</v>
      </c>
      <c r="D99" s="9">
        <v>0</v>
      </c>
      <c r="E99" s="7" t="s">
        <v>27</v>
      </c>
      <c r="F99" s="7" t="s">
        <v>27</v>
      </c>
      <c r="G99" s="7" t="s">
        <v>27</v>
      </c>
      <c r="H99" s="7" t="s">
        <v>27</v>
      </c>
      <c r="I99" s="7" t="s">
        <v>27</v>
      </c>
    </row>
    <row r="100" spans="1:9" ht="15">
      <c r="A100" s="6" t="s">
        <v>359</v>
      </c>
      <c r="B100" s="7" t="s">
        <v>360</v>
      </c>
      <c r="C100" s="7" t="s">
        <v>361</v>
      </c>
      <c r="D100" s="9">
        <v>0</v>
      </c>
      <c r="E100" s="7" t="s">
        <v>27</v>
      </c>
      <c r="F100" s="7" t="s">
        <v>27</v>
      </c>
      <c r="G100" s="7" t="s">
        <v>27</v>
      </c>
      <c r="H100" s="7" t="s">
        <v>27</v>
      </c>
      <c r="I100" s="7" t="s">
        <v>27</v>
      </c>
    </row>
    <row r="101" spans="1:9" ht="15">
      <c r="A101" s="6" t="s">
        <v>362</v>
      </c>
      <c r="B101" s="7" t="s">
        <v>363</v>
      </c>
      <c r="C101" s="7" t="s">
        <v>364</v>
      </c>
      <c r="D101" s="9">
        <v>0</v>
      </c>
      <c r="E101" s="7" t="s">
        <v>27</v>
      </c>
      <c r="F101" s="7" t="s">
        <v>27</v>
      </c>
      <c r="G101" s="7" t="s">
        <v>27</v>
      </c>
      <c r="H101" s="7" t="s">
        <v>27</v>
      </c>
      <c r="I101" s="7" t="s">
        <v>27</v>
      </c>
    </row>
    <row r="102" spans="1:9" ht="15">
      <c r="A102" s="6" t="s">
        <v>365</v>
      </c>
      <c r="B102" s="7" t="s">
        <v>366</v>
      </c>
      <c r="C102" s="7" t="s">
        <v>367</v>
      </c>
      <c r="D102" s="9">
        <v>0</v>
      </c>
      <c r="E102" s="7" t="s">
        <v>27</v>
      </c>
      <c r="F102" s="7" t="s">
        <v>27</v>
      </c>
      <c r="G102" s="7" t="s">
        <v>27</v>
      </c>
      <c r="H102" s="7" t="s">
        <v>27</v>
      </c>
      <c r="I102" s="7" t="s">
        <v>27</v>
      </c>
    </row>
    <row r="103" spans="1:9" ht="15">
      <c r="A103" s="6" t="s">
        <v>368</v>
      </c>
      <c r="B103" s="7" t="s">
        <v>369</v>
      </c>
      <c r="C103" s="7" t="s">
        <v>370</v>
      </c>
      <c r="D103" s="9">
        <v>0</v>
      </c>
      <c r="E103" s="7" t="s">
        <v>27</v>
      </c>
      <c r="F103" s="7" t="s">
        <v>27</v>
      </c>
      <c r="G103" s="7" t="s">
        <v>27</v>
      </c>
      <c r="H103" s="7" t="s">
        <v>27</v>
      </c>
      <c r="I103" s="7" t="s">
        <v>27</v>
      </c>
    </row>
    <row r="104" spans="1:9" ht="15">
      <c r="A104" s="6" t="s">
        <v>371</v>
      </c>
      <c r="B104" s="7" t="s">
        <v>372</v>
      </c>
      <c r="C104" s="7" t="s">
        <v>373</v>
      </c>
      <c r="D104" s="9">
        <v>0</v>
      </c>
      <c r="E104" s="7" t="s">
        <v>27</v>
      </c>
      <c r="F104" s="7" t="s">
        <v>27</v>
      </c>
      <c r="G104" s="7" t="s">
        <v>27</v>
      </c>
      <c r="H104" s="7" t="s">
        <v>27</v>
      </c>
      <c r="I104" s="7" t="s">
        <v>27</v>
      </c>
    </row>
    <row r="105" spans="1:9" ht="15">
      <c r="A105" s="6" t="s">
        <v>374</v>
      </c>
      <c r="B105" s="7" t="s">
        <v>375</v>
      </c>
      <c r="C105" s="7" t="s">
        <v>376</v>
      </c>
      <c r="D105" s="9">
        <v>0</v>
      </c>
      <c r="E105" s="7" t="s">
        <v>27</v>
      </c>
      <c r="F105" s="7" t="s">
        <v>27</v>
      </c>
      <c r="G105" s="7" t="s">
        <v>27</v>
      </c>
      <c r="H105" s="7" t="s">
        <v>27</v>
      </c>
      <c r="I105" s="7" t="s">
        <v>27</v>
      </c>
    </row>
    <row r="106" spans="1:9" ht="15">
      <c r="A106" s="6" t="s">
        <v>377</v>
      </c>
      <c r="B106" s="7" t="s">
        <v>378</v>
      </c>
      <c r="C106" s="7" t="s">
        <v>379</v>
      </c>
      <c r="D106" s="9">
        <v>0</v>
      </c>
      <c r="E106" s="7" t="s">
        <v>27</v>
      </c>
      <c r="F106" s="7" t="s">
        <v>27</v>
      </c>
      <c r="G106" s="7" t="s">
        <v>27</v>
      </c>
      <c r="H106" s="7" t="s">
        <v>27</v>
      </c>
      <c r="I106" s="7" t="s">
        <v>27</v>
      </c>
    </row>
    <row r="107" spans="1:9" ht="15">
      <c r="A107" s="6" t="s">
        <v>380</v>
      </c>
      <c r="B107" s="7" t="s">
        <v>381</v>
      </c>
      <c r="C107" s="7" t="s">
        <v>382</v>
      </c>
      <c r="D107" s="9">
        <v>0</v>
      </c>
      <c r="E107" s="7" t="s">
        <v>27</v>
      </c>
      <c r="F107" s="7" t="s">
        <v>27</v>
      </c>
      <c r="G107" s="7" t="s">
        <v>27</v>
      </c>
      <c r="H107" s="7" t="s">
        <v>27</v>
      </c>
      <c r="I107" s="7" t="s">
        <v>27</v>
      </c>
    </row>
    <row r="108" spans="1:9" ht="15">
      <c r="A108" s="6" t="s">
        <v>383</v>
      </c>
      <c r="B108" s="7" t="s">
        <v>384</v>
      </c>
      <c r="C108" s="7" t="s">
        <v>385</v>
      </c>
      <c r="D108" s="9">
        <v>0</v>
      </c>
      <c r="E108" s="7" t="s">
        <v>27</v>
      </c>
      <c r="F108" s="7" t="s">
        <v>27</v>
      </c>
      <c r="G108" s="7" t="s">
        <v>27</v>
      </c>
      <c r="H108" s="7" t="s">
        <v>27</v>
      </c>
      <c r="I108" s="7" t="s">
        <v>27</v>
      </c>
    </row>
    <row r="109" spans="1:9" ht="15">
      <c r="A109" s="6" t="s">
        <v>386</v>
      </c>
      <c r="B109" s="7" t="s">
        <v>387</v>
      </c>
      <c r="C109" s="7" t="s">
        <v>388</v>
      </c>
      <c r="D109" s="9">
        <v>0</v>
      </c>
      <c r="E109" s="7" t="s">
        <v>27</v>
      </c>
      <c r="F109" s="7" t="s">
        <v>27</v>
      </c>
      <c r="G109" s="7" t="s">
        <v>27</v>
      </c>
      <c r="H109" s="7" t="s">
        <v>27</v>
      </c>
      <c r="I109" s="7" t="s">
        <v>27</v>
      </c>
    </row>
    <row r="110" spans="1:9" ht="15">
      <c r="A110" s="6" t="s">
        <v>389</v>
      </c>
      <c r="B110" s="7" t="s">
        <v>390</v>
      </c>
      <c r="C110" s="7" t="s">
        <v>391</v>
      </c>
      <c r="D110" s="9">
        <v>0</v>
      </c>
      <c r="E110" s="7" t="s">
        <v>27</v>
      </c>
      <c r="F110" s="7" t="s">
        <v>27</v>
      </c>
      <c r="G110" s="7" t="s">
        <v>27</v>
      </c>
      <c r="H110" s="7" t="s">
        <v>27</v>
      </c>
      <c r="I110" s="7" t="s">
        <v>27</v>
      </c>
    </row>
    <row r="111" spans="1:9" ht="15">
      <c r="A111" s="6"/>
      <c r="B111" s="7"/>
      <c r="C111" s="7"/>
      <c r="D111" s="9">
        <f>SUM(D92:D110)</f>
        <v>167389</v>
      </c>
      <c r="E111" s="7"/>
      <c r="F111" s="7"/>
      <c r="G111" s="7"/>
      <c r="H111" s="7"/>
      <c r="I111" s="7"/>
    </row>
    <row r="112" spans="1:9" ht="26.25">
      <c r="A112" s="6" t="s">
        <v>392</v>
      </c>
      <c r="B112" s="7" t="s">
        <v>393</v>
      </c>
      <c r="C112" s="7" t="s">
        <v>394</v>
      </c>
      <c r="D112" s="9">
        <v>0</v>
      </c>
      <c r="E112" s="7" t="s">
        <v>27</v>
      </c>
      <c r="F112" s="7" t="s">
        <v>27</v>
      </c>
      <c r="G112" s="7" t="s">
        <v>27</v>
      </c>
      <c r="H112" s="7" t="s">
        <v>27</v>
      </c>
      <c r="I112" s="7" t="s">
        <v>27</v>
      </c>
    </row>
    <row r="113" spans="1:9" ht="15">
      <c r="A113" s="6" t="s">
        <v>395</v>
      </c>
      <c r="B113" s="7" t="s">
        <v>105</v>
      </c>
      <c r="C113" s="7" t="s">
        <v>396</v>
      </c>
      <c r="D113" s="9">
        <v>1116527</v>
      </c>
      <c r="E113" s="7" t="s">
        <v>27</v>
      </c>
      <c r="F113" s="7" t="s">
        <v>27</v>
      </c>
      <c r="G113" s="7" t="s">
        <v>27</v>
      </c>
      <c r="H113" s="7" t="s">
        <v>27</v>
      </c>
      <c r="I113" s="7" t="s">
        <v>27</v>
      </c>
    </row>
    <row r="114" spans="1:9" ht="15">
      <c r="A114" s="6" t="s">
        <v>397</v>
      </c>
      <c r="B114" s="7" t="s">
        <v>398</v>
      </c>
      <c r="C114" s="7" t="s">
        <v>399</v>
      </c>
      <c r="D114" s="9">
        <v>175948</v>
      </c>
      <c r="E114" s="7" t="s">
        <v>27</v>
      </c>
      <c r="F114" s="7" t="s">
        <v>27</v>
      </c>
      <c r="G114" s="7" t="s">
        <v>27</v>
      </c>
      <c r="H114" s="7" t="s">
        <v>27</v>
      </c>
      <c r="I114" s="7" t="s">
        <v>27</v>
      </c>
    </row>
    <row r="115" spans="1:9" ht="15">
      <c r="A115" s="6" t="s">
        <v>400</v>
      </c>
      <c r="B115" s="7" t="s">
        <v>401</v>
      </c>
      <c r="C115" s="7" t="s">
        <v>402</v>
      </c>
      <c r="D115" s="9">
        <v>940579</v>
      </c>
      <c r="E115" s="7" t="s">
        <v>27</v>
      </c>
      <c r="F115" s="7" t="s">
        <v>27</v>
      </c>
      <c r="G115" s="7" t="s">
        <v>27</v>
      </c>
      <c r="H115" s="7" t="s">
        <v>27</v>
      </c>
      <c r="I115" s="7" t="s">
        <v>27</v>
      </c>
    </row>
    <row r="116" spans="1:9" ht="15">
      <c r="A116" s="6"/>
      <c r="B116" s="7"/>
      <c r="C116" s="7"/>
      <c r="D116" s="9">
        <f>SUM(D114:D115)</f>
        <v>1116527</v>
      </c>
      <c r="E116" s="7"/>
      <c r="F116" s="7"/>
      <c r="G116" s="7"/>
      <c r="H116" s="7"/>
      <c r="I116" s="7"/>
    </row>
    <row r="117" spans="1:9" ht="26.25">
      <c r="A117" s="6" t="s">
        <v>403</v>
      </c>
      <c r="B117" s="7" t="s">
        <v>105</v>
      </c>
      <c r="C117" s="7" t="s">
        <v>404</v>
      </c>
      <c r="D117" s="9">
        <v>1283916</v>
      </c>
      <c r="E117" s="7" t="s">
        <v>27</v>
      </c>
      <c r="F117" s="7" t="s">
        <v>27</v>
      </c>
      <c r="G117" s="7" t="s">
        <v>27</v>
      </c>
      <c r="H117" s="7" t="s">
        <v>27</v>
      </c>
      <c r="I117" s="7" t="s">
        <v>27</v>
      </c>
    </row>
    <row r="118" spans="1:4" s="2" customFormat="1" ht="15">
      <c r="A118" s="3"/>
      <c r="D118" s="12">
        <f>D113+D91</f>
        <v>1283916</v>
      </c>
    </row>
    <row r="119" s="2" customFormat="1" ht="15">
      <c r="A119" s="3" t="s">
        <v>405</v>
      </c>
    </row>
    <row r="120" s="2" customFormat="1" ht="15">
      <c r="A120" s="3" t="s">
        <v>408</v>
      </c>
    </row>
    <row r="121" s="2" customFormat="1" ht="15">
      <c r="A121" s="3"/>
    </row>
    <row r="122" s="2" customFormat="1" ht="15">
      <c r="A122" s="3" t="s">
        <v>406</v>
      </c>
    </row>
    <row r="123" s="2" customFormat="1" ht="15">
      <c r="A123" s="3" t="s">
        <v>407</v>
      </c>
    </row>
  </sheetData>
  <sheetProtection/>
  <printOptions/>
  <pageMargins left="0.35433070866141736" right="0.15748031496062992" top="0.3937007874015748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Хомякова Татьяна Олеговна</dc:creator>
  <cp:keywords/>
  <dc:description/>
  <cp:lastModifiedBy>4100-00-143</cp:lastModifiedBy>
  <cp:lastPrinted>2015-05-20T20:29:55Z</cp:lastPrinted>
  <dcterms:created xsi:type="dcterms:W3CDTF">2015-05-20T20:26:07Z</dcterms:created>
  <dcterms:modified xsi:type="dcterms:W3CDTF">2015-08-24T21:57:58Z</dcterms:modified>
  <cp:category/>
  <cp:version/>
  <cp:contentType/>
  <cp:contentStatus/>
</cp:coreProperties>
</file>