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5" windowWidth="15180" windowHeight="7620" activeTab="0"/>
  </bookViews>
  <sheets>
    <sheet name="Забайкальский край" sheetId="1" r:id="rId1"/>
  </sheets>
  <definedNames>
    <definedName name="_xlnm.Print_Area" localSheetId="0">'Забайкальский край'!$A$1:$I$39</definedName>
  </definedNames>
  <calcPr fullCalcOnLoad="1"/>
</workbook>
</file>

<file path=xl/sharedStrings.xml><?xml version="1.0" encoding="utf-8"?>
<sst xmlns="http://schemas.openxmlformats.org/spreadsheetml/2006/main" count="51" uniqueCount="46">
  <si>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</si>
  <si>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</si>
  <si>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</si>
  <si>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</si>
  <si>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</si>
  <si>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</si>
  <si>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</si>
  <si>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</si>
  <si>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</si>
  <si>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</si>
  <si>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</si>
  <si>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</si>
  <si>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</si>
  <si>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</si>
  <si>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</si>
  <si>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</si>
  <si>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</si>
  <si>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Неналоговые доходы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</si>
  <si>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</si>
  <si>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</si>
  <si>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</si>
  <si>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</si>
  <si>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 xml:space="preserve"> по состоянию на   </t>
  </si>
  <si>
    <t xml:space="preserve">   года</t>
  </si>
  <si>
    <t xml:space="preserve">                 консолидированный бюджет</t>
  </si>
  <si>
    <t>          налог, взимаемый в связи с применением патентной системы налогообложения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</si>
  <si>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</si>
  <si>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</si>
  <si>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</si>
  <si>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</si>
  <si>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</si>
  <si>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</si>
  <si>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</si>
  <si>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</si>
  <si>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тыс. руб.</t>
  </si>
  <si>
    <t>ЕДИНЫЙ НАЛОГОВЫЙ ПЛАТЕЖ ФИЗИЧЕСКОГО ЛИЦА</t>
  </si>
  <si>
    <t xml:space="preserve">          налог на профессиональный доход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</si>
  <si>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</si>
  <si>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</si>
  <si>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>Динамика поступления налогов и сборов по Забайкальскому краю  (по оперативным данным)</t>
  </si>
  <si>
    <t>в т.ч. перераспределяемые акцизы</t>
  </si>
  <si>
    <t>на пиво</t>
  </si>
  <si>
    <t>январь-декабрь</t>
  </si>
  <si>
    <t>2022г.</t>
  </si>
  <si>
    <t>2023г.</t>
  </si>
  <si>
    <t/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</si>
</sst>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47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3" fontId="0" fillId="0" borderId="0" xfId="55" applyNumberFormat="1" applyFont="1" applyAlignment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wrapText="1"/>
      <protection/>
    </xf>
    <xf numFmtId="3" fontId="0" fillId="0" borderId="12" xfId="55" applyNumberFormat="1" applyFont="1" applyBorder="1" applyAlignment="1">
      <alignment horizontal="center" wrapText="1"/>
      <protection/>
    </xf>
    <xf numFmtId="172" fontId="0" fillId="0" borderId="10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/>
      <protection/>
    </xf>
    <xf numFmtId="172" fontId="0" fillId="0" borderId="13" xfId="55" applyNumberFormat="1" applyFont="1" applyBorder="1" applyAlignment="1">
      <alignment horizontal="center" wrapText="1"/>
      <protection/>
    </xf>
    <xf numFmtId="0" fontId="0" fillId="0" borderId="13" xfId="55" applyFont="1" applyBorder="1" applyAlignment="1">
      <alignment vertical="center" wrapText="1"/>
      <protection/>
    </xf>
    <xf numFmtId="3" fontId="0" fillId="0" borderId="14" xfId="55" applyNumberFormat="1" applyFont="1" applyBorder="1" applyAlignment="1">
      <alignment/>
      <protection/>
    </xf>
    <xf numFmtId="0" fontId="0" fillId="0" borderId="15" xfId="55" applyFont="1" applyBorder="1" applyAlignment="1">
      <alignment vertical="center" wrapText="1"/>
      <protection/>
    </xf>
    <xf numFmtId="3" fontId="0" fillId="0" borderId="0" xfId="55" applyNumberFormat="1" applyFont="1" applyBorder="1" applyAlignment="1">
      <alignment/>
      <protection/>
    </xf>
    <xf numFmtId="172" fontId="0" fillId="0" borderId="0" xfId="55" applyNumberFormat="1" applyFont="1" applyBorder="1" applyAlignment="1">
      <alignment horizontal="right" wrapText="1"/>
      <protection/>
    </xf>
    <xf numFmtId="3" fontId="0" fillId="0" borderId="0" xfId="55" applyNumberFormat="1" applyFont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center" wrapText="1"/>
      <protection/>
    </xf>
    <xf numFmtId="0" fontId="0" fillId="0" borderId="0" xfId="55" applyFont="1" applyAlignment="1">
      <alignment/>
      <protection/>
    </xf>
    <xf numFmtId="3" fontId="5" fillId="0" borderId="16" xfId="55" applyNumberFormat="1" applyFont="1" applyBorder="1" applyAlignment="1">
      <alignment/>
      <protection/>
    </xf>
    <xf numFmtId="0" fontId="0" fillId="0" borderId="11" xfId="55" applyFont="1" applyBorder="1" applyAlignment="1">
      <alignment horizontal="center" wrapText="1"/>
      <protection/>
    </xf>
    <xf numFmtId="3" fontId="0" fillId="0" borderId="0" xfId="55" applyNumberFormat="1" applyFont="1" applyProtection="1">
      <alignment/>
      <protection/>
    </xf>
    <xf numFmtId="174" fontId="5" fillId="0" borderId="16" xfId="55" applyNumberFormat="1" applyFont="1" applyBorder="1" applyAlignment="1">
      <alignment horizontal="right" wrapText="1"/>
      <protection/>
    </xf>
    <xf numFmtId="174" fontId="0" fillId="0" borderId="13" xfId="55" applyNumberFormat="1" applyFont="1" applyBorder="1" applyAlignment="1">
      <alignment horizontal="right" wrapText="1"/>
      <protection/>
    </xf>
    <xf numFmtId="174" fontId="0" fillId="0" borderId="14" xfId="55" applyNumberFormat="1" applyFont="1" applyBorder="1" applyAlignment="1">
      <alignment horizontal="right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right"/>
      <protection/>
    </xf>
    <xf numFmtId="14" fontId="8" fillId="0" borderId="1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wrapText="1"/>
      <protection/>
    </xf>
    <xf numFmtId="3" fontId="5" fillId="0" borderId="18" xfId="55" applyNumberFormat="1" applyFont="1" applyBorder="1" applyAlignment="1">
      <alignment horizontal="right" wrapText="1"/>
      <protection/>
    </xf>
    <xf numFmtId="0" fontId="9" fillId="0" borderId="19" xfId="55" applyFont="1" applyBorder="1" applyAlignment="1">
      <alignment wrapText="1"/>
      <protection/>
    </xf>
    <xf numFmtId="3" fontId="10" fillId="0" borderId="19" xfId="55" applyNumberFormat="1" applyFont="1" applyBorder="1" applyAlignment="1">
      <alignment/>
      <protection/>
    </xf>
    <xf numFmtId="174" fontId="7" fillId="0" borderId="0" xfId="55" applyNumberFormat="1" applyFont="1" applyAlignment="1">
      <alignment/>
      <protection/>
    </xf>
    <xf numFmtId="174" fontId="0" fillId="0" borderId="0" xfId="55" applyNumberFormat="1" applyFont="1" applyBorder="1" applyAlignment="1">
      <alignment horizontal="center"/>
      <protection/>
    </xf>
    <xf numFmtId="3" fontId="0" fillId="0" borderId="0" xfId="55" applyNumberFormat="1" applyFont="1" applyBorder="1" applyAlignment="1">
      <alignment horizontal="right" wrapText="1"/>
      <protection/>
    </xf>
    <xf numFmtId="0" fontId="11" fillId="0" borderId="0" xfId="55" applyFont="1" applyAlignment="1">
      <alignment/>
      <protection/>
    </xf>
    <xf numFmtId="0" fontId="0" fillId="32" borderId="14" xfId="55" applyFont="1" applyFill="1" applyBorder="1" applyAlignment="1">
      <alignment vertical="center" wrapText="1"/>
      <protection/>
    </xf>
    <xf numFmtId="3" fontId="0" fillId="32" borderId="14" xfId="55" applyNumberFormat="1" applyFont="1" applyFill="1" applyBorder="1" applyAlignment="1">
      <alignment/>
      <protection/>
    </xf>
    <xf numFmtId="174" fontId="0" fillId="32" borderId="14" xfId="55" applyNumberFormat="1" applyFont="1" applyFill="1" applyBorder="1" applyAlignment="1">
      <alignment horizontal="right" wrapText="1"/>
      <protection/>
    </xf>
    <xf numFmtId="0" fontId="0" fillId="32" borderId="14" xfId="55" applyFont="1" applyFill="1" applyBorder="1" applyAlignment="1">
      <alignment vertical="center"/>
      <protection/>
    </xf>
    <xf numFmtId="172" fontId="0" fillId="32" borderId="13" xfId="55" applyNumberFormat="1" applyFont="1" applyFill="1" applyBorder="1" applyAlignment="1">
      <alignment horizontal="center" wrapText="1"/>
      <protection/>
    </xf>
    <xf numFmtId="0" fontId="0" fillId="32" borderId="0" xfId="55" applyFont="1" applyFill="1">
      <alignment/>
      <protection/>
    </xf>
    <xf numFmtId="0" fontId="0" fillId="32" borderId="15" xfId="55" applyFont="1" applyFill="1" applyBorder="1" applyAlignment="1">
      <alignment vertical="center" wrapText="1"/>
      <protection/>
    </xf>
    <xf numFmtId="174" fontId="10" fillId="0" borderId="19" xfId="55" applyNumberFormat="1" applyFont="1" applyBorder="1" applyAlignment="1">
      <alignment/>
      <protection/>
    </xf>
    <xf numFmtId="172" fontId="10" fillId="0" borderId="19" xfId="55" applyNumberFormat="1" applyFont="1" applyBorder="1" applyAlignment="1">
      <alignment horizontal="center"/>
      <protection/>
    </xf>
    <xf numFmtId="172" fontId="5" fillId="0" borderId="14" xfId="55" applyNumberFormat="1" applyFont="1" applyBorder="1" applyAlignment="1">
      <alignment horizontal="center"/>
      <protection/>
    </xf>
    <xf numFmtId="3" fontId="5" fillId="0" borderId="0" xfId="55" applyNumberFormat="1" applyFont="1">
      <alignment/>
      <protection/>
    </xf>
    <xf numFmtId="3" fontId="0" fillId="0" borderId="0" xfId="55" applyNumberFormat="1" applyFont="1">
      <alignment/>
      <protection/>
    </xf>
    <xf numFmtId="0" fontId="0" fillId="0" borderId="11" xfId="55" applyNumberFormat="1" applyFont="1" applyBorder="1" applyAlignment="1">
      <alignment horizontal="center" wrapText="1"/>
      <protection/>
    </xf>
    <xf numFmtId="3" fontId="0" fillId="0" borderId="11" xfId="55" applyNumberFormat="1" applyFont="1" applyBorder="1" applyAlignment="1">
      <alignment horizontal="center" wrapText="1"/>
      <protection/>
    </xf>
    <xf numFmtId="3" fontId="0" fillId="0" borderId="13" xfId="55" applyNumberFormat="1" applyFont="1" applyBorder="1" applyAlignment="1">
      <alignment horizontal="right" wrapText="1"/>
      <protection/>
    </xf>
    <xf numFmtId="3" fontId="0" fillId="32" borderId="14" xfId="55" applyNumberFormat="1" applyFont="1" applyFill="1" applyBorder="1" applyAlignment="1">
      <alignment horizontal="right" wrapText="1"/>
      <protection/>
    </xf>
    <xf numFmtId="0" fontId="0" fillId="0" borderId="0" xfId="55" applyFont="1" applyAlignment="1">
      <alignment horizontal="right"/>
      <protection/>
    </xf>
    <xf numFmtId="3" fontId="0" fillId="32" borderId="15" xfId="55" applyNumberFormat="1" applyFont="1" applyFill="1" applyBorder="1" applyAlignment="1">
      <alignment horizontal="right" wrapText="1"/>
      <protection/>
    </xf>
    <xf numFmtId="3" fontId="0" fillId="0" borderId="15" xfId="55" applyNumberFormat="1" applyFont="1" applyBorder="1" applyAlignment="1">
      <alignment/>
      <protection/>
    </xf>
    <xf numFmtId="174" fontId="0" fillId="0" borderId="15" xfId="55" applyNumberFormat="1" applyFont="1" applyBorder="1" applyAlignment="1">
      <alignment horizontal="right" wrapText="1"/>
      <protection/>
    </xf>
    <xf numFmtId="172" fontId="0" fillId="0" borderId="15" xfId="55" applyNumberFormat="1" applyFont="1" applyBorder="1" applyAlignment="1">
      <alignment horizontal="center" wrapText="1"/>
      <protection/>
    </xf>
    <xf numFmtId="0" fontId="0" fillId="0" borderId="20" xfId="55" applyFont="1" applyBorder="1" applyAlignment="1">
      <alignment vertical="center" wrapText="1"/>
      <protection/>
    </xf>
    <xf numFmtId="3" fontId="0" fillId="0" borderId="21" xfId="55" applyNumberFormat="1" applyFont="1" applyBorder="1" applyAlignment="1">
      <alignment horizontal="right" wrapText="1"/>
      <protection/>
    </xf>
    <xf numFmtId="3" fontId="0" fillId="0" borderId="21" xfId="55" applyNumberFormat="1" applyFont="1" applyBorder="1" applyAlignment="1">
      <alignment/>
      <protection/>
    </xf>
    <xf numFmtId="172" fontId="0" fillId="0" borderId="21" xfId="55" applyNumberFormat="1" applyFont="1" applyBorder="1" applyAlignment="1">
      <alignment horizontal="right" wrapText="1"/>
      <protection/>
    </xf>
    <xf numFmtId="172" fontId="0" fillId="0" borderId="21" xfId="55" applyNumberFormat="1" applyFont="1" applyBorder="1" applyAlignment="1">
      <alignment horizontal="center" wrapText="1"/>
      <protection/>
    </xf>
    <xf numFmtId="172" fontId="0" fillId="0" borderId="22" xfId="55" applyNumberFormat="1" applyFont="1" applyBorder="1" applyAlignment="1">
      <alignment horizontal="center" wrapText="1"/>
      <protection/>
    </xf>
    <xf numFmtId="3" fontId="0" fillId="0" borderId="23" xfId="55" applyNumberFormat="1" applyFont="1" applyBorder="1" applyAlignment="1">
      <alignment horizontal="center" wrapText="1"/>
      <protection/>
    </xf>
    <xf numFmtId="3" fontId="0" fillId="0" borderId="24" xfId="55" applyNumberFormat="1" applyFont="1" applyBorder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172" fontId="7" fillId="0" borderId="23" xfId="55" applyNumberFormat="1" applyFont="1" applyBorder="1" applyAlignment="1">
      <alignment horizontal="center" wrapText="1"/>
      <protection/>
    </xf>
    <xf numFmtId="172" fontId="7" fillId="0" borderId="24" xfId="55" applyNumberFormat="1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евраль с ТГ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5дней" xfId="63"/>
    <cellStyle name="Тысячи_5дней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90" zoomScaleSheetLayoutView="90" zoomScalePageLayoutView="0" workbookViewId="0" topLeftCell="A1">
      <selection activeCell="C24" sqref="C24:C25"/>
    </sheetView>
  </sheetViews>
  <sheetFormatPr defaultColWidth="10.66015625" defaultRowHeight="12.75"/>
  <cols>
    <col min="1" max="1" width="72.16015625" style="1" customWidth="1"/>
    <col min="2" max="2" width="12.83203125" style="52" customWidth="1"/>
    <col min="3" max="3" width="13.33203125" style="15" customWidth="1"/>
    <col min="4" max="4" width="15.16015625" style="3" customWidth="1"/>
    <col min="5" max="5" width="10.33203125" style="18" bestFit="1" customWidth="1"/>
    <col min="6" max="6" width="10" style="18" customWidth="1"/>
    <col min="7" max="7" width="9" style="18" customWidth="1"/>
    <col min="8" max="8" width="14.33203125" style="1" customWidth="1"/>
    <col min="9" max="9" width="11.5" style="1" bestFit="1" customWidth="1"/>
    <col min="10" max="16384" width="10.66015625" style="1" customWidth="1"/>
  </cols>
  <sheetData>
    <row r="1" spans="1:7" ht="15.75">
      <c r="A1" s="65" t="s">
        <v>39</v>
      </c>
      <c r="B1" s="65"/>
      <c r="C1" s="65"/>
      <c r="D1" s="65"/>
      <c r="E1" s="65"/>
      <c r="F1" s="65"/>
      <c r="G1" s="65"/>
    </row>
    <row r="2" spans="1:7" ht="16.5" thickBot="1">
      <c r="A2" s="25"/>
      <c r="B2" s="26" t="s">
        <v>22</v>
      </c>
      <c r="C2" s="27">
        <v>45261</v>
      </c>
      <c r="D2" s="25" t="s">
        <v>23</v>
      </c>
      <c r="E2" s="35"/>
      <c r="F2" s="25"/>
      <c r="G2" s="25"/>
    </row>
    <row r="3" spans="1:7" ht="12.75">
      <c r="A3" s="21" t="e">
        <f>CONCATENATE(#REF!,"  ",#REF!)</f>
        <v>#REF!</v>
      </c>
      <c r="B3" s="16"/>
      <c r="C3" s="16"/>
      <c r="D3" s="33"/>
      <c r="E3" s="34"/>
      <c r="F3" s="34"/>
      <c r="G3" s="3"/>
    </row>
    <row r="4" spans="1:7" ht="15.75" thickBot="1">
      <c r="A4" s="66" t="s">
        <v>24</v>
      </c>
      <c r="B4" s="66"/>
      <c r="C4" s="66"/>
      <c r="D4" s="66"/>
      <c r="E4" s="66"/>
      <c r="F4" s="66"/>
      <c r="G4" s="32" t="s">
        <v>34</v>
      </c>
    </row>
    <row r="5" spans="1:7" ht="26.25" thickBot="1">
      <c r="A5" s="4"/>
      <c r="B5" s="17" t="s">
        <v>42</v>
      </c>
      <c r="C5" s="17" t="s">
        <v>42</v>
      </c>
      <c r="D5" s="63" t="s">
        <v>0</v>
      </c>
      <c r="E5" s="64"/>
      <c r="F5" s="67" t="s">
        <v>1</v>
      </c>
      <c r="G5" s="68"/>
    </row>
    <row r="6" spans="1:7" ht="13.5" thickBot="1">
      <c r="A6" s="5"/>
      <c r="B6" s="48" t="s">
        <v>43</v>
      </c>
      <c r="C6" s="49" t="s">
        <v>44</v>
      </c>
      <c r="D6" s="6" t="s">
        <v>2</v>
      </c>
      <c r="E6" s="20" t="s">
        <v>3</v>
      </c>
      <c r="F6" s="7" t="s">
        <v>43</v>
      </c>
      <c r="G6" s="7" t="s">
        <v>44</v>
      </c>
    </row>
    <row r="7" spans="1:9" s="2" customFormat="1" ht="25.5">
      <c r="A7" s="28" t="s">
        <v>31</v>
      </c>
      <c r="B7" s="29">
        <v>104430339</v>
      </c>
      <c r="C7" s="29">
        <v>145701537</v>
      </c>
      <c r="D7" s="19">
        <v>41271198</v>
      </c>
      <c r="E7" s="22">
        <v>139.52031411101711</v>
      </c>
      <c r="F7" s="45">
        <v>100</v>
      </c>
      <c r="G7" s="45">
        <v>100</v>
      </c>
      <c r="H7" s="46"/>
      <c r="I7" s="46"/>
    </row>
    <row r="8" spans="1:9" ht="14.25" thickBot="1">
      <c r="A8" s="30" t="s">
        <v>32</v>
      </c>
      <c r="B8" s="31">
        <v>57177599</v>
      </c>
      <c r="C8" s="31">
        <v>83828418</v>
      </c>
      <c r="D8" s="31">
        <v>26650819</v>
      </c>
      <c r="E8" s="43">
        <v>146.6105948240324</v>
      </c>
      <c r="F8" s="44">
        <v>54.75190404198534</v>
      </c>
      <c r="G8" s="44">
        <v>57.53434021770134</v>
      </c>
      <c r="H8" s="47"/>
      <c r="I8" s="47"/>
    </row>
    <row r="9" spans="1:7" ht="12.75">
      <c r="A9" s="10" t="s">
        <v>4</v>
      </c>
      <c r="B9" s="50">
        <v>10196207</v>
      </c>
      <c r="C9" s="50">
        <v>30470036</v>
      </c>
      <c r="D9" s="8">
        <v>20273829</v>
      </c>
      <c r="E9" s="23">
        <v>298.8369694730599</v>
      </c>
      <c r="F9" s="9">
        <v>9.763644452020786</v>
      </c>
      <c r="G9" s="9">
        <v>20.91263869097002</v>
      </c>
    </row>
    <row r="10" spans="1:7" s="41" customFormat="1" ht="12.75">
      <c r="A10" s="39" t="s">
        <v>5</v>
      </c>
      <c r="B10" s="51">
        <v>29106231</v>
      </c>
      <c r="C10" s="51">
        <v>35251689</v>
      </c>
      <c r="D10" s="37">
        <v>6145458</v>
      </c>
      <c r="E10" s="38">
        <v>121.11389138634954</v>
      </c>
      <c r="F10" s="40">
        <v>27.871432074926044</v>
      </c>
      <c r="G10" s="40">
        <v>24.1944523893389</v>
      </c>
    </row>
    <row r="11" spans="1:7" s="41" customFormat="1" ht="12.75">
      <c r="A11" s="39" t="s">
        <v>6</v>
      </c>
      <c r="B11" s="51">
        <v>-8716739</v>
      </c>
      <c r="C11" s="51">
        <v>-15719067</v>
      </c>
      <c r="D11" s="37">
        <v>-7002328</v>
      </c>
      <c r="E11" s="38">
        <v>55.45328485462909</v>
      </c>
      <c r="F11" s="40">
        <v>-8.34694120833985</v>
      </c>
      <c r="G11" s="40">
        <v>-10.788538901960932</v>
      </c>
    </row>
    <row r="12" spans="1:7" s="41" customFormat="1" ht="12.75">
      <c r="A12" s="39" t="s">
        <v>7</v>
      </c>
      <c r="B12" s="51">
        <v>37370</v>
      </c>
      <c r="C12" s="51">
        <v>107789</v>
      </c>
      <c r="D12" s="37">
        <v>70419</v>
      </c>
      <c r="E12" s="38">
        <v>288.43724913031843</v>
      </c>
      <c r="F12" s="40">
        <v>0.035784620023114166</v>
      </c>
      <c r="G12" s="40">
        <v>0.07397931567461777</v>
      </c>
    </row>
    <row r="13" spans="1:7" s="41" customFormat="1" ht="12.75">
      <c r="A13" s="39" t="s">
        <v>8</v>
      </c>
      <c r="B13" s="51">
        <v>8867862</v>
      </c>
      <c r="C13" s="51">
        <v>9439505</v>
      </c>
      <c r="D13" s="37">
        <v>571643</v>
      </c>
      <c r="E13" s="38">
        <v>106.44623247407323</v>
      </c>
      <c r="F13" s="40">
        <v>8.491652986015874</v>
      </c>
      <c r="G13" s="40">
        <v>6.478658492120093</v>
      </c>
    </row>
    <row r="14" spans="1:7" s="41" customFormat="1" ht="12.75">
      <c r="A14" s="39" t="s">
        <v>40</v>
      </c>
      <c r="B14" s="51">
        <v>8827181</v>
      </c>
      <c r="C14" s="51">
        <v>9423193</v>
      </c>
      <c r="D14" s="37">
        <v>596012</v>
      </c>
      <c r="E14" s="38">
        <v>106.75200837050922</v>
      </c>
      <c r="F14" s="40">
        <v>8.452697831422341</v>
      </c>
      <c r="G14" s="40">
        <v>6.467463002809641</v>
      </c>
    </row>
    <row r="15" spans="1:7" s="41" customFormat="1" ht="12.75">
      <c r="A15" s="39" t="s">
        <v>41</v>
      </c>
      <c r="B15" s="51">
        <v>40681</v>
      </c>
      <c r="C15" s="51">
        <v>30038</v>
      </c>
      <c r="D15" s="37">
        <v>-10643</v>
      </c>
      <c r="E15" s="38">
        <v>73.83790958924314</v>
      </c>
      <c r="F15" s="40">
        <v>0.038955154593532444</v>
      </c>
      <c r="G15" s="40">
        <v>0.02061611745386049</v>
      </c>
    </row>
    <row r="16" spans="1:7" s="41" customFormat="1" ht="12.75">
      <c r="A16" s="36" t="s">
        <v>9</v>
      </c>
      <c r="B16" s="51">
        <v>6188266</v>
      </c>
      <c r="C16" s="51">
        <v>9753783</v>
      </c>
      <c r="D16" s="37">
        <v>3565517</v>
      </c>
      <c r="E16" s="38">
        <v>157.61738425594504</v>
      </c>
      <c r="F16" s="40">
        <v>5.9257358151446775</v>
      </c>
      <c r="G16" s="40">
        <v>6.694358344346087</v>
      </c>
    </row>
    <row r="17" spans="1:7" s="41" customFormat="1" ht="17.25" customHeight="1">
      <c r="A17" s="36" t="s">
        <v>26</v>
      </c>
      <c r="B17" s="51">
        <v>6135293</v>
      </c>
      <c r="C17" s="51">
        <v>9685760</v>
      </c>
      <c r="D17" s="37">
        <v>3550467</v>
      </c>
      <c r="E17" s="38">
        <v>157.86955895993884</v>
      </c>
      <c r="F17" s="40">
        <v>5.875010134746379</v>
      </c>
      <c r="G17" s="40">
        <v>6.647671808705765</v>
      </c>
    </row>
    <row r="18" spans="1:7" s="41" customFormat="1" ht="25.5">
      <c r="A18" s="36" t="s">
        <v>27</v>
      </c>
      <c r="B18" s="51">
        <v>102737</v>
      </c>
      <c r="C18" s="51">
        <v>421632</v>
      </c>
      <c r="D18" s="37">
        <v>318895</v>
      </c>
      <c r="E18" s="38">
        <v>410.3993692632645</v>
      </c>
      <c r="F18" s="40">
        <v>0.0983784989915622</v>
      </c>
      <c r="G18" s="40">
        <v>0.2893806123678709</v>
      </c>
    </row>
    <row r="19" spans="1:7" s="41" customFormat="1" ht="12.75">
      <c r="A19" s="36" t="s">
        <v>28</v>
      </c>
      <c r="B19" s="51">
        <v>3404895</v>
      </c>
      <c r="C19" s="51">
        <v>5126632</v>
      </c>
      <c r="D19" s="37">
        <v>1721737</v>
      </c>
      <c r="E19" s="38">
        <v>150.56652260936093</v>
      </c>
      <c r="F19" s="40">
        <v>3.2604461812577283</v>
      </c>
      <c r="G19" s="40">
        <v>3.5185847078607004</v>
      </c>
    </row>
    <row r="20" spans="1:7" s="41" customFormat="1" ht="12.75">
      <c r="A20" s="36" t="s">
        <v>29</v>
      </c>
      <c r="B20" s="51">
        <v>658855</v>
      </c>
      <c r="C20" s="51">
        <v>1302185</v>
      </c>
      <c r="D20" s="37">
        <v>643330</v>
      </c>
      <c r="E20" s="38">
        <v>197.64363934401348</v>
      </c>
      <c r="F20" s="40">
        <v>0.6309038219247761</v>
      </c>
      <c r="G20" s="40">
        <v>0.8937345664376897</v>
      </c>
    </row>
    <row r="21" spans="1:7" s="41" customFormat="1" ht="12.75">
      <c r="A21" s="36" t="s">
        <v>37</v>
      </c>
      <c r="B21" s="51">
        <v>1968806</v>
      </c>
      <c r="C21" s="51">
        <v>2752149</v>
      </c>
      <c r="D21" s="37">
        <v>783343</v>
      </c>
      <c r="E21" s="38">
        <v>139.78771905408658</v>
      </c>
      <c r="F21" s="40">
        <v>1.885281632572312</v>
      </c>
      <c r="G21" s="40">
        <v>1.888894967525291</v>
      </c>
    </row>
    <row r="22" spans="1:7" s="41" customFormat="1" ht="12.75">
      <c r="A22" s="36" t="s">
        <v>21</v>
      </c>
      <c r="B22" s="51">
        <v>40296</v>
      </c>
      <c r="C22" s="51">
        <v>53691</v>
      </c>
      <c r="D22" s="37">
        <v>13395</v>
      </c>
      <c r="E22" s="38">
        <v>133.2415128052412</v>
      </c>
      <c r="F22" s="40">
        <v>0.03858648778301869</v>
      </c>
      <c r="G22" s="40">
        <v>0.036849988754751435</v>
      </c>
    </row>
    <row r="23" spans="1:7" s="41" customFormat="1" ht="25.5">
      <c r="A23" s="36" t="s">
        <v>33</v>
      </c>
      <c r="B23" s="51">
        <v>12677</v>
      </c>
      <c r="C23" s="51">
        <v>14332</v>
      </c>
      <c r="D23" s="37">
        <v>1655</v>
      </c>
      <c r="E23" s="38">
        <v>113.0551392285241</v>
      </c>
      <c r="F23" s="40">
        <v>0.012139192615280125</v>
      </c>
      <c r="G23" s="40">
        <v>0.00983654688556923</v>
      </c>
    </row>
    <row r="24" spans="1:7" s="41" customFormat="1" ht="12.75">
      <c r="A24" s="36" t="s">
        <v>10</v>
      </c>
      <c r="B24" s="51">
        <v>390172</v>
      </c>
      <c r="C24" s="51">
        <v>438407</v>
      </c>
      <c r="D24" s="37">
        <v>48235</v>
      </c>
      <c r="E24" s="38">
        <v>112.36249653998749</v>
      </c>
      <c r="F24" s="40">
        <v>0.37361939426434304</v>
      </c>
      <c r="G24" s="40">
        <v>0.30089387457868755</v>
      </c>
    </row>
    <row r="25" spans="1:7" s="41" customFormat="1" ht="12.75">
      <c r="A25" s="36" t="s">
        <v>11</v>
      </c>
      <c r="B25" s="51">
        <v>6089383</v>
      </c>
      <c r="C25" s="51">
        <v>5639999</v>
      </c>
      <c r="D25" s="37">
        <v>-449384</v>
      </c>
      <c r="E25" s="38">
        <v>92.62020470711072</v>
      </c>
      <c r="F25" s="40">
        <v>5.831047814562777</v>
      </c>
      <c r="G25" s="40">
        <v>3.8709262209087063</v>
      </c>
    </row>
    <row r="26" spans="1:7" s="41" customFormat="1" ht="12.75">
      <c r="A26" s="42" t="s">
        <v>12</v>
      </c>
      <c r="B26" s="51">
        <v>720206</v>
      </c>
      <c r="C26" s="51">
        <v>767998</v>
      </c>
      <c r="D26" s="37">
        <v>47792</v>
      </c>
      <c r="E26" s="38">
        <v>106.63587917901268</v>
      </c>
      <c r="F26" s="40">
        <v>0.6896520751503067</v>
      </c>
      <c r="G26" s="40">
        <v>0.5271035678916689</v>
      </c>
    </row>
    <row r="27" spans="1:7" s="41" customFormat="1" ht="12.75">
      <c r="A27" s="42" t="s">
        <v>13</v>
      </c>
      <c r="B27" s="51">
        <v>501421</v>
      </c>
      <c r="C27" s="51">
        <v>400015</v>
      </c>
      <c r="D27" s="37">
        <v>-101406</v>
      </c>
      <c r="E27" s="38">
        <v>79.77627582410788</v>
      </c>
      <c r="F27" s="40">
        <v>0.4801487812847184</v>
      </c>
      <c r="G27" s="40">
        <v>0.27454411822711244</v>
      </c>
    </row>
    <row r="28" spans="1:7" s="41" customFormat="1" ht="12.75">
      <c r="A28" s="42" t="s">
        <v>14</v>
      </c>
      <c r="B28" s="51">
        <v>1582</v>
      </c>
      <c r="C28" s="51">
        <v>1575</v>
      </c>
      <c r="D28" s="37">
        <v>-7</v>
      </c>
      <c r="E28" s="38">
        <v>99.5575221238938</v>
      </c>
      <c r="F28" s="40">
        <v>0.0015148854395656036</v>
      </c>
      <c r="G28" s="40">
        <v>0.001080976928884422</v>
      </c>
    </row>
    <row r="29" spans="1:7" ht="12.75">
      <c r="A29" s="42" t="s">
        <v>15</v>
      </c>
      <c r="B29" s="51">
        <v>279158</v>
      </c>
      <c r="C29" s="51">
        <v>283858</v>
      </c>
      <c r="D29" s="37">
        <v>4700</v>
      </c>
      <c r="E29" s="38">
        <v>101.68363435760395</v>
      </c>
      <c r="F29" s="40">
        <v>0.26731503763480075</v>
      </c>
      <c r="G29" s="40">
        <v>0.19482155497096781</v>
      </c>
    </row>
    <row r="30" spans="1:7" ht="12.75">
      <c r="A30" s="12" t="s">
        <v>38</v>
      </c>
      <c r="B30" s="51">
        <v>3474671</v>
      </c>
      <c r="C30" s="51">
        <v>3817432</v>
      </c>
      <c r="D30" s="11">
        <v>342761</v>
      </c>
      <c r="E30" s="24">
        <v>109.86455983890274</v>
      </c>
      <c r="F30" s="9">
        <v>3.327262013388657</v>
      </c>
      <c r="G30" s="9">
        <v>2.620035504498487</v>
      </c>
    </row>
    <row r="31" spans="1:7" ht="12.75">
      <c r="A31" s="12" t="s">
        <v>19</v>
      </c>
      <c r="B31" s="51">
        <v>3209709</v>
      </c>
      <c r="C31" s="51">
        <v>3609790</v>
      </c>
      <c r="D31" s="11">
        <v>400081</v>
      </c>
      <c r="E31" s="24">
        <v>112.46471253312995</v>
      </c>
      <c r="F31" s="9">
        <v>3.0735407265124364</v>
      </c>
      <c r="G31" s="9">
        <v>2.477523624201713</v>
      </c>
    </row>
    <row r="32" spans="1:7" ht="12.75">
      <c r="A32" s="12" t="s">
        <v>18</v>
      </c>
      <c r="B32" s="51">
        <v>1413</v>
      </c>
      <c r="C32" s="51">
        <v>-3697</v>
      </c>
      <c r="D32" s="11">
        <v>-5110</v>
      </c>
      <c r="E32" s="24" t="s">
        <v>45</v>
      </c>
      <c r="F32" s="9">
        <v>0.0013530550733920341</v>
      </c>
      <c r="G32" s="9">
        <v>-0.002537378861006799</v>
      </c>
    </row>
    <row r="33" spans="1:7" ht="12.75">
      <c r="A33" s="12" t="s">
        <v>20</v>
      </c>
      <c r="B33" s="51">
        <v>11357</v>
      </c>
      <c r="C33" s="51">
        <v>9281</v>
      </c>
      <c r="D33" s="11">
        <v>-2076</v>
      </c>
      <c r="E33" s="24">
        <v>81.7205247864753</v>
      </c>
      <c r="F33" s="9">
        <v>0.010875192122090115</v>
      </c>
      <c r="G33" s="9">
        <v>0.006369871033000839</v>
      </c>
    </row>
    <row r="34" spans="1:7" ht="25.5">
      <c r="A34" s="12" t="s">
        <v>25</v>
      </c>
      <c r="B34" s="51">
        <v>188368</v>
      </c>
      <c r="C34" s="51">
        <v>47802</v>
      </c>
      <c r="D34" s="11">
        <v>-140566</v>
      </c>
      <c r="E34" s="24">
        <v>25.376921770152045</v>
      </c>
      <c r="F34" s="9">
        <v>0.18037670068273934</v>
      </c>
      <c r="G34" s="9">
        <v>0.03280816454256073</v>
      </c>
    </row>
    <row r="35" spans="1:7" ht="12.75">
      <c r="A35" s="12" t="s">
        <v>36</v>
      </c>
      <c r="B35" s="51">
        <v>63822</v>
      </c>
      <c r="C35" s="51">
        <v>154228</v>
      </c>
      <c r="D35" s="11">
        <v>90406</v>
      </c>
      <c r="E35" s="24">
        <v>241.65334837516843</v>
      </c>
      <c r="F35" s="9">
        <v>0.061114423845737016</v>
      </c>
      <c r="G35" s="9">
        <v>0.10585200621459472</v>
      </c>
    </row>
    <row r="36" spans="1:7" ht="12.75">
      <c r="A36" s="12" t="s">
        <v>35</v>
      </c>
      <c r="B36" s="51">
        <v>0</v>
      </c>
      <c r="C36" s="51">
        <v>0</v>
      </c>
      <c r="D36" s="11">
        <v>0</v>
      </c>
      <c r="E36" s="24" t="s">
        <v>45</v>
      </c>
      <c r="F36" s="9">
        <v>0</v>
      </c>
      <c r="G36" s="9">
        <v>0</v>
      </c>
    </row>
    <row r="37" spans="1:7" ht="12.75">
      <c r="A37" s="12" t="s">
        <v>16</v>
      </c>
      <c r="B37" s="51">
        <v>1</v>
      </c>
      <c r="C37" s="51">
        <v>-42</v>
      </c>
      <c r="D37" s="11">
        <v>-43</v>
      </c>
      <c r="E37" s="24" t="s">
        <v>45</v>
      </c>
      <c r="F37" s="9">
        <v>9.575761312045537E-07</v>
      </c>
      <c r="G37" s="9">
        <v>-2.882605143691792E-05</v>
      </c>
    </row>
    <row r="38" spans="1:7" ht="13.5" thickBot="1">
      <c r="A38" s="12" t="s">
        <v>17</v>
      </c>
      <c r="B38" s="53">
        <v>85473</v>
      </c>
      <c r="C38" s="53">
        <v>420801</v>
      </c>
      <c r="D38" s="54">
        <v>335328</v>
      </c>
      <c r="E38" s="55">
        <v>492.32038187497807</v>
      </c>
      <c r="F38" s="56">
        <v>0.0818469046624468</v>
      </c>
      <c r="G38" s="56">
        <v>0.2888102683501548</v>
      </c>
    </row>
    <row r="39" spans="1:7" ht="29.25" customHeight="1" thickBot="1">
      <c r="A39" s="57" t="s">
        <v>30</v>
      </c>
      <c r="B39" s="58">
        <v>47252753</v>
      </c>
      <c r="C39" s="58">
        <v>61873149</v>
      </c>
      <c r="D39" s="59">
        <v>14620396</v>
      </c>
      <c r="E39" s="60">
        <v>130.94083428324274</v>
      </c>
      <c r="F39" s="61">
        <v>100</v>
      </c>
      <c r="G39" s="62">
        <v>100</v>
      </c>
    </row>
    <row r="40" spans="2:5" ht="12.75">
      <c r="B40" s="15"/>
      <c r="D40" s="13"/>
      <c r="E40" s="14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sheetProtection/>
  <mergeCells count="4">
    <mergeCell ref="D5:E5"/>
    <mergeCell ref="A1:G1"/>
    <mergeCell ref="A4:F4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2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Приворотная Мария Константиновна</cp:lastModifiedBy>
  <cp:lastPrinted>2024-01-10T08:45:22Z</cp:lastPrinted>
  <dcterms:created xsi:type="dcterms:W3CDTF">2010-01-14T06:30:36Z</dcterms:created>
  <dcterms:modified xsi:type="dcterms:W3CDTF">2024-02-16T06:23:33Z</dcterms:modified>
  <cp:category/>
  <cp:version/>
  <cp:contentType/>
  <cp:contentStatus/>
</cp:coreProperties>
</file>