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<sst xmlns="http://schemas.openxmlformats.org/spreadsheetml/2006/main" count="1132" uniqueCount="517">
  <si>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</si>
  <si>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</si>
  <si>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</si>
  <si>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</si>
  <si>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</si>
  <si>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</si>
  <si>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</si>
  <si>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</si>
  <si>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</si>
  <si>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</si>
  <si>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</si>
  <si>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</si>
  <si>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</si>
  <si>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</si>
  <si>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</si>
  <si>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</si>
  <si>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</si>
  <si>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</si>
  <si>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</si>
  <si>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</si>
  <si>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</si>
  <si>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</si>
  <si>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</si>
  <si>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</si>
  <si>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</si>
  <si>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</si>
  <si>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</si>
  <si>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</si>
  <si>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</si>
  <si>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</si>
  <si>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</si>
  <si>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</si>
  <si>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</si>
  <si>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</si>
  <si>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</si>
  <si>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</si>
  <si>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</si>
  <si>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</si>
  <si>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</si>
  <si>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</si>
  <si>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</si>
  <si>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</si>
  <si>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</si>
  <si>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</si>
  <si>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</si>
  <si>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</si>
  <si>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</si>
  <si>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</si>
  <si>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</si>
  <si>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</si>
  <si>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</si>
  <si>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</si>
  <si>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</si>
  <si>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</si>
  <si>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</si>
  <si>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</si>
  <si>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</si>
  <si>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</si>
  <si>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</si>
  <si>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</si>
  <si>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</si>
  <si>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</si>
  <si>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</si>
  <si>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</si>
  <si>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</si>
  <si>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</si>
  <si>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</si>
  <si>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</si>
  <si>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</si>
  <si>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</si>
  <si>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</si>
  <si>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</si>
  <si>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</si>
  <si>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</si>
  <si>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</si>
  <si>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</si>
  <si>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</si>
  <si>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</si>
  <si>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</si>
  <si>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</si>
  <si>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</si>
  <si>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</si>
  <si>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</si>
  <si>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</si>
  <si>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</si>
  <si>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</si>
  <si>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</si>
  <si>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</si>
  <si>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</si>
  <si>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</si>
  <si>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</si>
  <si>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</si>
  <si>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</si>
  <si>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</si>
  <si>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</si>
  <si>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</si>
  <si>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</si>
  <si>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</si>
  <si>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</si>
  <si>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</si>
  <si>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</si>
  <si>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</si>
  <si>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</si>
  <si>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</si>
  <si>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</si>
  <si>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</si>
  <si>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</si>
  <si>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</si>
  <si>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</si>
  <si>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</si>
  <si>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</si>
  <si>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</si>
  <si>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</si>
  <si>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</si>
  <si>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</si>
  <si>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</si>
  <si>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</si>
  <si>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</si>
  <si>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</si>
  <si>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</si>
  <si>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</si>
  <si>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</si>
  <si>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</si>
  <si>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</si>
  <si>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</si>
  <si>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</si>
  <si>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</si>
  <si>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</si>
  <si>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</si>
  <si>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</si>
  <si>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</si>
  <si>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</si>
  <si>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</si>
  <si>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</si>
  <si>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</si>
  <si>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</si>
  <si>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</si>
  <si>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</si>
  <si>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</si>
  <si>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</si>
  <si>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</si>
  <si>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</si>
  <si>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</si>
  <si>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</si>
  <si>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</si>
  <si>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</si>
  <si>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</si>
  <si>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</si>
  <si>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</si>
  <si>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</si>
  <si>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</si>
  <si>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</si>
  <si>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</si>
  <si>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</si>
  <si>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</si>
  <si>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</si>
  <si>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</si>
  <si>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</si>
  <si>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</si>
  <si>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</si>
  <si>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</si>
  <si>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</si>
  <si>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</si>
  <si>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</si>
  <si>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</si>
  <si>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</si>
  <si>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</si>
  <si>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</si>
  <si>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</si>
  <si>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</si>
  <si>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</si>
  <si>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</si>
  <si>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</si>
  <si>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</si>
  <si>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</si>
  <si>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</si>
  <si>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</si>
  <si>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</si>
  <si>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</si>
  <si>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</si>
  <si>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</si>
  <si>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</si>
  <si>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</si>
  <si>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</si>
  <si>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</si>
  <si>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</si>
  <si>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</si>
  <si>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</si>
  <si>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</si>
  <si>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</si>
  <si>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</si>
  <si>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</si>
  <si>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</si>
  <si>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</si>
  <si>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</si>
  <si>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</si>
  <si>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</si>
  <si>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</si>
  <si>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</si>
  <si>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</si>
  <si>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</si>
  <si>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</si>
  <si>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</si>
  <si>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</si>
  <si>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</si>
  <si>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</si>
  <si>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</si>
  <si>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</si>
  <si>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</si>
  <si>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</si>
  <si>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</si>
  <si>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</si>
  <si>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</si>
  <si>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</si>
  <si>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</si>
  <si>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</si>
  <si>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</si>
  <si>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</si>
  <si>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</si>
  <si>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</si>
  <si>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</si>
  <si>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</si>
  <si>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</si>
  <si>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</si>
  <si>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</si>
  <si>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</si>
  <si>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</si>
  <si>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</si>
  <si>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</si>
  <si>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</si>
  <si>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</si>
  <si>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</si>
  <si>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</si>
  <si>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</si>
  <si>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</si>
  <si>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</si>
  <si>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</si>
  <si>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</si>
  <si>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</si>
  <si>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</si>
  <si>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</si>
  <si>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</si>
  <si>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</si>
  <si>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</si>
  <si>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</si>
  <si>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</si>
  <si>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</si>
  <si>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</si>
  <si>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</si>
  <si>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</si>
  <si>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</si>
  <si>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</si>
  <si>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</si>
  <si>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</si>
  <si>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</si>
  <si>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</si>
  <si>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</si>
  <si>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</si>
  <si>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</si>
  <si>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</si>
  <si>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</si>
  <si>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</si>
  <si>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</si>
  <si>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</si>
  <si>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</si>
  <si>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</si>
  <si>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</si>
  <si>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</si>
  <si>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</si>
  <si>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</si>
  <si>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</si>
  <si>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</si>
  <si>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</si>
  <si>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</si>
  <si>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</si>
  <si>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</si>
  <si>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</si>
  <si>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</si>
  <si>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</si>
  <si>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</si>
  <si>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</si>
  <si>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</si>
  <si>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</si>
  <si>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</si>
  <si>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</si>
  <si>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</si>
  <si>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</si>
  <si>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</si>
  <si>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</si>
  <si>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</si>
  <si>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</si>
  <si>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</si>
  <si>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</si>
  <si>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</si>
  <si>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</si>
  <si>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</si>
  <si>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</si>
  <si>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</si>
  <si>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</si>
  <si>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</si>
  <si>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</si>
  <si>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</si>
  <si>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</si>
  <si>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</si>
  <si>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</si>
  <si>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</si>
  <si>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</si>
  <si>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</si>
  <si>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</si>
  <si>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</si>
  <si>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</si>
  <si>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</si>
  <si>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</si>
  <si>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</si>
  <si>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</si>
  <si>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</si>
  <si>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</si>
  <si>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</si>
  <si>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</si>
  <si>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</si>
  <si>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</si>
  <si>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</si>
  <si>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</si>
  <si>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</si>
  <si>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</si>
  <si>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</si>
  <si>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</si>
  <si>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</si>
  <si>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</si>
  <si>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</si>
  <si>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</si>
  <si>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</si>
  <si>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</si>
  <si>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</si>
  <si>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</si>
  <si>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</si>
  <si>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</si>
  <si>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</si>
  <si>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</si>
  <si>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</si>
  <si>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</si>
  <si>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</si>
  <si>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</si>
  <si>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</si>
  <si>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</si>
  <si>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</si>
  <si>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</si>
  <si>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</si>
  <si>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</si>
  <si>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</si>
  <si>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</si>
  <si>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</si>
  <si>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</si>
  <si>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</si>
  <si>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</si>
  <si>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</si>
  <si>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</si>
  <si>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</si>
  <si>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</si>
  <si>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</si>
  <si>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</si>
  <si>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</si>
  <si>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</si>
  <si>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</si>
  <si>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</si>
  <si>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</si>
  <si>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</si>
  <si>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</si>
  <si>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</si>
  <si>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</si>
  <si>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</si>
  <si>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</si>
  <si>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</si>
  <si>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</si>
  <si>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</si>
  <si>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</si>
  <si>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</si>
  <si>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</si>
  <si>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</si>
  <si>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</si>
  <si>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</si>
  <si>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</si>
  <si>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</si>
  <si>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</si>
  <si>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</si>
  <si>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</si>
  <si>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</si>
  <si>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</si>
  <si>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</si>
  <si>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</si>
  <si>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</si>
  <si>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</si>
  <si>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</si>
  <si>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</si>
  <si>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</si>
  <si>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</si>
  <si>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</si>
  <si>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</si>
  <si>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</si>
  <si>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</si>
  <si>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</si>
  <si>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</si>
  <si>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</si>
  <si>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</si>
  <si>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</si>
  <si>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</si>
  <si>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</si>
  <si>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</si>
  <si>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</si>
  <si>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</si>
  <si>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</si>
  <si>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</si>
  <si>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</si>
  <si>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</si>
  <si>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</si>
  <si>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</si>
  <si>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</si>
  <si>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</si>
  <si>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</si>
  <si>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</si>
  <si>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</si>
  <si>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</si>
  <si>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</si>
  <si>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</si>
  <si>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</si>
  <si>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</si>
  <si>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</si>
  <si>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</si>
  <si>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</si>
  <si>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</si>
  <si>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</si>
  <si>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</si>
  <si>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</si>
  <si>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</si>
  <si>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</si>
  <si>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</si>
  <si>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</si>
  <si>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</si>
  <si>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</si>
  <si>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</si>
  <si>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</si>
  <si>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</si>
  <si>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</si>
  <si>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</si>
  <si>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</si>
  <si>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</si>
  <si>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</si>
  <si>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</si>
  <si>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</si>
  <si>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</si>
  <si>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</si>
  <si>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</si>
  <si>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</si>
  <si>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</si>
  <si>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</si>
  <si>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</si>
  <si>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</si>
  <si>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</si>
  <si>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</si>
  <si>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</si>
  <si>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</si>
  <si>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</si>
  <si>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</si>
  <si>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</si>
  <si>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</si>
  <si>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</si>
  <si>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</si>
  <si>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</si>
  <si>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</si>
  <si>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</si>
  <si>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</si>
  <si>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</si>
  <si>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</si>
  <si>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</si>
  <si>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</si>
  <si>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</si>
  <si>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</si>
  <si>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</si>
  <si>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</si>
  <si>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</si>
  <si>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</si>
  <si>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</si>
  <si>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</si>
  <si>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</si>
  <si>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</si>
  <si>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</si>
  <si>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</si>
  <si>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</si>
  <si>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</si>
  <si>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</si>
  <si>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</si>
  <si>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</si>
  <si>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</si>
  <si>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</si>
  <si>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</si>
  <si>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</si>
  <si>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</si>
  <si>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</si>
  <si>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</si>
  <si>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</si>
  <si>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</si>
  <si>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</si>
  <si>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</si>
  <si>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</si>
  <si>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</si>
  <si>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</si>
  <si>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</si>
  <si>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</si>
  <si>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</si>
  <si>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</si>
  <si>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</si>
  <si>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М.В. Третьякова</t>
  </si>
  <si>
    <t>№ ММВ-7-1/674</t>
  </si>
  <si>
    <t>от 25.12.2014</t>
  </si>
  <si>
    <t xml:space="preserve"> № ММВ-7-1/674@</t>
  </si>
  <si>
    <t xml:space="preserve">от 25.12.2014г.  </t>
  </si>
  <si>
    <t>по состоянию на 01.05.2015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</si>
</sst>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28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2" t="s">
        <v>119</v>
      </c>
      <c r="F1" s="142"/>
      <c r="G1" s="142"/>
    </row>
    <row r="2" spans="2:7" ht="15.75" customHeight="1">
      <c r="B2" s="28"/>
      <c r="C2" s="28"/>
      <c r="D2" s="28"/>
      <c r="E2" s="142" t="s">
        <v>120</v>
      </c>
      <c r="F2" s="142"/>
      <c r="G2" s="142"/>
    </row>
    <row r="3" spans="2:7" ht="15.75" customHeight="1">
      <c r="B3" s="28"/>
      <c r="C3" s="28"/>
      <c r="D3" s="28"/>
      <c r="E3" s="142" t="s">
        <v>513</v>
      </c>
      <c r="F3" s="142"/>
      <c r="G3" s="142"/>
    </row>
    <row r="4" spans="2:7" ht="15.75" customHeight="1">
      <c r="B4" s="28"/>
      <c r="C4" s="28"/>
      <c r="D4" s="28"/>
      <c r="E4" s="131" t="s">
        <v>512</v>
      </c>
      <c r="F4" s="131"/>
      <c r="G4" s="131"/>
    </row>
    <row r="5" spans="2:7" ht="15.75" customHeight="1">
      <c r="B5" s="28"/>
      <c r="C5" s="28"/>
      <c r="D5" s="28"/>
      <c r="E5" s="131"/>
      <c r="F5" s="131"/>
      <c r="G5" s="131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1" t="s">
        <v>55</v>
      </c>
      <c r="B7" s="141"/>
      <c r="C7" s="141"/>
      <c r="D7" s="141"/>
      <c r="E7" s="141"/>
      <c r="F7" s="141"/>
      <c r="G7" s="141"/>
    </row>
    <row r="8" spans="1:7" ht="14.25" customHeight="1" thickTop="1">
      <c r="A8" s="162"/>
      <c r="B8" s="162"/>
      <c r="C8" s="162"/>
      <c r="D8" s="162"/>
      <c r="E8" s="162"/>
      <c r="F8" s="162"/>
      <c r="G8" s="162"/>
    </row>
    <row r="9" spans="1:7" ht="14.25" customHeight="1" thickBot="1">
      <c r="A9" s="127"/>
      <c r="B9" s="127"/>
      <c r="C9" s="127"/>
      <c r="D9" s="127"/>
      <c r="E9" s="127"/>
      <c r="F9" s="127"/>
      <c r="G9" s="127"/>
    </row>
    <row r="10" spans="1:7" ht="12.75">
      <c r="A10" s="134"/>
      <c r="B10" s="135"/>
      <c r="C10" s="136"/>
      <c r="D10" s="136"/>
      <c r="E10" s="136"/>
      <c r="F10" s="136"/>
      <c r="G10" s="137"/>
    </row>
    <row r="11" spans="1:7" ht="18.75" customHeight="1">
      <c r="A11" s="134"/>
      <c r="B11" s="138" t="s">
        <v>56</v>
      </c>
      <c r="C11" s="139"/>
      <c r="D11" s="139"/>
      <c r="E11" s="139"/>
      <c r="F11" s="139"/>
      <c r="G11" s="140"/>
    </row>
    <row r="12" spans="1:7" ht="23.25" customHeight="1">
      <c r="A12" s="134"/>
      <c r="B12" s="163" t="s">
        <v>57</v>
      </c>
      <c r="C12" s="164"/>
      <c r="D12" s="164"/>
      <c r="E12" s="164"/>
      <c r="F12" s="164"/>
      <c r="G12" s="165"/>
    </row>
    <row r="13" spans="1:7" ht="20.25" customHeight="1">
      <c r="A13" s="134"/>
      <c r="B13" s="163" t="s">
        <v>118</v>
      </c>
      <c r="C13" s="164"/>
      <c r="D13" s="164"/>
      <c r="E13" s="164"/>
      <c r="F13" s="164"/>
      <c r="G13" s="165"/>
    </row>
    <row r="14" spans="1:7" ht="18.75" customHeight="1">
      <c r="A14" s="134"/>
      <c r="B14" s="163" t="s">
        <v>58</v>
      </c>
      <c r="C14" s="164"/>
      <c r="D14" s="164"/>
      <c r="E14" s="164"/>
      <c r="F14" s="164"/>
      <c r="G14" s="165"/>
    </row>
    <row r="15" spans="1:7" ht="12.75">
      <c r="A15" s="134"/>
      <c r="B15" s="166"/>
      <c r="C15" s="167"/>
      <c r="D15" s="167"/>
      <c r="E15" s="167"/>
      <c r="F15" s="167"/>
      <c r="G15" s="168"/>
    </row>
    <row r="16" spans="1:7" ht="14.25" customHeight="1">
      <c r="A16" s="134"/>
      <c r="B16" s="169" t="s">
        <v>516</v>
      </c>
      <c r="C16" s="170"/>
      <c r="D16" s="170"/>
      <c r="E16" s="170"/>
      <c r="F16" s="170"/>
      <c r="G16" s="171"/>
    </row>
    <row r="17" spans="1:7" ht="22.5" thickBot="1">
      <c r="A17" s="134"/>
      <c r="B17" s="172" t="s">
        <v>59</v>
      </c>
      <c r="C17" s="173"/>
      <c r="D17" s="173"/>
      <c r="E17" s="173"/>
      <c r="F17" s="173"/>
      <c r="G17" s="174"/>
    </row>
    <row r="18" spans="1:7" ht="15.75">
      <c r="A18" s="127"/>
      <c r="B18" s="127"/>
      <c r="C18" s="127"/>
      <c r="D18" s="127"/>
      <c r="E18" s="127"/>
      <c r="F18" s="127"/>
      <c r="G18" s="127"/>
    </row>
    <row r="19" spans="1:7" ht="11.25" customHeight="1" thickBot="1">
      <c r="A19" s="127"/>
      <c r="B19" s="127"/>
      <c r="C19" s="127"/>
      <c r="D19" s="127"/>
      <c r="E19" s="127"/>
      <c r="F19" s="127"/>
      <c r="G19" s="127"/>
    </row>
    <row r="20" spans="1:7" ht="42.75" customHeight="1" thickBot="1">
      <c r="A20" s="33"/>
      <c r="B20" s="36" t="s">
        <v>60</v>
      </c>
      <c r="C20" s="128" t="s">
        <v>61</v>
      </c>
      <c r="D20" s="130"/>
      <c r="E20" s="34"/>
      <c r="F20" s="36" t="s">
        <v>62</v>
      </c>
      <c r="G20" s="35" t="s">
        <v>63</v>
      </c>
    </row>
    <row r="21" spans="1:7" ht="43.5" customHeight="1">
      <c r="A21" s="134"/>
      <c r="B21" s="148" t="s">
        <v>64</v>
      </c>
      <c r="C21" s="151" t="s">
        <v>84</v>
      </c>
      <c r="D21" s="152"/>
      <c r="E21" s="159"/>
      <c r="F21" s="157" t="s">
        <v>47</v>
      </c>
      <c r="G21" s="158"/>
    </row>
    <row r="22" spans="1:7" ht="42.75" customHeight="1">
      <c r="A22" s="134"/>
      <c r="B22" s="149"/>
      <c r="C22" s="153"/>
      <c r="D22" s="154"/>
      <c r="E22" s="159"/>
      <c r="F22" s="143" t="s">
        <v>65</v>
      </c>
      <c r="G22" s="133"/>
    </row>
    <row r="23" spans="1:7" ht="17.25" customHeight="1">
      <c r="A23" s="134"/>
      <c r="B23" s="149"/>
      <c r="C23" s="153"/>
      <c r="D23" s="154"/>
      <c r="E23" s="159"/>
      <c r="F23" s="132"/>
      <c r="G23" s="133"/>
    </row>
    <row r="24" spans="1:7" ht="23.25" customHeight="1">
      <c r="A24" s="134"/>
      <c r="B24" s="149"/>
      <c r="C24" s="153"/>
      <c r="D24" s="154"/>
      <c r="E24" s="159"/>
      <c r="F24" s="144" t="s">
        <v>515</v>
      </c>
      <c r="G24" s="145"/>
    </row>
    <row r="25" spans="1:7" ht="83.25" customHeight="1">
      <c r="A25" s="134"/>
      <c r="B25" s="149"/>
      <c r="C25" s="153"/>
      <c r="D25" s="154"/>
      <c r="E25" s="159"/>
      <c r="F25" s="160" t="s">
        <v>514</v>
      </c>
      <c r="G25" s="161"/>
    </row>
    <row r="26" spans="1:7" ht="33" customHeight="1" thickBot="1">
      <c r="A26" s="134"/>
      <c r="B26" s="150"/>
      <c r="C26" s="155"/>
      <c r="D26" s="156"/>
      <c r="E26" s="159"/>
      <c r="F26" s="146" t="s">
        <v>83</v>
      </c>
      <c r="G26" s="147"/>
    </row>
    <row r="27" spans="1:7" ht="15.75">
      <c r="A27" s="127"/>
      <c r="B27" s="127"/>
      <c r="C27" s="127"/>
      <c r="D27" s="127"/>
      <c r="E27" s="127"/>
      <c r="F27" s="127"/>
      <c r="G27" s="127"/>
    </row>
    <row r="28" spans="1:7" ht="16.5" thickBot="1">
      <c r="A28" s="127"/>
      <c r="B28" s="127"/>
      <c r="C28" s="127"/>
      <c r="D28" s="127"/>
      <c r="E28" s="127"/>
      <c r="F28" s="127"/>
      <c r="G28" s="127"/>
    </row>
    <row r="29" spans="1:7" ht="30" customHeight="1" thickBot="1">
      <c r="A29" s="30"/>
      <c r="B29" s="31"/>
      <c r="C29" s="37" t="s">
        <v>66</v>
      </c>
      <c r="D29" s="128" t="s">
        <v>67</v>
      </c>
      <c r="E29" s="129"/>
      <c r="F29" s="129"/>
      <c r="G29" s="130"/>
    </row>
    <row r="30" spans="1:7" ht="32.25" customHeight="1" thickBot="1">
      <c r="A30" s="29"/>
      <c r="B30" s="32" t="s">
        <v>68</v>
      </c>
      <c r="C30" s="79">
        <v>77</v>
      </c>
      <c r="D30" s="124" t="s">
        <v>121</v>
      </c>
      <c r="E30" s="125"/>
      <c r="F30" s="125"/>
      <c r="G30" s="126"/>
    </row>
    <row r="31" spans="1:7" ht="27.75" customHeight="1" thickBot="1">
      <c r="A31" s="29"/>
      <c r="B31" s="32" t="s">
        <v>69</v>
      </c>
      <c r="C31" s="79">
        <v>7700</v>
      </c>
      <c r="D31" s="124" t="s">
        <v>122</v>
      </c>
      <c r="E31" s="125"/>
      <c r="F31" s="125"/>
      <c r="G31" s="126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Normal="75" zoomScaleSheetLayoutView="100" zoomScalePageLayoutView="0" workbookViewId="0" topLeftCell="A37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1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30.75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5" t="s">
        <v>0</v>
      </c>
      <c r="N3" s="185"/>
      <c r="O3" s="6"/>
      <c r="P3" s="6"/>
      <c r="Q3" s="6"/>
      <c r="R3" s="6"/>
      <c r="S3" s="6"/>
      <c r="T3" s="6"/>
      <c r="U3" s="6"/>
    </row>
    <row r="4" spans="1:14" ht="15" customHeight="1">
      <c r="A4" s="186"/>
      <c r="B4" s="176" t="s">
        <v>8</v>
      </c>
      <c r="C4" s="176" t="s">
        <v>25</v>
      </c>
      <c r="D4" s="175" t="s">
        <v>1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.75" customHeight="1">
      <c r="A5" s="187"/>
      <c r="B5" s="176"/>
      <c r="C5" s="176"/>
      <c r="D5" s="176" t="s">
        <v>2</v>
      </c>
      <c r="E5" s="176"/>
      <c r="F5" s="176"/>
      <c r="G5" s="176"/>
      <c r="H5" s="176"/>
      <c r="I5" s="176"/>
      <c r="J5" s="176"/>
      <c r="K5" s="176"/>
      <c r="L5" s="176" t="s">
        <v>12</v>
      </c>
      <c r="M5" s="176" t="s">
        <v>9</v>
      </c>
      <c r="N5" s="176" t="s">
        <v>13</v>
      </c>
    </row>
    <row r="6" spans="1:14" ht="12.75">
      <c r="A6" s="187"/>
      <c r="B6" s="176"/>
      <c r="C6" s="176"/>
      <c r="D6" s="176" t="s">
        <v>25</v>
      </c>
      <c r="E6" s="177" t="s">
        <v>3</v>
      </c>
      <c r="F6" s="177"/>
      <c r="G6" s="177"/>
      <c r="H6" s="177"/>
      <c r="I6" s="177"/>
      <c r="J6" s="177"/>
      <c r="K6" s="177"/>
      <c r="L6" s="176"/>
      <c r="M6" s="176"/>
      <c r="N6" s="176"/>
    </row>
    <row r="7" spans="1:14" ht="26.25" customHeight="1">
      <c r="A7" s="187"/>
      <c r="B7" s="176"/>
      <c r="C7" s="176"/>
      <c r="D7" s="176"/>
      <c r="E7" s="178" t="s">
        <v>4</v>
      </c>
      <c r="F7" s="178"/>
      <c r="G7" s="188" t="s">
        <v>32</v>
      </c>
      <c r="H7" s="179" t="s">
        <v>49</v>
      </c>
      <c r="I7" s="176" t="s">
        <v>26</v>
      </c>
      <c r="J7" s="176" t="s">
        <v>50</v>
      </c>
      <c r="K7" s="176" t="s">
        <v>31</v>
      </c>
      <c r="L7" s="176"/>
      <c r="M7" s="176"/>
      <c r="N7" s="176"/>
    </row>
    <row r="8" spans="1:14" ht="77.25" customHeight="1">
      <c r="A8" s="187"/>
      <c r="B8" s="176"/>
      <c r="C8" s="176"/>
      <c r="D8" s="176"/>
      <c r="E8" s="7" t="s">
        <v>25</v>
      </c>
      <c r="F8" s="7" t="s">
        <v>21</v>
      </c>
      <c r="G8" s="189"/>
      <c r="H8" s="180"/>
      <c r="I8" s="176"/>
      <c r="J8" s="176"/>
      <c r="K8" s="176"/>
      <c r="L8" s="176"/>
      <c r="M8" s="176"/>
      <c r="N8" s="176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236038377</v>
      </c>
      <c r="D10" s="104">
        <v>201137832</v>
      </c>
      <c r="E10" s="104">
        <v>61736726</v>
      </c>
      <c r="F10" s="104">
        <v>9417223</v>
      </c>
      <c r="G10" s="104">
        <v>126017420</v>
      </c>
      <c r="H10" s="104">
        <v>125490312</v>
      </c>
      <c r="I10" s="104">
        <v>487730</v>
      </c>
      <c r="J10" s="104">
        <v>486797</v>
      </c>
      <c r="K10" s="104">
        <v>12895956</v>
      </c>
      <c r="L10" s="104">
        <v>23567698</v>
      </c>
      <c r="M10" s="104">
        <v>4004968</v>
      </c>
      <c r="N10" s="104">
        <v>7327879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235052716</v>
      </c>
      <c r="D11" s="104">
        <v>200441763</v>
      </c>
      <c r="E11" s="104">
        <v>61575792</v>
      </c>
      <c r="F11" s="104">
        <v>9384315</v>
      </c>
      <c r="G11" s="104">
        <v>125517096</v>
      </c>
      <c r="H11" s="104">
        <v>124990022</v>
      </c>
      <c r="I11" s="104">
        <v>487730</v>
      </c>
      <c r="J11" s="104">
        <v>486797</v>
      </c>
      <c r="K11" s="104">
        <v>12861145</v>
      </c>
      <c r="L11" s="104">
        <v>23322851</v>
      </c>
      <c r="M11" s="104">
        <v>3981187</v>
      </c>
      <c r="N11" s="104">
        <v>7306915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157659928</v>
      </c>
      <c r="D13" s="104">
        <v>126685363</v>
      </c>
      <c r="E13" s="104">
        <v>38656414</v>
      </c>
      <c r="F13" s="104">
        <v>5640916</v>
      </c>
      <c r="G13" s="104">
        <v>81952429</v>
      </c>
      <c r="H13" s="104">
        <v>81513866</v>
      </c>
      <c r="I13" s="104">
        <v>477057</v>
      </c>
      <c r="J13" s="104">
        <v>476366</v>
      </c>
      <c r="K13" s="104">
        <v>5599463</v>
      </c>
      <c r="L13" s="104">
        <v>21193129</v>
      </c>
      <c r="M13" s="104">
        <v>3458328</v>
      </c>
      <c r="N13" s="104">
        <v>6323108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41789043</v>
      </c>
      <c r="D15" s="104">
        <v>39224867</v>
      </c>
      <c r="E15" s="104">
        <v>12376452</v>
      </c>
      <c r="F15" s="104">
        <v>2277520</v>
      </c>
      <c r="G15" s="104">
        <v>25612444</v>
      </c>
      <c r="H15" s="104">
        <v>25490678</v>
      </c>
      <c r="I15" s="104">
        <v>527</v>
      </c>
      <c r="J15" s="104">
        <v>431</v>
      </c>
      <c r="K15" s="104">
        <v>1235444</v>
      </c>
      <c r="L15" s="104">
        <v>1255890</v>
      </c>
      <c r="M15" s="104">
        <v>104683</v>
      </c>
      <c r="N15" s="104">
        <v>1203603</v>
      </c>
    </row>
    <row r="16" spans="1:14" ht="80.25" customHeight="1">
      <c r="A16" s="112" t="s">
        <v>110</v>
      </c>
      <c r="B16" s="105" t="s">
        <v>128</v>
      </c>
      <c r="C16" s="104">
        <v>15381963</v>
      </c>
      <c r="D16" s="104">
        <v>14345637</v>
      </c>
      <c r="E16" s="104">
        <v>3866943</v>
      </c>
      <c r="F16" s="104">
        <v>495412</v>
      </c>
      <c r="G16" s="104">
        <v>9800156</v>
      </c>
      <c r="H16" s="104">
        <v>9710783</v>
      </c>
      <c r="I16" s="104">
        <v>20071</v>
      </c>
      <c r="J16" s="104">
        <v>20050</v>
      </c>
      <c r="K16" s="104">
        <v>658467</v>
      </c>
      <c r="L16" s="104">
        <v>931671</v>
      </c>
      <c r="M16" s="104">
        <v>76307</v>
      </c>
      <c r="N16" s="104">
        <v>28348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12723286</v>
      </c>
      <c r="D18" s="104">
        <v>11849470</v>
      </c>
      <c r="E18" s="104">
        <v>2970250</v>
      </c>
      <c r="F18" s="104">
        <v>404176</v>
      </c>
      <c r="G18" s="104">
        <v>8384158</v>
      </c>
      <c r="H18" s="104">
        <v>8294785</v>
      </c>
      <c r="I18" s="104">
        <v>108</v>
      </c>
      <c r="J18" s="104">
        <v>87</v>
      </c>
      <c r="K18" s="104">
        <v>494954</v>
      </c>
      <c r="L18" s="104">
        <v>811043</v>
      </c>
      <c r="M18" s="104">
        <v>38486</v>
      </c>
      <c r="N18" s="104">
        <v>24287</v>
      </c>
    </row>
    <row r="19" spans="1:14" ht="25.5">
      <c r="A19" s="111" t="s">
        <v>76</v>
      </c>
      <c r="B19" s="105" t="s">
        <v>132</v>
      </c>
      <c r="C19" s="104">
        <v>77392788</v>
      </c>
      <c r="D19" s="104">
        <v>73756400</v>
      </c>
      <c r="E19" s="104">
        <v>22919378</v>
      </c>
      <c r="F19" s="104">
        <v>3743399</v>
      </c>
      <c r="G19" s="104">
        <v>43564667</v>
      </c>
      <c r="H19" s="104">
        <v>43476156</v>
      </c>
      <c r="I19" s="104">
        <v>10673</v>
      </c>
      <c r="J19" s="104">
        <v>10431</v>
      </c>
      <c r="K19" s="104">
        <v>7261682</v>
      </c>
      <c r="L19" s="104">
        <v>2129722</v>
      </c>
      <c r="M19" s="104">
        <v>522859</v>
      </c>
      <c r="N19" s="104">
        <v>983807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172150</v>
      </c>
      <c r="D21" s="104">
        <v>150570</v>
      </c>
      <c r="E21" s="104">
        <v>65847</v>
      </c>
      <c r="F21" s="104">
        <v>1414</v>
      </c>
      <c r="G21" s="104">
        <v>69318</v>
      </c>
      <c r="H21" s="104">
        <v>69318</v>
      </c>
      <c r="I21" s="104">
        <v>0</v>
      </c>
      <c r="J21" s="104">
        <v>0</v>
      </c>
      <c r="K21" s="104">
        <v>15405</v>
      </c>
      <c r="L21" s="104">
        <v>10678</v>
      </c>
      <c r="M21" s="104">
        <v>10902</v>
      </c>
      <c r="N21" s="104">
        <v>0</v>
      </c>
    </row>
    <row r="22" spans="1:14" ht="25.5">
      <c r="A22" s="112" t="s">
        <v>134</v>
      </c>
      <c r="B22" s="105" t="s">
        <v>135</v>
      </c>
      <c r="C22" s="104">
        <v>938014</v>
      </c>
      <c r="D22" s="104">
        <v>937935</v>
      </c>
      <c r="E22" s="104">
        <v>923753</v>
      </c>
      <c r="F22" s="104">
        <v>340</v>
      </c>
      <c r="G22" s="104">
        <v>13970</v>
      </c>
      <c r="H22" s="104">
        <v>13970</v>
      </c>
      <c r="I22" s="104">
        <v>212</v>
      </c>
      <c r="J22" s="104">
        <v>212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921675</v>
      </c>
      <c r="D24" s="104">
        <v>921675</v>
      </c>
      <c r="E24" s="104">
        <v>921675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16339</v>
      </c>
      <c r="D25" s="104">
        <v>16260</v>
      </c>
      <c r="E25" s="104">
        <v>2078</v>
      </c>
      <c r="F25" s="104">
        <v>340</v>
      </c>
      <c r="G25" s="104">
        <v>13970</v>
      </c>
      <c r="H25" s="104">
        <v>13970</v>
      </c>
      <c r="I25" s="104">
        <v>212</v>
      </c>
      <c r="J25" s="104">
        <v>212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38774156</v>
      </c>
      <c r="D27" s="104">
        <v>37599882</v>
      </c>
      <c r="E27" s="104">
        <v>11467402</v>
      </c>
      <c r="F27" s="104">
        <v>2134240</v>
      </c>
      <c r="G27" s="104">
        <v>20290653</v>
      </c>
      <c r="H27" s="104">
        <v>20266302</v>
      </c>
      <c r="I27" s="104">
        <v>9636</v>
      </c>
      <c r="J27" s="104">
        <v>9523</v>
      </c>
      <c r="K27" s="104">
        <v>5832191</v>
      </c>
      <c r="L27" s="104">
        <v>958571</v>
      </c>
      <c r="M27" s="104">
        <v>146012</v>
      </c>
      <c r="N27" s="104">
        <v>69691</v>
      </c>
      <c r="O27" s="120">
        <f>C16+C27+'Р2'!C16+'P4'!C13+'P4'!C19+'P4'!C44+'P5'!C13+'P5'!C19+'P5'!C44</f>
        <v>71180335</v>
      </c>
    </row>
    <row r="28" spans="1:14" ht="12.75">
      <c r="A28" s="113" t="s">
        <v>70</v>
      </c>
      <c r="B28" s="105" t="s">
        <v>143</v>
      </c>
      <c r="C28" s="104">
        <v>15021106</v>
      </c>
      <c r="D28" s="104">
        <v>14553199</v>
      </c>
      <c r="E28" s="104">
        <v>3545698</v>
      </c>
      <c r="F28" s="104">
        <v>645533</v>
      </c>
      <c r="G28" s="104">
        <v>5279213</v>
      </c>
      <c r="H28" s="104">
        <v>5271241</v>
      </c>
      <c r="I28" s="104">
        <v>8891</v>
      </c>
      <c r="J28" s="104">
        <v>8891</v>
      </c>
      <c r="K28" s="104">
        <v>5719397</v>
      </c>
      <c r="L28" s="104">
        <v>316364</v>
      </c>
      <c r="M28" s="104">
        <v>116361</v>
      </c>
      <c r="N28" s="104">
        <v>35182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446325</v>
      </c>
      <c r="D30" s="104">
        <v>434370</v>
      </c>
      <c r="E30" s="104">
        <v>7033</v>
      </c>
      <c r="F30" s="104">
        <v>1429</v>
      </c>
      <c r="G30" s="104">
        <v>427205</v>
      </c>
      <c r="H30" s="104">
        <v>427205</v>
      </c>
      <c r="I30" s="104">
        <v>0</v>
      </c>
      <c r="J30" s="104">
        <v>0</v>
      </c>
      <c r="K30" s="104">
        <v>132</v>
      </c>
      <c r="L30" s="104">
        <v>11845</v>
      </c>
      <c r="M30" s="104">
        <v>110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23244082</v>
      </c>
      <c r="D31" s="104">
        <v>22550303</v>
      </c>
      <c r="E31" s="104">
        <v>7890047</v>
      </c>
      <c r="F31" s="104">
        <v>1484778</v>
      </c>
      <c r="G31" s="104">
        <v>14547061</v>
      </c>
      <c r="H31" s="104">
        <v>14530682</v>
      </c>
      <c r="I31" s="104">
        <v>533</v>
      </c>
      <c r="J31" s="104">
        <v>420</v>
      </c>
      <c r="K31" s="104">
        <v>112662</v>
      </c>
      <c r="L31" s="104">
        <v>629811</v>
      </c>
      <c r="M31" s="104">
        <v>29531</v>
      </c>
      <c r="N31" s="104">
        <v>34437</v>
      </c>
    </row>
    <row r="32" spans="1:14" ht="38.25">
      <c r="A32" s="114" t="s">
        <v>112</v>
      </c>
      <c r="B32" s="105" t="s">
        <v>147</v>
      </c>
      <c r="C32" s="104">
        <v>6237307</v>
      </c>
      <c r="D32" s="104">
        <v>6172997</v>
      </c>
      <c r="E32" s="104">
        <v>2305494</v>
      </c>
      <c r="F32" s="104">
        <v>373082</v>
      </c>
      <c r="G32" s="104">
        <v>3851357</v>
      </c>
      <c r="H32" s="104">
        <v>3847765</v>
      </c>
      <c r="I32" s="104">
        <v>0</v>
      </c>
      <c r="J32" s="104">
        <v>0</v>
      </c>
      <c r="K32" s="104">
        <v>16146</v>
      </c>
      <c r="L32" s="104">
        <v>50737</v>
      </c>
      <c r="M32" s="104">
        <v>1245</v>
      </c>
      <c r="N32" s="104">
        <v>12328</v>
      </c>
    </row>
    <row r="33" spans="1:14" ht="12.75">
      <c r="A33" s="113" t="s">
        <v>78</v>
      </c>
      <c r="B33" s="105" t="s">
        <v>148</v>
      </c>
      <c r="C33" s="104">
        <v>61852</v>
      </c>
      <c r="D33" s="104">
        <v>61539</v>
      </c>
      <c r="E33" s="104">
        <v>24557</v>
      </c>
      <c r="F33" s="104">
        <v>2493</v>
      </c>
      <c r="G33" s="104">
        <v>36770</v>
      </c>
      <c r="H33" s="104">
        <v>36770</v>
      </c>
      <c r="I33" s="104">
        <v>212</v>
      </c>
      <c r="J33" s="104">
        <v>212</v>
      </c>
      <c r="K33" s="104">
        <v>0</v>
      </c>
      <c r="L33" s="104">
        <v>234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34003495</v>
      </c>
      <c r="D34" s="104">
        <v>31846498</v>
      </c>
      <c r="E34" s="104">
        <v>8927119</v>
      </c>
      <c r="F34" s="104">
        <v>1340075</v>
      </c>
      <c r="G34" s="104">
        <v>21521321</v>
      </c>
      <c r="H34" s="104">
        <v>21457184</v>
      </c>
      <c r="I34" s="104">
        <v>1037</v>
      </c>
      <c r="J34" s="104">
        <v>908</v>
      </c>
      <c r="K34" s="104">
        <v>1397021</v>
      </c>
      <c r="L34" s="104">
        <v>1154737</v>
      </c>
      <c r="M34" s="104">
        <v>97616</v>
      </c>
      <c r="N34" s="104">
        <v>904644</v>
      </c>
    </row>
    <row r="35" spans="1:14" ht="20.25" customHeight="1">
      <c r="A35" s="123" t="s">
        <v>150</v>
      </c>
      <c r="B35" s="105" t="s">
        <v>151</v>
      </c>
      <c r="C35" s="104">
        <v>33384248</v>
      </c>
      <c r="D35" s="104">
        <v>31662887</v>
      </c>
      <c r="E35" s="104">
        <v>8927119</v>
      </c>
      <c r="F35" s="104">
        <v>1340075</v>
      </c>
      <c r="G35" s="104">
        <v>21519800</v>
      </c>
      <c r="H35" s="104">
        <v>21455663</v>
      </c>
      <c r="I35" s="104">
        <v>1037</v>
      </c>
      <c r="J35" s="104">
        <v>908</v>
      </c>
      <c r="K35" s="104">
        <v>1214931</v>
      </c>
      <c r="L35" s="104">
        <v>735354</v>
      </c>
      <c r="M35" s="104">
        <v>83661</v>
      </c>
      <c r="N35" s="104">
        <v>902346</v>
      </c>
    </row>
    <row r="36" spans="1:14" ht="49.5" customHeight="1">
      <c r="A36" s="114" t="s">
        <v>112</v>
      </c>
      <c r="B36" s="105" t="s">
        <v>152</v>
      </c>
      <c r="C36" s="104">
        <v>12924558</v>
      </c>
      <c r="D36" s="104">
        <v>12395769</v>
      </c>
      <c r="E36" s="104">
        <v>3596749</v>
      </c>
      <c r="F36" s="104">
        <v>627148</v>
      </c>
      <c r="G36" s="104">
        <v>8595632</v>
      </c>
      <c r="H36" s="104">
        <v>8543873</v>
      </c>
      <c r="I36" s="104">
        <v>168</v>
      </c>
      <c r="J36" s="104">
        <v>126</v>
      </c>
      <c r="K36" s="104">
        <v>203220</v>
      </c>
      <c r="L36" s="104">
        <v>162381</v>
      </c>
      <c r="M36" s="104">
        <v>12481</v>
      </c>
      <c r="N36" s="104">
        <v>353927</v>
      </c>
    </row>
    <row r="37" spans="1:14" ht="31.5" customHeight="1">
      <c r="A37" s="113" t="s">
        <v>153</v>
      </c>
      <c r="B37" s="105" t="s">
        <v>154</v>
      </c>
      <c r="C37" s="104">
        <v>619247</v>
      </c>
      <c r="D37" s="104">
        <v>183611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182090</v>
      </c>
      <c r="L37" s="104">
        <v>419383</v>
      </c>
      <c r="M37" s="104">
        <v>13955</v>
      </c>
      <c r="N37" s="104">
        <v>2298</v>
      </c>
    </row>
    <row r="38" spans="1:15" s="39" customFormat="1" ht="37.5" customHeight="1">
      <c r="A38" s="112" t="s">
        <v>155</v>
      </c>
      <c r="B38" s="105" t="s">
        <v>156</v>
      </c>
      <c r="C38" s="104">
        <v>3566825</v>
      </c>
      <c r="D38" s="104">
        <v>3283054</v>
      </c>
      <c r="E38" s="104">
        <v>1559814</v>
      </c>
      <c r="F38" s="104">
        <v>269823</v>
      </c>
      <c r="G38" s="104">
        <v>1706175</v>
      </c>
      <c r="H38" s="104">
        <v>1706152</v>
      </c>
      <c r="I38" s="104">
        <v>0</v>
      </c>
      <c r="J38" s="104">
        <v>0</v>
      </c>
      <c r="K38" s="104">
        <v>17065</v>
      </c>
      <c r="L38" s="104">
        <v>5970</v>
      </c>
      <c r="M38" s="104">
        <v>268329</v>
      </c>
      <c r="N38" s="104">
        <v>9472</v>
      </c>
      <c r="O38" s="122">
        <f>C38+'Р2'!C27+'P4'!C30+'P4'!C55+'P5'!C55+'P5'!C30</f>
        <v>5104981</v>
      </c>
    </row>
    <row r="39" spans="1:14" ht="51">
      <c r="A39" s="113" t="s">
        <v>42</v>
      </c>
      <c r="B39" s="105" t="s">
        <v>157</v>
      </c>
      <c r="C39" s="104">
        <v>3565206</v>
      </c>
      <c r="D39" s="104">
        <v>3281455</v>
      </c>
      <c r="E39" s="104">
        <v>1558274</v>
      </c>
      <c r="F39" s="104">
        <v>269407</v>
      </c>
      <c r="G39" s="104">
        <v>1706149</v>
      </c>
      <c r="H39" s="104">
        <v>1706126</v>
      </c>
      <c r="I39" s="104">
        <v>0</v>
      </c>
      <c r="J39" s="104">
        <v>0</v>
      </c>
      <c r="K39" s="104">
        <v>17032</v>
      </c>
      <c r="L39" s="104">
        <v>5952</v>
      </c>
      <c r="M39" s="104">
        <v>268327</v>
      </c>
      <c r="N39" s="104">
        <v>9472</v>
      </c>
    </row>
    <row r="40" spans="1:14" ht="27.75" customHeight="1">
      <c r="A40" s="113" t="s">
        <v>158</v>
      </c>
      <c r="B40" s="105" t="s">
        <v>159</v>
      </c>
      <c r="C40" s="104">
        <v>1619</v>
      </c>
      <c r="D40" s="104">
        <v>1599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33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1384120</v>
      </c>
      <c r="D41" s="104">
        <v>1064751</v>
      </c>
      <c r="E41" s="104">
        <v>273065</v>
      </c>
      <c r="F41" s="104">
        <v>88223</v>
      </c>
      <c r="G41" s="104">
        <v>718961</v>
      </c>
      <c r="H41" s="104">
        <v>718585</v>
      </c>
      <c r="I41" s="104">
        <v>0</v>
      </c>
      <c r="J41" s="104">
        <v>0</v>
      </c>
      <c r="K41" s="104">
        <v>72725</v>
      </c>
      <c r="L41" s="104">
        <v>258105</v>
      </c>
      <c r="M41" s="104">
        <v>35361</v>
      </c>
      <c r="N41" s="104">
        <v>25903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398459</v>
      </c>
      <c r="D43" s="104">
        <v>368682</v>
      </c>
      <c r="E43" s="104">
        <v>112131</v>
      </c>
      <c r="F43" s="104">
        <v>55315</v>
      </c>
      <c r="G43" s="104">
        <v>218637</v>
      </c>
      <c r="H43" s="104">
        <v>218295</v>
      </c>
      <c r="I43" s="104">
        <v>0</v>
      </c>
      <c r="J43" s="104">
        <v>0</v>
      </c>
      <c r="K43" s="104">
        <v>37914</v>
      </c>
      <c r="L43" s="104">
        <v>13258</v>
      </c>
      <c r="M43" s="104">
        <v>11580</v>
      </c>
      <c r="N43" s="104">
        <v>4939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324430</v>
      </c>
      <c r="D45" s="104">
        <v>305964</v>
      </c>
      <c r="E45" s="104">
        <v>105219</v>
      </c>
      <c r="F45" s="104">
        <v>50162</v>
      </c>
      <c r="G45" s="104">
        <v>170596</v>
      </c>
      <c r="H45" s="104">
        <v>170254</v>
      </c>
      <c r="I45" s="104">
        <v>0</v>
      </c>
      <c r="J45" s="104">
        <v>0</v>
      </c>
      <c r="K45" s="104">
        <v>30149</v>
      </c>
      <c r="L45" s="104">
        <v>7932</v>
      </c>
      <c r="M45" s="104">
        <v>8992</v>
      </c>
      <c r="N45" s="104">
        <v>1542</v>
      </c>
    </row>
    <row r="46" spans="1:14" ht="38.25">
      <c r="A46" s="111" t="s">
        <v>165</v>
      </c>
      <c r="B46" s="105" t="s">
        <v>166</v>
      </c>
      <c r="C46" s="104">
        <v>6774</v>
      </c>
      <c r="D46" s="104">
        <v>4934</v>
      </c>
      <c r="E46" s="104">
        <v>695</v>
      </c>
      <c r="F46" s="104">
        <v>70</v>
      </c>
      <c r="G46" s="104">
        <v>3648</v>
      </c>
      <c r="H46" s="104">
        <v>3648</v>
      </c>
      <c r="I46" s="104">
        <v>0</v>
      </c>
      <c r="J46" s="104">
        <v>0</v>
      </c>
      <c r="K46" s="104">
        <v>591</v>
      </c>
      <c r="L46" s="104">
        <v>537</v>
      </c>
      <c r="M46" s="104">
        <v>532</v>
      </c>
      <c r="N46" s="104">
        <v>771</v>
      </c>
    </row>
    <row r="47" spans="1:14" ht="25.5">
      <c r="A47" s="111" t="s">
        <v>80</v>
      </c>
      <c r="B47" s="105" t="s">
        <v>167</v>
      </c>
      <c r="C47" s="104">
        <v>234014</v>
      </c>
      <c r="D47" s="104">
        <v>5860</v>
      </c>
      <c r="E47" s="104">
        <v>0</v>
      </c>
      <c r="F47" s="104">
        <v>0</v>
      </c>
      <c r="G47" s="104">
        <v>1358</v>
      </c>
      <c r="H47" s="104">
        <v>1358</v>
      </c>
      <c r="I47" s="104">
        <v>0</v>
      </c>
      <c r="J47" s="104">
        <v>0</v>
      </c>
      <c r="K47" s="104">
        <v>4502</v>
      </c>
      <c r="L47" s="104">
        <v>194868</v>
      </c>
      <c r="M47" s="104">
        <v>21556</v>
      </c>
      <c r="N47" s="104">
        <v>11730</v>
      </c>
    </row>
    <row r="48" spans="1:14" ht="38.25">
      <c r="A48" s="111" t="s">
        <v>79</v>
      </c>
      <c r="B48" s="105" t="s">
        <v>168</v>
      </c>
      <c r="C48" s="104">
        <v>87798</v>
      </c>
      <c r="D48" s="104">
        <v>70911</v>
      </c>
      <c r="E48" s="104">
        <v>18116</v>
      </c>
      <c r="F48" s="104">
        <v>4183</v>
      </c>
      <c r="G48" s="104">
        <v>48721</v>
      </c>
      <c r="H48" s="104">
        <v>48721</v>
      </c>
      <c r="I48" s="104">
        <v>0</v>
      </c>
      <c r="J48" s="104">
        <v>0</v>
      </c>
      <c r="K48" s="104">
        <v>4074</v>
      </c>
      <c r="L48" s="104">
        <v>12155</v>
      </c>
      <c r="M48" s="104">
        <v>0</v>
      </c>
      <c r="N48" s="104">
        <v>4732</v>
      </c>
    </row>
    <row r="49" spans="1:14" ht="51">
      <c r="A49" s="111" t="s">
        <v>86</v>
      </c>
      <c r="B49" s="105" t="s">
        <v>169</v>
      </c>
      <c r="C49" s="104">
        <v>657075</v>
      </c>
      <c r="D49" s="104">
        <v>614364</v>
      </c>
      <c r="E49" s="104">
        <v>142123</v>
      </c>
      <c r="F49" s="104">
        <v>28655</v>
      </c>
      <c r="G49" s="104">
        <v>446597</v>
      </c>
      <c r="H49" s="104">
        <v>446563</v>
      </c>
      <c r="I49" s="104">
        <v>0</v>
      </c>
      <c r="J49" s="104">
        <v>0</v>
      </c>
      <c r="K49" s="104">
        <v>25644</v>
      </c>
      <c r="L49" s="104">
        <v>37287</v>
      </c>
      <c r="M49" s="104">
        <v>1693</v>
      </c>
      <c r="N49" s="104">
        <v>3731</v>
      </c>
    </row>
    <row r="50" spans="1:14" ht="38.25">
      <c r="A50" s="110" t="s">
        <v>456</v>
      </c>
      <c r="B50" s="105" t="s">
        <v>457</v>
      </c>
      <c r="C50" s="104">
        <v>78248578</v>
      </c>
      <c r="D50" s="104">
        <v>77001771</v>
      </c>
      <c r="E50" s="104">
        <v>25994915</v>
      </c>
      <c r="F50" s="104">
        <v>4254927</v>
      </c>
      <c r="G50" s="104">
        <v>46427329</v>
      </c>
      <c r="H50" s="104">
        <v>46256102</v>
      </c>
      <c r="I50" s="104">
        <v>1756</v>
      </c>
      <c r="J50" s="104">
        <v>1623</v>
      </c>
      <c r="K50" s="104">
        <v>4577771</v>
      </c>
      <c r="L50" s="104">
        <v>466309</v>
      </c>
      <c r="M50" s="104">
        <v>167109</v>
      </c>
      <c r="N50" s="104">
        <v>613389</v>
      </c>
    </row>
    <row r="51" spans="1:14" ht="12.75">
      <c r="A51" s="109" t="s">
        <v>41</v>
      </c>
      <c r="B51" s="105" t="s">
        <v>170</v>
      </c>
      <c r="C51" s="104">
        <v>1031278344</v>
      </c>
      <c r="D51" s="104">
        <v>912932643</v>
      </c>
      <c r="E51" s="104">
        <v>282472485</v>
      </c>
      <c r="F51" s="104">
        <v>44335096</v>
      </c>
      <c r="G51" s="104">
        <v>568464762</v>
      </c>
      <c r="H51" s="104">
        <v>566178300</v>
      </c>
      <c r="I51" s="104">
        <v>1507590</v>
      </c>
      <c r="J51" s="104">
        <v>1503994</v>
      </c>
      <c r="K51" s="104">
        <v>60487806</v>
      </c>
      <c r="L51" s="104">
        <v>78664807</v>
      </c>
      <c r="M51" s="104">
        <v>13482197</v>
      </c>
      <c r="N51" s="104">
        <v>26198697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Normal="75" zoomScaleSheetLayoutView="10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0" t="s">
        <v>30</v>
      </c>
      <c r="P1" s="191"/>
    </row>
    <row r="2" spans="1:16" s="20" customFormat="1" ht="34.5" customHeight="1">
      <c r="A2" s="194" t="s">
        <v>116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5" t="s">
        <v>0</v>
      </c>
      <c r="P3" s="195"/>
    </row>
    <row r="4" spans="1:16" ht="14.25" customHeight="1">
      <c r="A4" s="176"/>
      <c r="B4" s="176" t="s">
        <v>8</v>
      </c>
      <c r="C4" s="176" t="s">
        <v>15</v>
      </c>
      <c r="D4" s="176"/>
      <c r="E4" s="176"/>
      <c r="F4" s="176" t="s">
        <v>16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2" customHeight="1">
      <c r="A5" s="176"/>
      <c r="B5" s="176"/>
      <c r="C5" s="176"/>
      <c r="D5" s="176"/>
      <c r="E5" s="176"/>
      <c r="F5" s="176" t="s">
        <v>2</v>
      </c>
      <c r="G5" s="176"/>
      <c r="H5" s="176"/>
      <c r="I5" s="176"/>
      <c r="J5" s="176"/>
      <c r="K5" s="176"/>
      <c r="L5" s="176"/>
      <c r="M5" s="176"/>
      <c r="N5" s="176" t="s">
        <v>23</v>
      </c>
      <c r="O5" s="176" t="s">
        <v>9</v>
      </c>
      <c r="P5" s="176" t="s">
        <v>10</v>
      </c>
    </row>
    <row r="6" spans="1:16" ht="12.75">
      <c r="A6" s="176"/>
      <c r="B6" s="176"/>
      <c r="C6" s="176"/>
      <c r="D6" s="176"/>
      <c r="E6" s="176"/>
      <c r="F6" s="176" t="s">
        <v>17</v>
      </c>
      <c r="G6" s="176" t="s">
        <v>3</v>
      </c>
      <c r="H6" s="176"/>
      <c r="I6" s="176"/>
      <c r="J6" s="176"/>
      <c r="K6" s="176"/>
      <c r="L6" s="176"/>
      <c r="M6" s="176"/>
      <c r="N6" s="176"/>
      <c r="O6" s="176"/>
      <c r="P6" s="176"/>
    </row>
    <row r="7" spans="1:16" ht="34.5" customHeight="1">
      <c r="A7" s="176"/>
      <c r="B7" s="176"/>
      <c r="C7" s="176" t="s">
        <v>20</v>
      </c>
      <c r="D7" s="176" t="s">
        <v>7</v>
      </c>
      <c r="E7" s="176"/>
      <c r="F7" s="176"/>
      <c r="G7" s="176" t="s">
        <v>4</v>
      </c>
      <c r="H7" s="176"/>
      <c r="I7" s="176" t="s">
        <v>24</v>
      </c>
      <c r="J7" s="196" t="s">
        <v>51</v>
      </c>
      <c r="K7" s="176" t="s">
        <v>18</v>
      </c>
      <c r="L7" s="176" t="s">
        <v>52</v>
      </c>
      <c r="M7" s="176" t="s">
        <v>11</v>
      </c>
      <c r="N7" s="176"/>
      <c r="O7" s="176"/>
      <c r="P7" s="176"/>
    </row>
    <row r="8" spans="1:16" ht="68.25" customHeight="1">
      <c r="A8" s="176"/>
      <c r="B8" s="176"/>
      <c r="C8" s="176"/>
      <c r="D8" s="7" t="s">
        <v>19</v>
      </c>
      <c r="E8" s="7" t="s">
        <v>22</v>
      </c>
      <c r="F8" s="176"/>
      <c r="G8" s="7" t="s">
        <v>20</v>
      </c>
      <c r="H8" s="7" t="s">
        <v>21</v>
      </c>
      <c r="I8" s="176"/>
      <c r="J8" s="196"/>
      <c r="K8" s="176"/>
      <c r="L8" s="176"/>
      <c r="M8" s="176"/>
      <c r="N8" s="176"/>
      <c r="O8" s="176"/>
      <c r="P8" s="176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458</v>
      </c>
      <c r="C10" s="104">
        <v>99303376</v>
      </c>
      <c r="D10" s="104">
        <v>78835384</v>
      </c>
      <c r="E10" s="104">
        <v>20467992</v>
      </c>
      <c r="F10" s="104">
        <v>90218709</v>
      </c>
      <c r="G10" s="104">
        <v>29236929</v>
      </c>
      <c r="H10" s="104">
        <v>5715215</v>
      </c>
      <c r="I10" s="104">
        <v>52618117</v>
      </c>
      <c r="J10" s="104">
        <v>52449027</v>
      </c>
      <c r="K10" s="104">
        <v>8348</v>
      </c>
      <c r="L10" s="104">
        <v>7623</v>
      </c>
      <c r="M10" s="104">
        <v>8355315</v>
      </c>
      <c r="N10" s="104">
        <v>5251230</v>
      </c>
      <c r="O10" s="104">
        <v>1147272</v>
      </c>
      <c r="P10" s="104">
        <v>2686165</v>
      </c>
      <c r="R10" s="120"/>
    </row>
    <row r="11" spans="1:18" ht="17.25" customHeight="1">
      <c r="A11" s="110" t="s">
        <v>76</v>
      </c>
      <c r="B11" s="105" t="s">
        <v>459</v>
      </c>
      <c r="C11" s="104">
        <v>30625370</v>
      </c>
      <c r="D11" s="104">
        <v>21464997</v>
      </c>
      <c r="E11" s="104">
        <v>9160373</v>
      </c>
      <c r="F11" s="104">
        <v>29979646</v>
      </c>
      <c r="G11" s="104">
        <v>9935335</v>
      </c>
      <c r="H11" s="104">
        <v>1869476</v>
      </c>
      <c r="I11" s="104">
        <v>16773266</v>
      </c>
      <c r="J11" s="104">
        <v>16758226</v>
      </c>
      <c r="K11" s="104">
        <v>1624</v>
      </c>
      <c r="L11" s="104">
        <v>1502</v>
      </c>
      <c r="M11" s="104">
        <v>3269421</v>
      </c>
      <c r="N11" s="104">
        <v>282661</v>
      </c>
      <c r="O11" s="104">
        <v>184470</v>
      </c>
      <c r="P11" s="104">
        <v>178593</v>
      </c>
      <c r="R11" s="120"/>
    </row>
    <row r="12" spans="1:18" ht="36" customHeight="1">
      <c r="A12" s="111" t="s">
        <v>35</v>
      </c>
      <c r="B12" s="105" t="s">
        <v>460</v>
      </c>
      <c r="C12" s="104">
        <v>130909</v>
      </c>
      <c r="D12" s="104">
        <v>126465</v>
      </c>
      <c r="E12" s="104">
        <v>4444</v>
      </c>
      <c r="F12" s="104">
        <v>123564</v>
      </c>
      <c r="G12" s="104">
        <v>42839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7316</v>
      </c>
      <c r="N12" s="104">
        <v>2990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461</v>
      </c>
      <c r="C13" s="104">
        <v>15160</v>
      </c>
      <c r="D13" s="104">
        <v>7883</v>
      </c>
      <c r="E13" s="104">
        <v>7277</v>
      </c>
      <c r="F13" s="104">
        <v>15143</v>
      </c>
      <c r="G13" s="104">
        <v>2960</v>
      </c>
      <c r="H13" s="104">
        <v>731</v>
      </c>
      <c r="I13" s="104">
        <v>2774</v>
      </c>
      <c r="J13" s="104">
        <v>2774</v>
      </c>
      <c r="K13" s="104">
        <v>44</v>
      </c>
      <c r="L13" s="104">
        <v>44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463</v>
      </c>
      <c r="C15" s="104">
        <v>15160</v>
      </c>
      <c r="D15" s="104">
        <v>7883</v>
      </c>
      <c r="E15" s="104">
        <v>7277</v>
      </c>
      <c r="F15" s="104">
        <v>15143</v>
      </c>
      <c r="G15" s="104">
        <v>2960</v>
      </c>
      <c r="H15" s="104">
        <v>731</v>
      </c>
      <c r="I15" s="104">
        <v>2774</v>
      </c>
      <c r="J15" s="104">
        <v>2774</v>
      </c>
      <c r="K15" s="104">
        <v>44</v>
      </c>
      <c r="L15" s="104">
        <v>44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464</v>
      </c>
      <c r="C16" s="104">
        <v>16191542</v>
      </c>
      <c r="D16" s="104">
        <v>12043174</v>
      </c>
      <c r="E16" s="104">
        <v>4148368</v>
      </c>
      <c r="F16" s="104">
        <v>16004307</v>
      </c>
      <c r="G16" s="104">
        <v>5363489</v>
      </c>
      <c r="H16" s="104">
        <v>1076540</v>
      </c>
      <c r="I16" s="104">
        <v>8094269</v>
      </c>
      <c r="J16" s="104">
        <v>8090972</v>
      </c>
      <c r="K16" s="104">
        <v>769</v>
      </c>
      <c r="L16" s="104">
        <v>734</v>
      </c>
      <c r="M16" s="104">
        <v>2545780</v>
      </c>
      <c r="N16" s="104">
        <v>124872</v>
      </c>
      <c r="O16" s="104">
        <v>45180</v>
      </c>
      <c r="P16" s="104">
        <v>17183</v>
      </c>
    </row>
    <row r="17" spans="1:16" s="22" customFormat="1" ht="26.25" customHeight="1">
      <c r="A17" s="112" t="s">
        <v>70</v>
      </c>
      <c r="B17" s="105" t="s">
        <v>465</v>
      </c>
      <c r="C17" s="104">
        <v>6053728</v>
      </c>
      <c r="D17" s="104">
        <v>4259078</v>
      </c>
      <c r="E17" s="104">
        <v>1794650</v>
      </c>
      <c r="F17" s="104">
        <v>5995053</v>
      </c>
      <c r="G17" s="104">
        <v>1778747</v>
      </c>
      <c r="H17" s="104">
        <v>352449</v>
      </c>
      <c r="I17" s="104">
        <v>1832874</v>
      </c>
      <c r="J17" s="104">
        <v>1832014</v>
      </c>
      <c r="K17" s="104">
        <v>624</v>
      </c>
      <c r="L17" s="104">
        <v>624</v>
      </c>
      <c r="M17" s="104">
        <v>2382808</v>
      </c>
      <c r="N17" s="104">
        <v>27238</v>
      </c>
      <c r="O17" s="104">
        <v>22278</v>
      </c>
      <c r="P17" s="104">
        <v>9159</v>
      </c>
    </row>
    <row r="18" spans="1:16" s="22" customFormat="1" ht="26.25" customHeight="1">
      <c r="A18" s="112" t="s">
        <v>71</v>
      </c>
      <c r="B18" s="105" t="s">
        <v>466</v>
      </c>
      <c r="C18" s="104">
        <v>93</v>
      </c>
      <c r="D18" s="104">
        <v>51</v>
      </c>
      <c r="E18" s="104">
        <v>42</v>
      </c>
      <c r="F18" s="104">
        <v>73</v>
      </c>
      <c r="G18" s="104">
        <v>35</v>
      </c>
      <c r="H18" s="104">
        <v>11</v>
      </c>
      <c r="I18" s="104">
        <v>38</v>
      </c>
      <c r="J18" s="104">
        <v>38</v>
      </c>
      <c r="K18" s="104">
        <v>0</v>
      </c>
      <c r="L18" s="104">
        <v>0</v>
      </c>
      <c r="M18" s="104">
        <v>0</v>
      </c>
      <c r="N18" s="104">
        <v>20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467</v>
      </c>
      <c r="C19" s="104">
        <v>89452</v>
      </c>
      <c r="D19" s="104">
        <v>66188</v>
      </c>
      <c r="E19" s="104">
        <v>23264</v>
      </c>
      <c r="F19" s="104">
        <v>85991</v>
      </c>
      <c r="G19" s="104">
        <v>14918</v>
      </c>
      <c r="H19" s="104">
        <v>5957</v>
      </c>
      <c r="I19" s="104">
        <v>70341</v>
      </c>
      <c r="J19" s="104">
        <v>70341</v>
      </c>
      <c r="K19" s="104">
        <v>0</v>
      </c>
      <c r="L19" s="104">
        <v>0</v>
      </c>
      <c r="M19" s="104">
        <v>732</v>
      </c>
      <c r="N19" s="104">
        <v>3035</v>
      </c>
      <c r="O19" s="104">
        <v>425</v>
      </c>
      <c r="P19" s="104">
        <v>1</v>
      </c>
    </row>
    <row r="20" spans="1:16" ht="26.25" customHeight="1">
      <c r="A20" s="112" t="s">
        <v>73</v>
      </c>
      <c r="B20" s="105" t="s">
        <v>468</v>
      </c>
      <c r="C20" s="104">
        <v>10041327</v>
      </c>
      <c r="D20" s="104">
        <v>7714143</v>
      </c>
      <c r="E20" s="104">
        <v>2327184</v>
      </c>
      <c r="F20" s="104">
        <v>9916266</v>
      </c>
      <c r="G20" s="104">
        <v>3566712</v>
      </c>
      <c r="H20" s="104">
        <v>717381</v>
      </c>
      <c r="I20" s="104">
        <v>6187213</v>
      </c>
      <c r="J20" s="104">
        <v>6184776</v>
      </c>
      <c r="K20" s="104">
        <v>101</v>
      </c>
      <c r="L20" s="104">
        <v>66</v>
      </c>
      <c r="M20" s="104">
        <v>162240</v>
      </c>
      <c r="N20" s="104">
        <v>94578</v>
      </c>
      <c r="O20" s="104">
        <v>22477</v>
      </c>
      <c r="P20" s="104">
        <v>8006</v>
      </c>
    </row>
    <row r="21" spans="1:16" ht="26.25" customHeight="1">
      <c r="A21" s="113" t="s">
        <v>112</v>
      </c>
      <c r="B21" s="105" t="s">
        <v>469</v>
      </c>
      <c r="C21" s="104">
        <v>3304622</v>
      </c>
      <c r="D21" s="104">
        <v>2423914</v>
      </c>
      <c r="E21" s="104">
        <v>880708</v>
      </c>
      <c r="F21" s="104">
        <v>3293608</v>
      </c>
      <c r="G21" s="104">
        <v>1163614</v>
      </c>
      <c r="H21" s="104">
        <v>212919</v>
      </c>
      <c r="I21" s="104">
        <v>2106380</v>
      </c>
      <c r="J21" s="104">
        <v>2105075</v>
      </c>
      <c r="K21" s="104">
        <v>0</v>
      </c>
      <c r="L21" s="104">
        <v>0</v>
      </c>
      <c r="M21" s="104">
        <v>23614</v>
      </c>
      <c r="N21" s="104">
        <v>7501</v>
      </c>
      <c r="O21" s="104">
        <v>955</v>
      </c>
      <c r="P21" s="104">
        <v>2558</v>
      </c>
    </row>
    <row r="22" spans="1:16" ht="26.25" customHeight="1">
      <c r="A22" s="112" t="s">
        <v>78</v>
      </c>
      <c r="B22" s="105" t="s">
        <v>470</v>
      </c>
      <c r="C22" s="104">
        <v>6942</v>
      </c>
      <c r="D22" s="104">
        <v>3714</v>
      </c>
      <c r="E22" s="104">
        <v>3228</v>
      </c>
      <c r="F22" s="104">
        <v>6924</v>
      </c>
      <c r="G22" s="104">
        <v>3077</v>
      </c>
      <c r="H22" s="104">
        <v>742</v>
      </c>
      <c r="I22" s="104">
        <v>3803</v>
      </c>
      <c r="J22" s="104">
        <v>3803</v>
      </c>
      <c r="K22" s="104">
        <v>44</v>
      </c>
      <c r="L22" s="104">
        <v>44</v>
      </c>
      <c r="M22" s="104">
        <v>0</v>
      </c>
      <c r="N22" s="104">
        <v>1</v>
      </c>
      <c r="O22" s="104">
        <v>0</v>
      </c>
      <c r="P22" s="104">
        <v>17</v>
      </c>
    </row>
    <row r="23" spans="1:16" ht="51">
      <c r="A23" s="111" t="s">
        <v>48</v>
      </c>
      <c r="B23" s="105" t="s">
        <v>471</v>
      </c>
      <c r="C23" s="104">
        <v>12766991</v>
      </c>
      <c r="D23" s="104">
        <v>8390346</v>
      </c>
      <c r="E23" s="104">
        <v>4376645</v>
      </c>
      <c r="F23" s="104">
        <v>12436877</v>
      </c>
      <c r="G23" s="104">
        <v>3848212</v>
      </c>
      <c r="H23" s="104">
        <v>685868</v>
      </c>
      <c r="I23" s="104">
        <v>7923234</v>
      </c>
      <c r="J23" s="104">
        <v>7911491</v>
      </c>
      <c r="K23" s="104">
        <v>855</v>
      </c>
      <c r="L23" s="104">
        <v>768</v>
      </c>
      <c r="M23" s="104">
        <v>664576</v>
      </c>
      <c r="N23" s="104">
        <v>153928</v>
      </c>
      <c r="O23" s="104">
        <v>20045</v>
      </c>
      <c r="P23" s="104">
        <v>156141</v>
      </c>
    </row>
    <row r="24" spans="1:16" ht="24" customHeight="1">
      <c r="A24" s="112" t="s">
        <v>150</v>
      </c>
      <c r="B24" s="105" t="s">
        <v>472</v>
      </c>
      <c r="C24" s="104">
        <v>12708207</v>
      </c>
      <c r="D24" s="104">
        <v>8340434</v>
      </c>
      <c r="E24" s="104">
        <v>4367773</v>
      </c>
      <c r="F24" s="104">
        <v>12415865</v>
      </c>
      <c r="G24" s="104">
        <v>3848212</v>
      </c>
      <c r="H24" s="104">
        <v>685868</v>
      </c>
      <c r="I24" s="104">
        <v>7922524</v>
      </c>
      <c r="J24" s="104">
        <v>7910781</v>
      </c>
      <c r="K24" s="104">
        <v>855</v>
      </c>
      <c r="L24" s="104">
        <v>768</v>
      </c>
      <c r="M24" s="104">
        <v>644274</v>
      </c>
      <c r="N24" s="104">
        <v>117977</v>
      </c>
      <c r="O24" s="104">
        <v>18903</v>
      </c>
      <c r="P24" s="104">
        <v>155462</v>
      </c>
    </row>
    <row r="25" spans="1:16" ht="24" customHeight="1">
      <c r="A25" s="113" t="s">
        <v>112</v>
      </c>
      <c r="B25" s="105" t="s">
        <v>473</v>
      </c>
      <c r="C25" s="104">
        <v>5255165</v>
      </c>
      <c r="D25" s="104">
        <v>3426201</v>
      </c>
      <c r="E25" s="104">
        <v>1828964</v>
      </c>
      <c r="F25" s="104">
        <v>5159976</v>
      </c>
      <c r="G25" s="104">
        <v>1655457</v>
      </c>
      <c r="H25" s="104">
        <v>336092</v>
      </c>
      <c r="I25" s="104">
        <v>3319458</v>
      </c>
      <c r="J25" s="104">
        <v>3309303</v>
      </c>
      <c r="K25" s="104">
        <v>117</v>
      </c>
      <c r="L25" s="104">
        <v>106</v>
      </c>
      <c r="M25" s="104">
        <v>184944</v>
      </c>
      <c r="N25" s="104">
        <v>36639</v>
      </c>
      <c r="O25" s="104">
        <v>3303</v>
      </c>
      <c r="P25" s="104">
        <v>55247</v>
      </c>
    </row>
    <row r="26" spans="1:16" ht="24" customHeight="1">
      <c r="A26" s="112" t="s">
        <v>153</v>
      </c>
      <c r="B26" s="105" t="s">
        <v>474</v>
      </c>
      <c r="C26" s="104">
        <v>58784</v>
      </c>
      <c r="D26" s="104">
        <v>49912</v>
      </c>
      <c r="E26" s="104">
        <v>8872</v>
      </c>
      <c r="F26" s="104">
        <v>21012</v>
      </c>
      <c r="G26" s="104">
        <v>0</v>
      </c>
      <c r="H26" s="104">
        <v>0</v>
      </c>
      <c r="I26" s="104">
        <v>710</v>
      </c>
      <c r="J26" s="104">
        <v>710</v>
      </c>
      <c r="K26" s="104">
        <v>0</v>
      </c>
      <c r="L26" s="104">
        <v>0</v>
      </c>
      <c r="M26" s="104">
        <v>20302</v>
      </c>
      <c r="N26" s="104">
        <v>35951</v>
      </c>
      <c r="O26" s="104">
        <v>1142</v>
      </c>
      <c r="P26" s="104">
        <v>679</v>
      </c>
    </row>
    <row r="27" spans="1:16" ht="25.5">
      <c r="A27" s="111" t="s">
        <v>155</v>
      </c>
      <c r="B27" s="105" t="s">
        <v>475</v>
      </c>
      <c r="C27" s="104">
        <v>1527710</v>
      </c>
      <c r="D27" s="104">
        <v>900843</v>
      </c>
      <c r="E27" s="104">
        <v>626867</v>
      </c>
      <c r="F27" s="104">
        <v>1406679</v>
      </c>
      <c r="G27" s="104">
        <v>680912</v>
      </c>
      <c r="H27" s="104">
        <v>104514</v>
      </c>
      <c r="I27" s="104">
        <v>683383</v>
      </c>
      <c r="J27" s="104">
        <v>683383</v>
      </c>
      <c r="K27" s="104">
        <v>0</v>
      </c>
      <c r="L27" s="104">
        <v>0</v>
      </c>
      <c r="M27" s="104">
        <v>42384</v>
      </c>
      <c r="N27" s="104">
        <v>872</v>
      </c>
      <c r="O27" s="104">
        <v>114889</v>
      </c>
      <c r="P27" s="104">
        <v>5270</v>
      </c>
    </row>
    <row r="28" spans="1:16" ht="39.75" customHeight="1">
      <c r="A28" s="112" t="s">
        <v>42</v>
      </c>
      <c r="B28" s="105" t="s">
        <v>476</v>
      </c>
      <c r="C28" s="104">
        <v>1527689</v>
      </c>
      <c r="D28" s="104">
        <v>900843</v>
      </c>
      <c r="E28" s="104">
        <v>626846</v>
      </c>
      <c r="F28" s="104">
        <v>1406658</v>
      </c>
      <c r="G28" s="104">
        <v>680912</v>
      </c>
      <c r="H28" s="104">
        <v>104514</v>
      </c>
      <c r="I28" s="104">
        <v>683362</v>
      </c>
      <c r="J28" s="104">
        <v>683362</v>
      </c>
      <c r="K28" s="104">
        <v>0</v>
      </c>
      <c r="L28" s="104">
        <v>0</v>
      </c>
      <c r="M28" s="104">
        <v>42384</v>
      </c>
      <c r="N28" s="104">
        <v>872</v>
      </c>
      <c r="O28" s="104">
        <v>114889</v>
      </c>
      <c r="P28" s="104">
        <v>5270</v>
      </c>
    </row>
    <row r="29" spans="1:16" ht="42" customHeight="1">
      <c r="A29" s="112" t="s">
        <v>158</v>
      </c>
      <c r="B29" s="105" t="s">
        <v>477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478</v>
      </c>
      <c r="C30" s="104">
        <v>421012</v>
      </c>
      <c r="D30" s="104">
        <v>370290</v>
      </c>
      <c r="E30" s="104">
        <v>50722</v>
      </c>
      <c r="F30" s="104">
        <v>322691</v>
      </c>
      <c r="G30" s="104">
        <v>92138</v>
      </c>
      <c r="H30" s="104">
        <v>19993</v>
      </c>
      <c r="I30" s="104">
        <v>201684</v>
      </c>
      <c r="J30" s="104">
        <v>201630</v>
      </c>
      <c r="K30" s="104">
        <v>0</v>
      </c>
      <c r="L30" s="104">
        <v>0</v>
      </c>
      <c r="M30" s="104">
        <v>28869</v>
      </c>
      <c r="N30" s="104">
        <v>79959</v>
      </c>
      <c r="O30" s="104">
        <v>8100</v>
      </c>
      <c r="P30" s="104">
        <v>10262</v>
      </c>
    </row>
    <row r="31" spans="1:16" ht="42" customHeight="1">
      <c r="A31" s="111" t="s">
        <v>165</v>
      </c>
      <c r="B31" s="105" t="s">
        <v>479</v>
      </c>
      <c r="C31" s="104">
        <v>7444</v>
      </c>
      <c r="D31" s="104">
        <v>7414</v>
      </c>
      <c r="E31" s="104">
        <v>30</v>
      </c>
      <c r="F31" s="104">
        <v>4679</v>
      </c>
      <c r="G31" s="104">
        <v>1048</v>
      </c>
      <c r="H31" s="104">
        <v>384</v>
      </c>
      <c r="I31" s="104">
        <v>3315</v>
      </c>
      <c r="J31" s="104">
        <v>3315</v>
      </c>
      <c r="K31" s="104">
        <v>0</v>
      </c>
      <c r="L31" s="104">
        <v>0</v>
      </c>
      <c r="M31" s="104">
        <v>316</v>
      </c>
      <c r="N31" s="104">
        <v>983</v>
      </c>
      <c r="O31" s="104">
        <v>1528</v>
      </c>
      <c r="P31" s="104">
        <v>254</v>
      </c>
    </row>
    <row r="32" spans="1:16" ht="42" customHeight="1">
      <c r="A32" s="111" t="s">
        <v>80</v>
      </c>
      <c r="B32" s="105" t="s">
        <v>480</v>
      </c>
      <c r="C32" s="104">
        <v>82538</v>
      </c>
      <c r="D32" s="104">
        <v>79049</v>
      </c>
      <c r="E32" s="104">
        <v>3489</v>
      </c>
      <c r="F32" s="104">
        <v>6516</v>
      </c>
      <c r="G32" s="104">
        <v>0</v>
      </c>
      <c r="H32" s="104">
        <v>0</v>
      </c>
      <c r="I32" s="104">
        <v>2355</v>
      </c>
      <c r="J32" s="104">
        <v>2355</v>
      </c>
      <c r="K32" s="104">
        <v>0</v>
      </c>
      <c r="L32" s="104">
        <v>0</v>
      </c>
      <c r="M32" s="104">
        <v>4161</v>
      </c>
      <c r="N32" s="104">
        <v>62678</v>
      </c>
      <c r="O32" s="104">
        <v>5600</v>
      </c>
      <c r="P32" s="104">
        <v>7744</v>
      </c>
    </row>
    <row r="33" spans="1:16" ht="42.75" customHeight="1">
      <c r="A33" s="111" t="s">
        <v>79</v>
      </c>
      <c r="B33" s="105" t="s">
        <v>481</v>
      </c>
      <c r="C33" s="104">
        <v>47570</v>
      </c>
      <c r="D33" s="104">
        <v>36159</v>
      </c>
      <c r="E33" s="104">
        <v>11411</v>
      </c>
      <c r="F33" s="104">
        <v>40198</v>
      </c>
      <c r="G33" s="104">
        <v>16393</v>
      </c>
      <c r="H33" s="104">
        <v>2657</v>
      </c>
      <c r="I33" s="104">
        <v>21075</v>
      </c>
      <c r="J33" s="104">
        <v>21075</v>
      </c>
      <c r="K33" s="104">
        <v>0</v>
      </c>
      <c r="L33" s="104">
        <v>0</v>
      </c>
      <c r="M33" s="104">
        <v>2730</v>
      </c>
      <c r="N33" s="104">
        <v>6291</v>
      </c>
      <c r="O33" s="104">
        <v>0</v>
      </c>
      <c r="P33" s="104">
        <v>1081</v>
      </c>
    </row>
    <row r="34" spans="1:16" ht="41.25" customHeight="1">
      <c r="A34" s="111" t="s">
        <v>86</v>
      </c>
      <c r="B34" s="105" t="s">
        <v>482</v>
      </c>
      <c r="C34" s="104">
        <v>283460</v>
      </c>
      <c r="D34" s="104">
        <v>247668</v>
      </c>
      <c r="E34" s="104">
        <v>35792</v>
      </c>
      <c r="F34" s="104">
        <v>271298</v>
      </c>
      <c r="G34" s="104">
        <v>74697</v>
      </c>
      <c r="H34" s="104">
        <v>16952</v>
      </c>
      <c r="I34" s="104">
        <v>174939</v>
      </c>
      <c r="J34" s="104">
        <v>174885</v>
      </c>
      <c r="K34" s="104">
        <v>0</v>
      </c>
      <c r="L34" s="104">
        <v>0</v>
      </c>
      <c r="M34" s="104">
        <v>21662</v>
      </c>
      <c r="N34" s="104">
        <v>10007</v>
      </c>
      <c r="O34" s="104">
        <v>972</v>
      </c>
      <c r="P34" s="104">
        <v>1183</v>
      </c>
    </row>
    <row r="35" spans="1:16" ht="38.25">
      <c r="A35" s="110" t="s">
        <v>456</v>
      </c>
      <c r="B35" s="105" t="s">
        <v>483</v>
      </c>
      <c r="C35" s="104">
        <v>79507231</v>
      </c>
      <c r="D35" s="104">
        <v>65560262</v>
      </c>
      <c r="E35" s="104">
        <v>13946969</v>
      </c>
      <c r="F35" s="104">
        <v>70811640</v>
      </c>
      <c r="G35" s="104">
        <v>22305036</v>
      </c>
      <c r="H35" s="104">
        <v>4293859</v>
      </c>
      <c r="I35" s="104">
        <v>42958664</v>
      </c>
      <c r="J35" s="104">
        <v>42791381</v>
      </c>
      <c r="K35" s="104">
        <v>7782</v>
      </c>
      <c r="L35" s="104">
        <v>7130</v>
      </c>
      <c r="M35" s="104">
        <v>5540158</v>
      </c>
      <c r="N35" s="104">
        <v>5071774</v>
      </c>
      <c r="O35" s="104">
        <v>970284</v>
      </c>
      <c r="P35" s="104">
        <v>2653533</v>
      </c>
    </row>
    <row r="36" spans="1:16" ht="12.75">
      <c r="A36" s="109" t="s">
        <v>41</v>
      </c>
      <c r="B36" s="105" t="s">
        <v>484</v>
      </c>
      <c r="C36" s="104">
        <v>279971503</v>
      </c>
      <c r="D36" s="104">
        <v>215262295</v>
      </c>
      <c r="E36" s="104">
        <v>64709208</v>
      </c>
      <c r="F36" s="104">
        <v>259958537</v>
      </c>
      <c r="G36" s="104">
        <v>84314632</v>
      </c>
      <c r="H36" s="104">
        <v>16205418</v>
      </c>
      <c r="I36" s="104">
        <v>151659982</v>
      </c>
      <c r="J36" s="104">
        <v>151266921</v>
      </c>
      <c r="K36" s="104">
        <v>21207</v>
      </c>
      <c r="L36" s="104">
        <v>19453</v>
      </c>
      <c r="M36" s="104">
        <v>23962716</v>
      </c>
      <c r="N36" s="104">
        <v>11372057</v>
      </c>
      <c r="O36" s="104">
        <v>2687069</v>
      </c>
      <c r="P36" s="104">
        <v>5953840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SheetLayoutView="100" zoomScalePageLayoutView="0" workbookViewId="0" topLeftCell="A85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339</v>
      </c>
      <c r="D5" s="104">
        <v>6236820</v>
      </c>
      <c r="E5" s="104">
        <v>4361861</v>
      </c>
      <c r="F5" s="104">
        <v>1557690</v>
      </c>
      <c r="G5" s="104">
        <v>317230</v>
      </c>
      <c r="H5" s="104">
        <v>0</v>
      </c>
      <c r="I5" s="104">
        <v>39</v>
      </c>
      <c r="J5" s="106">
        <f>SUM(D5:D12)+'P4'!C74+'P5'!C73</f>
        <v>9005784</v>
      </c>
      <c r="K5" s="106"/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10</v>
      </c>
      <c r="D6" s="104">
        <v>31569</v>
      </c>
      <c r="E6" s="104">
        <v>19389</v>
      </c>
      <c r="F6" s="104">
        <v>10142</v>
      </c>
      <c r="G6" s="104">
        <v>2038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232</v>
      </c>
      <c r="D7" s="104">
        <v>13193</v>
      </c>
      <c r="E7" s="104">
        <v>7703</v>
      </c>
      <c r="F7" s="104">
        <v>3794</v>
      </c>
      <c r="G7" s="104">
        <v>1606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24</v>
      </c>
      <c r="D8" s="104">
        <v>962815</v>
      </c>
      <c r="E8" s="104">
        <v>386525</v>
      </c>
      <c r="F8" s="104">
        <v>96924</v>
      </c>
      <c r="G8" s="104">
        <v>479366</v>
      </c>
      <c r="H8" s="104">
        <v>0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16</v>
      </c>
      <c r="D9" s="104">
        <v>5109</v>
      </c>
      <c r="E9" s="104">
        <v>5109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7549</v>
      </c>
      <c r="D10" s="104">
        <v>1399525</v>
      </c>
      <c r="E10" s="104">
        <v>775721</v>
      </c>
      <c r="F10" s="104">
        <v>466233</v>
      </c>
      <c r="G10" s="104">
        <v>149538</v>
      </c>
      <c r="H10" s="105" t="s">
        <v>171</v>
      </c>
      <c r="I10" s="104">
        <v>8033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1435</v>
      </c>
      <c r="D11" s="104">
        <v>8463</v>
      </c>
      <c r="E11" s="104">
        <v>6466</v>
      </c>
      <c r="F11" s="104">
        <v>2000</v>
      </c>
      <c r="G11" s="104">
        <v>-3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10</v>
      </c>
      <c r="D12" s="104">
        <v>182974</v>
      </c>
      <c r="E12" s="104">
        <v>166116</v>
      </c>
      <c r="F12" s="104">
        <v>14674</v>
      </c>
      <c r="G12" s="104">
        <v>2184</v>
      </c>
      <c r="H12" s="104">
        <v>0</v>
      </c>
      <c r="I12" s="104">
        <v>0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1737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923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431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6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90069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6410307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1084705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1069930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232564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2317684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30064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7718891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1489227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15332632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14716449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422883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616183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179743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1620715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217273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1618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1403442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472271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386442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8554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679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150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32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309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425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3590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987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5048140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785757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1018960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177345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435689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7651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1093908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177796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3190562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3069457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36525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121105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24023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541673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35968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309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505705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155655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114045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24518798</v>
      </c>
      <c r="E91" s="104">
        <v>19319621</v>
      </c>
      <c r="F91" s="104">
        <v>4929684</v>
      </c>
      <c r="G91" s="104">
        <v>269493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9615</v>
      </c>
      <c r="D92" s="104">
        <v>105731310</v>
      </c>
      <c r="E92" s="104">
        <v>25048511</v>
      </c>
      <c r="F92" s="104">
        <v>7081141</v>
      </c>
      <c r="G92" s="104">
        <v>1221452</v>
      </c>
      <c r="H92" s="104">
        <v>0</v>
      </c>
      <c r="I92" s="104">
        <v>8162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Normal="75" zoomScaleSheetLayoutView="100" zoomScalePageLayoutView="0" workbookViewId="0" topLeftCell="A34">
      <selection activeCell="C7" sqref="C7:R4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2"/>
      <c r="B2" s="202"/>
      <c r="C2" s="202"/>
      <c r="D2" s="202"/>
      <c r="E2" s="202"/>
      <c r="F2" s="202"/>
      <c r="G2" s="202"/>
      <c r="H2" s="203"/>
      <c r="I2" s="203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76"/>
      <c r="B3" s="176" t="s">
        <v>8</v>
      </c>
      <c r="C3" s="197" t="s">
        <v>487</v>
      </c>
      <c r="D3" s="199" t="s">
        <v>27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8" ht="12.75" customHeight="1">
      <c r="A4" s="176"/>
      <c r="B4" s="176"/>
      <c r="C4" s="204"/>
      <c r="D4" s="197" t="s">
        <v>488</v>
      </c>
      <c r="E4" s="199" t="s">
        <v>7</v>
      </c>
      <c r="F4" s="201"/>
      <c r="G4" s="197" t="s">
        <v>489</v>
      </c>
      <c r="H4" s="197" t="s">
        <v>44</v>
      </c>
      <c r="I4" s="197" t="s">
        <v>115</v>
      </c>
      <c r="J4" s="199" t="s">
        <v>7</v>
      </c>
      <c r="K4" s="201"/>
      <c r="L4" s="197" t="s">
        <v>490</v>
      </c>
      <c r="M4" s="197" t="s">
        <v>46</v>
      </c>
      <c r="N4" s="197" t="s">
        <v>491</v>
      </c>
      <c r="O4" s="197" t="s">
        <v>492</v>
      </c>
      <c r="P4" s="197" t="s">
        <v>40</v>
      </c>
      <c r="Q4" s="197" t="s">
        <v>493</v>
      </c>
      <c r="R4" s="197" t="s">
        <v>494</v>
      </c>
    </row>
    <row r="5" spans="1:18" ht="193.5" customHeight="1">
      <c r="A5" s="176"/>
      <c r="B5" s="176"/>
      <c r="C5" s="198"/>
      <c r="D5" s="198"/>
      <c r="E5" s="118" t="s">
        <v>43</v>
      </c>
      <c r="F5" s="118" t="s">
        <v>495</v>
      </c>
      <c r="G5" s="198"/>
      <c r="H5" s="198"/>
      <c r="I5" s="198"/>
      <c r="J5" s="118" t="s">
        <v>45</v>
      </c>
      <c r="K5" s="118" t="s">
        <v>53</v>
      </c>
      <c r="L5" s="198"/>
      <c r="M5" s="198"/>
      <c r="N5" s="198"/>
      <c r="O5" s="198"/>
      <c r="P5" s="198"/>
      <c r="Q5" s="198"/>
      <c r="R5" s="198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496</v>
      </c>
      <c r="E6" s="105" t="s">
        <v>497</v>
      </c>
      <c r="F6" s="105" t="s">
        <v>498</v>
      </c>
      <c r="G6" s="105" t="s">
        <v>499</v>
      </c>
      <c r="H6" s="105" t="s">
        <v>500</v>
      </c>
      <c r="I6" s="105" t="s">
        <v>501</v>
      </c>
      <c r="J6" s="105" t="s">
        <v>502</v>
      </c>
      <c r="K6" s="105" t="s">
        <v>503</v>
      </c>
      <c r="L6" s="105" t="s">
        <v>504</v>
      </c>
      <c r="M6" s="105" t="s">
        <v>505</v>
      </c>
      <c r="N6" s="105" t="s">
        <v>506</v>
      </c>
      <c r="O6" s="105" t="s">
        <v>507</v>
      </c>
      <c r="P6" s="105" t="s">
        <v>508</v>
      </c>
      <c r="Q6" s="105" t="s">
        <v>509</v>
      </c>
      <c r="R6" s="105" t="s">
        <v>510</v>
      </c>
    </row>
    <row r="7" spans="1:18" ht="21.75" customHeight="1">
      <c r="A7" s="86" t="s">
        <v>281</v>
      </c>
      <c r="B7" s="94" t="s">
        <v>282</v>
      </c>
      <c r="C7" s="104">
        <v>6206357</v>
      </c>
      <c r="D7" s="104">
        <v>23700</v>
      </c>
      <c r="E7" s="104">
        <v>23648</v>
      </c>
      <c r="F7" s="104">
        <v>0</v>
      </c>
      <c r="G7" s="104">
        <v>71</v>
      </c>
      <c r="H7" s="104">
        <v>0</v>
      </c>
      <c r="I7" s="104">
        <v>55664</v>
      </c>
      <c r="J7" s="104">
        <v>55664</v>
      </c>
      <c r="K7" s="104">
        <v>0</v>
      </c>
      <c r="L7" s="104">
        <v>0</v>
      </c>
      <c r="M7" s="104">
        <v>19690</v>
      </c>
      <c r="N7" s="104">
        <v>14270</v>
      </c>
      <c r="O7" s="104">
        <v>34876</v>
      </c>
      <c r="P7" s="104">
        <v>37843</v>
      </c>
      <c r="Q7" s="104">
        <v>5187871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6206357</v>
      </c>
      <c r="D8" s="104">
        <v>23700</v>
      </c>
      <c r="E8" s="104">
        <v>23648</v>
      </c>
      <c r="F8" s="104">
        <v>0</v>
      </c>
      <c r="G8" s="104">
        <v>71</v>
      </c>
      <c r="H8" s="104">
        <v>0</v>
      </c>
      <c r="I8" s="104">
        <v>55664</v>
      </c>
      <c r="J8" s="104">
        <v>55664</v>
      </c>
      <c r="K8" s="104">
        <v>0</v>
      </c>
      <c r="L8" s="104">
        <v>0</v>
      </c>
      <c r="M8" s="104">
        <v>19690</v>
      </c>
      <c r="N8" s="104">
        <v>14270</v>
      </c>
      <c r="O8" s="104">
        <v>34876</v>
      </c>
      <c r="P8" s="104">
        <v>37843</v>
      </c>
      <c r="Q8" s="104">
        <v>5187871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87057</v>
      </c>
      <c r="D9" s="104">
        <v>105</v>
      </c>
      <c r="E9" s="104">
        <v>53</v>
      </c>
      <c r="F9" s="104">
        <v>0</v>
      </c>
      <c r="G9" s="104">
        <v>71</v>
      </c>
      <c r="H9" s="104">
        <v>0</v>
      </c>
      <c r="I9" s="104">
        <v>2847</v>
      </c>
      <c r="J9" s="104">
        <v>2847</v>
      </c>
      <c r="K9" s="104">
        <v>0</v>
      </c>
      <c r="L9" s="104">
        <v>0</v>
      </c>
      <c r="M9" s="104">
        <v>0</v>
      </c>
      <c r="N9" s="104">
        <v>14037</v>
      </c>
      <c r="O9" s="104">
        <v>11499</v>
      </c>
      <c r="P9" s="104">
        <v>18520</v>
      </c>
      <c r="Q9" s="104">
        <v>39932</v>
      </c>
      <c r="R9" s="104">
        <v>43</v>
      </c>
    </row>
    <row r="10" spans="1:18" ht="30.75" customHeight="1">
      <c r="A10" s="87" t="s">
        <v>111</v>
      </c>
      <c r="B10" s="94" t="s">
        <v>285</v>
      </c>
      <c r="C10" s="104">
        <v>5618</v>
      </c>
      <c r="D10" s="104">
        <v>105</v>
      </c>
      <c r="E10" s="104">
        <v>53</v>
      </c>
      <c r="F10" s="104">
        <v>0</v>
      </c>
      <c r="G10" s="104">
        <v>0</v>
      </c>
      <c r="H10" s="104">
        <v>0</v>
      </c>
      <c r="I10" s="104">
        <v>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5512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6119300</v>
      </c>
      <c r="D11" s="104">
        <v>23595</v>
      </c>
      <c r="E11" s="104">
        <v>23595</v>
      </c>
      <c r="F11" s="104">
        <v>0</v>
      </c>
      <c r="G11" s="104">
        <v>0</v>
      </c>
      <c r="H11" s="104">
        <v>0</v>
      </c>
      <c r="I11" s="104">
        <v>52817</v>
      </c>
      <c r="J11" s="104">
        <v>52817</v>
      </c>
      <c r="K11" s="104">
        <v>0</v>
      </c>
      <c r="L11" s="104">
        <v>0</v>
      </c>
      <c r="M11" s="104">
        <v>19690</v>
      </c>
      <c r="N11" s="104">
        <v>233</v>
      </c>
      <c r="O11" s="104">
        <v>23377</v>
      </c>
      <c r="P11" s="104">
        <v>19323</v>
      </c>
      <c r="Q11" s="104">
        <v>5147939</v>
      </c>
      <c r="R11" s="104">
        <v>832275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5612633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3108</v>
      </c>
      <c r="J14" s="104">
        <v>3108</v>
      </c>
      <c r="K14" s="104">
        <v>0</v>
      </c>
      <c r="L14" s="104">
        <v>0</v>
      </c>
      <c r="M14" s="104">
        <v>2142</v>
      </c>
      <c r="N14" s="104">
        <v>0</v>
      </c>
      <c r="O14" s="104">
        <v>7773</v>
      </c>
      <c r="P14" s="104">
        <v>17948</v>
      </c>
      <c r="Q14" s="104">
        <v>4749387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5250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3108</v>
      </c>
      <c r="J15" s="104">
        <v>3108</v>
      </c>
      <c r="K15" s="104">
        <v>0</v>
      </c>
      <c r="L15" s="104">
        <v>0</v>
      </c>
      <c r="M15" s="104">
        <v>2142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291</v>
      </c>
      <c r="C16" s="104">
        <v>505150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49709</v>
      </c>
      <c r="J16" s="104">
        <v>49709</v>
      </c>
      <c r="K16" s="104">
        <v>0</v>
      </c>
      <c r="L16" s="104">
        <v>0</v>
      </c>
      <c r="M16" s="104">
        <v>17548</v>
      </c>
      <c r="N16" s="104">
        <v>233</v>
      </c>
      <c r="O16" s="104">
        <v>15604</v>
      </c>
      <c r="P16" s="104">
        <v>1375</v>
      </c>
      <c r="Q16" s="104">
        <v>398552</v>
      </c>
      <c r="R16" s="104">
        <v>0</v>
      </c>
    </row>
    <row r="17" spans="1:18" ht="27" customHeight="1">
      <c r="A17" s="87" t="s">
        <v>112</v>
      </c>
      <c r="B17" s="94" t="s">
        <v>292</v>
      </c>
      <c r="C17" s="104">
        <v>631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631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1517</v>
      </c>
      <c r="D18" s="104">
        <v>1517</v>
      </c>
      <c r="E18" s="104">
        <v>1517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1517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2509651</v>
      </c>
      <c r="D26" s="104">
        <v>13767</v>
      </c>
      <c r="E26" s="104">
        <v>13741</v>
      </c>
      <c r="F26" s="104">
        <v>0</v>
      </c>
      <c r="G26" s="104">
        <v>9</v>
      </c>
      <c r="H26" s="104">
        <v>1097</v>
      </c>
      <c r="I26" s="104">
        <v>13465</v>
      </c>
      <c r="J26" s="104">
        <v>13442</v>
      </c>
      <c r="K26" s="104">
        <v>23</v>
      </c>
      <c r="L26" s="104">
        <v>3</v>
      </c>
      <c r="M26" s="104">
        <v>6183</v>
      </c>
      <c r="N26" s="104">
        <v>4054</v>
      </c>
      <c r="O26" s="104">
        <v>4976</v>
      </c>
      <c r="P26" s="104">
        <v>8280</v>
      </c>
      <c r="Q26" s="104">
        <v>2120557</v>
      </c>
      <c r="R26" s="104">
        <v>337240</v>
      </c>
    </row>
    <row r="27" spans="1:18" ht="47.25" customHeight="1">
      <c r="A27" s="87" t="s">
        <v>76</v>
      </c>
      <c r="B27" s="94" t="s">
        <v>302</v>
      </c>
      <c r="C27" s="104">
        <v>2402968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7872</v>
      </c>
      <c r="J27" s="104">
        <v>7872</v>
      </c>
      <c r="K27" s="104">
        <v>0</v>
      </c>
      <c r="L27" s="104">
        <v>0</v>
      </c>
      <c r="M27" s="104">
        <v>4629</v>
      </c>
      <c r="N27" s="104">
        <v>1151</v>
      </c>
      <c r="O27" s="104">
        <v>3481</v>
      </c>
      <c r="P27" s="104">
        <v>5313</v>
      </c>
      <c r="Q27" s="104">
        <v>2033207</v>
      </c>
      <c r="R27" s="104">
        <v>337231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2270767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1984</v>
      </c>
      <c r="J31" s="104">
        <v>1984</v>
      </c>
      <c r="K31" s="104">
        <v>0</v>
      </c>
      <c r="L31" s="104">
        <v>0</v>
      </c>
      <c r="M31" s="104">
        <v>1368</v>
      </c>
      <c r="N31" s="104">
        <v>0</v>
      </c>
      <c r="O31" s="104">
        <v>3149</v>
      </c>
      <c r="P31" s="104">
        <v>5254</v>
      </c>
      <c r="Q31" s="104">
        <v>1921780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3352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1984</v>
      </c>
      <c r="J32" s="104">
        <v>1984</v>
      </c>
      <c r="K32" s="104">
        <v>0</v>
      </c>
      <c r="L32" s="104">
        <v>0</v>
      </c>
      <c r="M32" s="104">
        <v>1368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309</v>
      </c>
      <c r="C33" s="104">
        <v>132201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5888</v>
      </c>
      <c r="J33" s="104">
        <v>5888</v>
      </c>
      <c r="K33" s="104">
        <v>0</v>
      </c>
      <c r="L33" s="104">
        <v>0</v>
      </c>
      <c r="M33" s="104">
        <v>3261</v>
      </c>
      <c r="N33" s="104">
        <v>1151</v>
      </c>
      <c r="O33" s="104">
        <v>332</v>
      </c>
      <c r="P33" s="104">
        <v>59</v>
      </c>
      <c r="Q33" s="104">
        <v>111427</v>
      </c>
      <c r="R33" s="104">
        <v>0</v>
      </c>
    </row>
    <row r="34" spans="1:18" ht="30.75" customHeight="1">
      <c r="A34" s="87" t="s">
        <v>112</v>
      </c>
      <c r="B34" s="94" t="s">
        <v>310</v>
      </c>
      <c r="C34" s="104">
        <v>22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22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32071865</v>
      </c>
      <c r="D41" s="104">
        <v>131767</v>
      </c>
      <c r="E41" s="104">
        <v>131533</v>
      </c>
      <c r="F41" s="104">
        <v>0</v>
      </c>
      <c r="G41" s="104">
        <v>222</v>
      </c>
      <c r="H41" s="104">
        <v>1097</v>
      </c>
      <c r="I41" s="104">
        <v>254111</v>
      </c>
      <c r="J41" s="104">
        <v>254088</v>
      </c>
      <c r="K41" s="104">
        <v>23</v>
      </c>
      <c r="L41" s="104">
        <v>3</v>
      </c>
      <c r="M41" s="104">
        <v>97711</v>
      </c>
      <c r="N41" s="104">
        <v>49399</v>
      </c>
      <c r="O41" s="104">
        <v>139943</v>
      </c>
      <c r="P41" s="104">
        <v>157923</v>
      </c>
      <c r="Q41" s="104">
        <v>26898523</v>
      </c>
      <c r="R41" s="104">
        <v>4340931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34">
      <selection activeCell="D5" sqref="D5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6"/>
      <c r="C1" s="207"/>
      <c r="D1" s="208"/>
      <c r="E1" s="209"/>
      <c r="F1" s="119" t="s">
        <v>87</v>
      </c>
    </row>
    <row r="2" spans="1:6" ht="33" customHeight="1">
      <c r="A2" s="205" t="s">
        <v>88</v>
      </c>
      <c r="B2" s="205"/>
      <c r="C2" s="205"/>
      <c r="D2" s="205"/>
      <c r="E2" s="205"/>
      <c r="F2" s="205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78"/>
      <c r="B4" s="176" t="s">
        <v>8</v>
      </c>
      <c r="C4" s="176" t="s">
        <v>89</v>
      </c>
      <c r="D4" s="176" t="s">
        <v>90</v>
      </c>
      <c r="E4" s="176"/>
      <c r="F4" s="176"/>
    </row>
    <row r="5" spans="1:6" ht="123.75" customHeight="1">
      <c r="A5" s="178"/>
      <c r="B5" s="176"/>
      <c r="C5" s="176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2141592</v>
      </c>
      <c r="D7" s="104">
        <v>1568451</v>
      </c>
      <c r="E7" s="104">
        <v>235648</v>
      </c>
      <c r="F7" s="104">
        <v>337493</v>
      </c>
    </row>
    <row r="8" spans="1:6" ht="12.75">
      <c r="A8" s="110" t="s">
        <v>75</v>
      </c>
      <c r="B8" s="105" t="s">
        <v>325</v>
      </c>
      <c r="C8" s="104">
        <v>2116952</v>
      </c>
      <c r="D8" s="104">
        <v>1554869</v>
      </c>
      <c r="E8" s="104">
        <v>234427</v>
      </c>
      <c r="F8" s="104">
        <v>327656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1585433</v>
      </c>
      <c r="D10" s="104">
        <v>1100588</v>
      </c>
      <c r="E10" s="104">
        <v>214845</v>
      </c>
      <c r="F10" s="104">
        <v>270000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839758</v>
      </c>
      <c r="D12" s="104">
        <v>577966</v>
      </c>
      <c r="E12" s="104">
        <v>115353</v>
      </c>
      <c r="F12" s="104">
        <v>146439</v>
      </c>
    </row>
    <row r="13" spans="1:6" ht="38.25" customHeight="1">
      <c r="A13" s="112" t="s">
        <v>33</v>
      </c>
      <c r="B13" s="105" t="s">
        <v>328</v>
      </c>
      <c r="C13" s="104">
        <v>149767</v>
      </c>
      <c r="D13" s="104">
        <v>119859</v>
      </c>
      <c r="E13" s="104">
        <v>8115</v>
      </c>
      <c r="F13" s="104">
        <v>21793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137854</v>
      </c>
      <c r="D15" s="104">
        <v>111020</v>
      </c>
      <c r="E15" s="104">
        <v>7263</v>
      </c>
      <c r="F15" s="104">
        <v>19571</v>
      </c>
    </row>
    <row r="16" spans="1:6" ht="28.5" customHeight="1">
      <c r="A16" s="111" t="s">
        <v>76</v>
      </c>
      <c r="B16" s="105" t="s">
        <v>331</v>
      </c>
      <c r="C16" s="104">
        <v>531519</v>
      </c>
      <c r="D16" s="104">
        <v>454281</v>
      </c>
      <c r="E16" s="104">
        <v>19582</v>
      </c>
      <c r="F16" s="104">
        <v>57656</v>
      </c>
    </row>
    <row r="17" spans="1:6" ht="51" customHeight="1">
      <c r="A17" s="112" t="s">
        <v>94</v>
      </c>
      <c r="B17" s="105" t="s">
        <v>332</v>
      </c>
      <c r="C17" s="104">
        <v>23774</v>
      </c>
      <c r="D17" s="104">
        <v>23774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586</v>
      </c>
      <c r="D18" s="104">
        <v>457</v>
      </c>
      <c r="E18" s="104">
        <v>20</v>
      </c>
      <c r="F18" s="104">
        <v>109</v>
      </c>
    </row>
    <row r="19" spans="1:6" ht="33" customHeight="1">
      <c r="A19" s="112" t="s">
        <v>54</v>
      </c>
      <c r="B19" s="105" t="s">
        <v>334</v>
      </c>
      <c r="C19" s="104">
        <v>349629</v>
      </c>
      <c r="D19" s="104">
        <v>299845</v>
      </c>
      <c r="E19" s="104">
        <v>7492</v>
      </c>
      <c r="F19" s="104">
        <v>42292</v>
      </c>
    </row>
    <row r="20" spans="1:6" ht="21" customHeight="1">
      <c r="A20" s="113" t="s">
        <v>70</v>
      </c>
      <c r="B20" s="105" t="s">
        <v>335</v>
      </c>
      <c r="C20" s="104">
        <v>22762</v>
      </c>
      <c r="D20" s="104">
        <v>18173</v>
      </c>
      <c r="E20" s="104">
        <v>1418</v>
      </c>
      <c r="F20" s="104">
        <v>3171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20903</v>
      </c>
      <c r="D22" s="104">
        <v>19258</v>
      </c>
      <c r="E22" s="104">
        <v>129</v>
      </c>
      <c r="F22" s="104">
        <v>1516</v>
      </c>
    </row>
    <row r="23" spans="1:6" ht="48.75" customHeight="1">
      <c r="A23" s="113" t="s">
        <v>73</v>
      </c>
      <c r="B23" s="105" t="s">
        <v>338</v>
      </c>
      <c r="C23" s="104">
        <v>305378</v>
      </c>
      <c r="D23" s="104">
        <v>261957</v>
      </c>
      <c r="E23" s="104">
        <v>5925</v>
      </c>
      <c r="F23" s="104">
        <v>37496</v>
      </c>
    </row>
    <row r="24" spans="1:6" ht="34.5" customHeight="1">
      <c r="A24" s="114" t="s">
        <v>112</v>
      </c>
      <c r="B24" s="105" t="s">
        <v>339</v>
      </c>
      <c r="C24" s="104">
        <v>53996</v>
      </c>
      <c r="D24" s="104">
        <v>50481</v>
      </c>
      <c r="E24" s="104">
        <v>1050</v>
      </c>
      <c r="F24" s="104">
        <v>2465</v>
      </c>
    </row>
    <row r="25" spans="1:6" ht="19.5" customHeight="1">
      <c r="A25" s="113" t="s">
        <v>78</v>
      </c>
      <c r="B25" s="105" t="s">
        <v>340</v>
      </c>
      <c r="C25" s="104">
        <v>586</v>
      </c>
      <c r="D25" s="104">
        <v>457</v>
      </c>
      <c r="E25" s="104">
        <v>20</v>
      </c>
      <c r="F25" s="104">
        <v>109</v>
      </c>
    </row>
    <row r="26" spans="1:6" ht="53.25" customHeight="1">
      <c r="A26" s="112" t="s">
        <v>48</v>
      </c>
      <c r="B26" s="105" t="s">
        <v>341</v>
      </c>
      <c r="C26" s="104">
        <v>152870</v>
      </c>
      <c r="D26" s="104">
        <v>126272</v>
      </c>
      <c r="E26" s="104">
        <v>11450</v>
      </c>
      <c r="F26" s="104">
        <v>15148</v>
      </c>
    </row>
    <row r="27" spans="1:6" ht="21.75" customHeight="1">
      <c r="A27" s="113" t="s">
        <v>150</v>
      </c>
      <c r="B27" s="105" t="s">
        <v>342</v>
      </c>
      <c r="C27" s="104">
        <v>152623</v>
      </c>
      <c r="D27" s="104">
        <v>126042</v>
      </c>
      <c r="E27" s="104">
        <v>11450</v>
      </c>
      <c r="F27" s="104">
        <v>15131</v>
      </c>
    </row>
    <row r="28" spans="1:6" ht="31.5" customHeight="1">
      <c r="A28" s="114" t="s">
        <v>112</v>
      </c>
      <c r="B28" s="105" t="s">
        <v>343</v>
      </c>
      <c r="C28" s="104">
        <v>80376</v>
      </c>
      <c r="D28" s="104">
        <v>65592</v>
      </c>
      <c r="E28" s="104">
        <v>6415</v>
      </c>
      <c r="F28" s="104">
        <v>8369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5246</v>
      </c>
      <c r="D30" s="104">
        <v>4390</v>
      </c>
      <c r="E30" s="104">
        <v>640</v>
      </c>
      <c r="F30" s="104">
        <v>216</v>
      </c>
    </row>
    <row r="31" spans="1:6" ht="39" customHeight="1">
      <c r="A31" s="113" t="s">
        <v>42</v>
      </c>
      <c r="B31" s="105" t="s">
        <v>346</v>
      </c>
      <c r="C31" s="104">
        <v>5246</v>
      </c>
      <c r="D31" s="104">
        <v>4390</v>
      </c>
      <c r="E31" s="104">
        <v>640</v>
      </c>
      <c r="F31" s="104">
        <v>216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26770</v>
      </c>
      <c r="D33" s="104">
        <v>15528</v>
      </c>
      <c r="E33" s="104">
        <v>1360</v>
      </c>
      <c r="F33" s="104">
        <v>9882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471</v>
      </c>
      <c r="D36" s="104">
        <v>363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1672</v>
      </c>
      <c r="D37" s="104">
        <v>1265</v>
      </c>
      <c r="E37" s="104">
        <v>19</v>
      </c>
      <c r="F37" s="104">
        <v>388</v>
      </c>
    </row>
    <row r="38" spans="1:6" ht="32.25" customHeight="1">
      <c r="A38" s="111" t="s">
        <v>79</v>
      </c>
      <c r="B38" s="105" t="s">
        <v>352</v>
      </c>
      <c r="C38" s="104">
        <v>5156</v>
      </c>
      <c r="D38" s="104">
        <v>4400</v>
      </c>
      <c r="E38" s="104">
        <v>316</v>
      </c>
      <c r="F38" s="104">
        <v>440</v>
      </c>
    </row>
    <row r="39" spans="1:6" ht="26.25" customHeight="1">
      <c r="A39" s="111" t="s">
        <v>86</v>
      </c>
      <c r="B39" s="105" t="s">
        <v>353</v>
      </c>
      <c r="C39" s="104">
        <v>17341</v>
      </c>
      <c r="D39" s="104">
        <v>7554</v>
      </c>
      <c r="E39" s="104">
        <v>823</v>
      </c>
      <c r="F39" s="104">
        <v>8964</v>
      </c>
    </row>
    <row r="40" spans="1:6" s="103" customFormat="1" ht="32.25" customHeight="1">
      <c r="A40" s="109" t="s">
        <v>354</v>
      </c>
      <c r="B40" s="105" t="s">
        <v>355</v>
      </c>
      <c r="C40" s="104">
        <v>1983365</v>
      </c>
      <c r="D40" s="104">
        <v>1418477</v>
      </c>
      <c r="E40" s="104">
        <v>239385</v>
      </c>
      <c r="F40" s="104">
        <v>325503</v>
      </c>
    </row>
    <row r="41" spans="1:6" ht="19.5" customHeight="1">
      <c r="A41" s="110" t="s">
        <v>76</v>
      </c>
      <c r="B41" s="105" t="s">
        <v>356</v>
      </c>
      <c r="C41" s="104">
        <v>272919</v>
      </c>
      <c r="D41" s="104">
        <v>232553</v>
      </c>
      <c r="E41" s="104">
        <v>11577</v>
      </c>
      <c r="F41" s="104">
        <v>28789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121</v>
      </c>
      <c r="D43" s="104">
        <v>83</v>
      </c>
      <c r="E43" s="104">
        <v>4</v>
      </c>
      <c r="F43" s="104">
        <v>34</v>
      </c>
    </row>
    <row r="44" spans="1:6" ht="33" customHeight="1">
      <c r="A44" s="111" t="s">
        <v>54</v>
      </c>
      <c r="B44" s="105" t="s">
        <v>359</v>
      </c>
      <c r="C44" s="104">
        <v>165411</v>
      </c>
      <c r="D44" s="104">
        <v>138694</v>
      </c>
      <c r="E44" s="104">
        <v>5845</v>
      </c>
      <c r="F44" s="104">
        <v>20872</v>
      </c>
    </row>
    <row r="45" spans="1:6" ht="19.5" customHeight="1">
      <c r="A45" s="112" t="s">
        <v>70</v>
      </c>
      <c r="B45" s="105" t="s">
        <v>360</v>
      </c>
      <c r="C45" s="104">
        <v>8732</v>
      </c>
      <c r="D45" s="104">
        <v>6441</v>
      </c>
      <c r="E45" s="104">
        <v>837</v>
      </c>
      <c r="F45" s="104">
        <v>1454</v>
      </c>
    </row>
    <row r="46" spans="1:6" ht="19.5" customHeight="1">
      <c r="A46" s="112" t="s">
        <v>71</v>
      </c>
      <c r="B46" s="105" t="s">
        <v>361</v>
      </c>
      <c r="C46" s="104">
        <v>31</v>
      </c>
      <c r="D46" s="104">
        <v>0</v>
      </c>
      <c r="E46" s="104">
        <v>29</v>
      </c>
      <c r="F46" s="104">
        <v>2</v>
      </c>
    </row>
    <row r="47" spans="1:6" ht="38.25" customHeight="1">
      <c r="A47" s="112" t="s">
        <v>72</v>
      </c>
      <c r="B47" s="105" t="s">
        <v>362</v>
      </c>
      <c r="C47" s="104">
        <v>5568</v>
      </c>
      <c r="D47" s="104">
        <v>4833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150959</v>
      </c>
      <c r="D48" s="104">
        <v>127337</v>
      </c>
      <c r="E48" s="104">
        <v>4896</v>
      </c>
      <c r="F48" s="104">
        <v>18726</v>
      </c>
    </row>
    <row r="49" spans="1:6" ht="22.5" customHeight="1">
      <c r="A49" s="113" t="s">
        <v>112</v>
      </c>
      <c r="B49" s="105" t="s">
        <v>364</v>
      </c>
      <c r="C49" s="104">
        <v>16104</v>
      </c>
      <c r="D49" s="104">
        <v>14488</v>
      </c>
      <c r="E49" s="104">
        <v>542</v>
      </c>
      <c r="F49" s="104">
        <v>1074</v>
      </c>
    </row>
    <row r="50" spans="1:6" ht="22.5" customHeight="1">
      <c r="A50" s="112" t="s">
        <v>78</v>
      </c>
      <c r="B50" s="105" t="s">
        <v>365</v>
      </c>
      <c r="C50" s="104">
        <v>121</v>
      </c>
      <c r="D50" s="104">
        <v>83</v>
      </c>
      <c r="E50" s="104">
        <v>4</v>
      </c>
      <c r="F50" s="104">
        <v>34</v>
      </c>
    </row>
    <row r="51" spans="1:6" ht="45" customHeight="1">
      <c r="A51" s="111" t="s">
        <v>48</v>
      </c>
      <c r="B51" s="105" t="s">
        <v>366</v>
      </c>
      <c r="C51" s="104">
        <v>73084</v>
      </c>
      <c r="D51" s="104">
        <v>59842</v>
      </c>
      <c r="E51" s="104">
        <v>5401</v>
      </c>
      <c r="F51" s="104">
        <v>7841</v>
      </c>
    </row>
    <row r="52" spans="1:6" ht="32.25" customHeight="1">
      <c r="A52" s="112" t="s">
        <v>150</v>
      </c>
      <c r="B52" s="105" t="s">
        <v>367</v>
      </c>
      <c r="C52" s="104">
        <v>72919</v>
      </c>
      <c r="D52" s="104">
        <v>59692</v>
      </c>
      <c r="E52" s="104">
        <v>5401</v>
      </c>
      <c r="F52" s="104">
        <v>7826</v>
      </c>
    </row>
    <row r="53" spans="1:6" ht="31.5" customHeight="1">
      <c r="A53" s="113" t="s">
        <v>112</v>
      </c>
      <c r="B53" s="105" t="s">
        <v>368</v>
      </c>
      <c r="C53" s="104">
        <v>38476</v>
      </c>
      <c r="D53" s="104">
        <v>32768</v>
      </c>
      <c r="E53" s="104">
        <v>2295</v>
      </c>
      <c r="F53" s="104">
        <v>3413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1903</v>
      </c>
      <c r="D55" s="104">
        <v>1507</v>
      </c>
      <c r="E55" s="104">
        <v>320</v>
      </c>
      <c r="F55" s="104">
        <v>76</v>
      </c>
    </row>
    <row r="56" spans="1:6" ht="31.5" customHeight="1">
      <c r="A56" s="112" t="s">
        <v>42</v>
      </c>
      <c r="B56" s="105" t="s">
        <v>371</v>
      </c>
      <c r="C56" s="104">
        <v>1903</v>
      </c>
      <c r="D56" s="104">
        <v>1507</v>
      </c>
      <c r="E56" s="104">
        <v>320</v>
      </c>
      <c r="F56" s="104">
        <v>76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14692</v>
      </c>
      <c r="D58" s="104">
        <v>8732</v>
      </c>
      <c r="E58" s="104">
        <v>875</v>
      </c>
      <c r="F58" s="104">
        <v>5085</v>
      </c>
    </row>
    <row r="59" spans="1:6" ht="25.5">
      <c r="A59" s="111" t="s">
        <v>165</v>
      </c>
      <c r="B59" s="105" t="s">
        <v>374</v>
      </c>
      <c r="C59" s="104">
        <v>550</v>
      </c>
      <c r="D59" s="104">
        <v>390</v>
      </c>
      <c r="E59" s="104">
        <v>127</v>
      </c>
      <c r="F59" s="104">
        <v>33</v>
      </c>
    </row>
    <row r="60" spans="1:6" ht="12.75">
      <c r="A60" s="111" t="s">
        <v>80</v>
      </c>
      <c r="B60" s="105" t="s">
        <v>375</v>
      </c>
      <c r="C60" s="104">
        <v>3069</v>
      </c>
      <c r="D60" s="104">
        <v>2391</v>
      </c>
      <c r="E60" s="104">
        <v>33</v>
      </c>
      <c r="F60" s="104">
        <v>645</v>
      </c>
    </row>
    <row r="61" spans="1:9" ht="25.5">
      <c r="A61" s="111" t="s">
        <v>79</v>
      </c>
      <c r="B61" s="105" t="s">
        <v>376</v>
      </c>
      <c r="C61" s="104">
        <v>2164</v>
      </c>
      <c r="D61" s="104">
        <v>1872</v>
      </c>
      <c r="E61" s="104">
        <v>121</v>
      </c>
      <c r="F61" s="104">
        <v>171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8909</v>
      </c>
      <c r="D62" s="104">
        <v>4079</v>
      </c>
      <c r="E62" s="104">
        <v>594</v>
      </c>
      <c r="F62" s="104">
        <v>4236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456</v>
      </c>
      <c r="B65" s="105" t="s">
        <v>485</v>
      </c>
      <c r="C65" s="104">
        <v>2196020</v>
      </c>
      <c r="D65" s="104">
        <v>1644682</v>
      </c>
      <c r="E65" s="104">
        <v>251813</v>
      </c>
      <c r="F65" s="104">
        <v>299525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13782473</v>
      </c>
      <c r="D66" s="104">
        <v>10314465</v>
      </c>
      <c r="E66" s="104">
        <v>1415250</v>
      </c>
      <c r="F66" s="104">
        <v>2052758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157153</v>
      </c>
    </row>
    <row r="75" spans="1:3" ht="12.75">
      <c r="A75" s="84" t="s">
        <v>387</v>
      </c>
      <c r="B75" s="80" t="s">
        <v>388</v>
      </c>
      <c r="C75" s="104">
        <v>108408</v>
      </c>
    </row>
    <row r="76" spans="1:3" ht="12.75">
      <c r="A76" s="84" t="s">
        <v>389</v>
      </c>
      <c r="B76" s="80" t="s">
        <v>390</v>
      </c>
      <c r="C76" s="104">
        <v>48745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37">
      <selection activeCell="C45" sqref="C45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0" t="s">
        <v>96</v>
      </c>
      <c r="B2" s="210"/>
      <c r="C2" s="210"/>
      <c r="D2" s="210"/>
      <c r="E2" s="210"/>
      <c r="F2" s="210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78"/>
      <c r="B4" s="176" t="s">
        <v>8</v>
      </c>
      <c r="C4" s="213" t="s">
        <v>97</v>
      </c>
      <c r="D4" s="211" t="s">
        <v>98</v>
      </c>
      <c r="E4" s="212"/>
      <c r="F4" s="212"/>
    </row>
    <row r="5" spans="1:6" ht="72.75" customHeight="1">
      <c r="A5" s="178"/>
      <c r="B5" s="176"/>
      <c r="C5" s="214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112317</v>
      </c>
      <c r="D7" s="104">
        <v>93443</v>
      </c>
      <c r="E7" s="104">
        <v>8348</v>
      </c>
      <c r="F7" s="104">
        <v>10526</v>
      </c>
    </row>
    <row r="8" spans="1:6" ht="12.75">
      <c r="A8" s="110" t="s">
        <v>75</v>
      </c>
      <c r="B8" s="105" t="s">
        <v>392</v>
      </c>
      <c r="C8" s="104">
        <v>112267</v>
      </c>
      <c r="D8" s="104">
        <v>93413</v>
      </c>
      <c r="E8" s="104">
        <v>8336</v>
      </c>
      <c r="F8" s="104">
        <v>10518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43512</v>
      </c>
      <c r="D10" s="104">
        <v>36307</v>
      </c>
      <c r="E10" s="104">
        <v>3637</v>
      </c>
      <c r="F10" s="104">
        <v>3568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11246</v>
      </c>
      <c r="D12" s="104">
        <v>8683</v>
      </c>
      <c r="E12" s="104">
        <v>1686</v>
      </c>
      <c r="F12" s="104">
        <v>877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68755</v>
      </c>
      <c r="D16" s="104">
        <v>57106</v>
      </c>
      <c r="E16" s="104">
        <v>4699</v>
      </c>
      <c r="F16" s="104">
        <v>6950</v>
      </c>
    </row>
    <row r="17" spans="1:6" ht="18" customHeight="1">
      <c r="A17" s="112" t="s">
        <v>34</v>
      </c>
      <c r="B17" s="105" t="s">
        <v>398</v>
      </c>
      <c r="C17" s="104">
        <v>3490</v>
      </c>
      <c r="D17" s="104">
        <v>2791</v>
      </c>
      <c r="E17" s="104">
        <v>300</v>
      </c>
      <c r="F17" s="104">
        <v>399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63393</v>
      </c>
      <c r="D19" s="104">
        <v>52826</v>
      </c>
      <c r="E19" s="104">
        <v>4247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284</v>
      </c>
      <c r="D22" s="104">
        <v>0</v>
      </c>
      <c r="E22" s="104">
        <v>284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701</v>
      </c>
      <c r="D24" s="104">
        <v>628</v>
      </c>
      <c r="E24" s="104">
        <v>72</v>
      </c>
      <c r="F24" s="104">
        <v>1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1059</v>
      </c>
      <c r="D26" s="104">
        <v>818</v>
      </c>
      <c r="E26" s="104">
        <v>110</v>
      </c>
      <c r="F26" s="104">
        <v>131</v>
      </c>
    </row>
    <row r="27" spans="1:6" ht="22.5" customHeight="1">
      <c r="A27" s="113" t="s">
        <v>150</v>
      </c>
      <c r="B27" s="105" t="s">
        <v>408</v>
      </c>
      <c r="C27" s="104">
        <v>1059</v>
      </c>
      <c r="D27" s="104">
        <v>818</v>
      </c>
      <c r="E27" s="104">
        <v>110</v>
      </c>
      <c r="F27" s="104">
        <v>131</v>
      </c>
    </row>
    <row r="28" spans="1:6" ht="32.25" customHeight="1">
      <c r="A28" s="114" t="s">
        <v>112</v>
      </c>
      <c r="B28" s="105" t="s">
        <v>409</v>
      </c>
      <c r="C28" s="104">
        <v>43</v>
      </c>
      <c r="D28" s="104">
        <v>12</v>
      </c>
      <c r="E28" s="104">
        <v>10</v>
      </c>
      <c r="F28" s="104">
        <v>21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1775</v>
      </c>
      <c r="D33" s="104">
        <v>1661</v>
      </c>
      <c r="E33" s="104">
        <v>98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1725</v>
      </c>
      <c r="D35" s="104">
        <v>1631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9</v>
      </c>
      <c r="D37" s="104">
        <v>3</v>
      </c>
      <c r="E37" s="104">
        <v>0</v>
      </c>
      <c r="F37" s="104">
        <v>6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207128</v>
      </c>
      <c r="D40" s="104">
        <v>163172</v>
      </c>
      <c r="E40" s="104">
        <v>20110</v>
      </c>
      <c r="F40" s="104">
        <v>23846</v>
      </c>
    </row>
    <row r="41" spans="1:6" ht="16.5" customHeight="1">
      <c r="A41" s="110" t="s">
        <v>76</v>
      </c>
      <c r="B41" s="105" t="s">
        <v>421</v>
      </c>
      <c r="C41" s="104">
        <v>108174</v>
      </c>
      <c r="D41" s="104">
        <v>84961</v>
      </c>
      <c r="E41" s="104">
        <v>7404</v>
      </c>
      <c r="F41" s="104">
        <v>15809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309</v>
      </c>
      <c r="D43" s="104">
        <v>309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97413</v>
      </c>
      <c r="D44" s="104">
        <v>80518</v>
      </c>
      <c r="E44" s="104">
        <v>7192</v>
      </c>
      <c r="F44" s="104">
        <v>9703</v>
      </c>
    </row>
    <row r="45" spans="1:6" ht="16.5" customHeight="1">
      <c r="A45" s="112" t="s">
        <v>70</v>
      </c>
      <c r="B45" s="105" t="s">
        <v>426</v>
      </c>
      <c r="C45" s="104">
        <v>296</v>
      </c>
      <c r="D45" s="104">
        <v>208</v>
      </c>
      <c r="E45" s="104">
        <v>85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2503</v>
      </c>
      <c r="D47" s="104">
        <v>1322</v>
      </c>
      <c r="E47" s="104">
        <v>1181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94614</v>
      </c>
      <c r="D48" s="104">
        <v>78988</v>
      </c>
      <c r="E48" s="104">
        <v>5926</v>
      </c>
      <c r="F48" s="104">
        <v>9700</v>
      </c>
    </row>
    <row r="49" spans="1:6" ht="15.75" customHeight="1">
      <c r="A49" s="113" t="s">
        <v>112</v>
      </c>
      <c r="B49" s="105" t="s">
        <v>430</v>
      </c>
      <c r="C49" s="104">
        <v>3169</v>
      </c>
      <c r="D49" s="104">
        <v>3027</v>
      </c>
      <c r="E49" s="104">
        <v>131</v>
      </c>
      <c r="F49" s="104">
        <v>11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7966</v>
      </c>
      <c r="D51" s="104">
        <v>2278</v>
      </c>
      <c r="E51" s="104">
        <v>173</v>
      </c>
      <c r="F51" s="104">
        <v>5515</v>
      </c>
    </row>
    <row r="52" spans="1:6" ht="31.5" customHeight="1">
      <c r="A52" s="112" t="s">
        <v>150</v>
      </c>
      <c r="B52" s="105" t="s">
        <v>433</v>
      </c>
      <c r="C52" s="104">
        <v>7966</v>
      </c>
      <c r="D52" s="104">
        <v>2278</v>
      </c>
      <c r="E52" s="104">
        <v>173</v>
      </c>
      <c r="F52" s="104">
        <v>5515</v>
      </c>
    </row>
    <row r="53" spans="1:6" ht="33" customHeight="1">
      <c r="A53" s="113" t="s">
        <v>112</v>
      </c>
      <c r="B53" s="105" t="s">
        <v>434</v>
      </c>
      <c r="C53" s="104">
        <v>320</v>
      </c>
      <c r="D53" s="104">
        <v>271</v>
      </c>
      <c r="E53" s="104">
        <v>5</v>
      </c>
      <c r="F53" s="104">
        <v>44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77</v>
      </c>
      <c r="D58" s="104">
        <v>48</v>
      </c>
      <c r="E58" s="104">
        <v>14</v>
      </c>
      <c r="F58" s="104">
        <v>15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29</v>
      </c>
      <c r="D60" s="104">
        <v>16</v>
      </c>
      <c r="E60" s="104">
        <v>0</v>
      </c>
      <c r="F60" s="104">
        <v>13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</v>
      </c>
      <c r="D62" s="104">
        <v>0</v>
      </c>
      <c r="E62" s="104">
        <v>1</v>
      </c>
      <c r="F62" s="104">
        <v>2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456</v>
      </c>
      <c r="B65" s="105" t="s">
        <v>486</v>
      </c>
      <c r="C65" s="104">
        <v>94159</v>
      </c>
      <c r="D65" s="104">
        <v>69841</v>
      </c>
      <c r="E65" s="104">
        <v>11081</v>
      </c>
      <c r="F65" s="104">
        <v>13237</v>
      </c>
    </row>
    <row r="66" spans="1:6" ht="12.75">
      <c r="A66" s="109" t="s">
        <v>41</v>
      </c>
      <c r="B66" s="105" t="s">
        <v>446</v>
      </c>
      <c r="C66" s="104">
        <v>1129768</v>
      </c>
      <c r="D66" s="104">
        <v>907797</v>
      </c>
      <c r="E66" s="104">
        <v>91316</v>
      </c>
      <c r="F66" s="104">
        <v>130655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8163</v>
      </c>
    </row>
    <row r="76" spans="1:6" ht="21" customHeight="1">
      <c r="A76" s="91"/>
      <c r="B76" s="93" t="s">
        <v>455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2015-05-15T10:56:32Z</cp:lastPrinted>
  <dcterms:created xsi:type="dcterms:W3CDTF">2002-12-09T13:40:28Z</dcterms:created>
  <dcterms:modified xsi:type="dcterms:W3CDTF">2015-05-15T11:00:13Z</dcterms:modified>
  <cp:category/>
  <cp:version/>
  <cp:contentType/>
  <cp:contentStatus/>
</cp:coreProperties>
</file>