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4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'Р.справ.'!$A$1:$I$92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<sst xmlns="http://schemas.openxmlformats.org/spreadsheetml/2006/main" count="1132" uniqueCount="517">
  <si>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</si>
  <si>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</si>
  <si>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</si>
  <si>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</si>
  <si>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</si>
  <si>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</si>
  <si>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</si>
  <si>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</si>
  <si>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</si>
  <si>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</si>
  <si>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</si>
  <si>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</si>
  <si>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</si>
  <si>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</si>
  <si>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</si>
  <si>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</si>
  <si>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</si>
  <si>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</si>
  <si>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</si>
  <si>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</si>
  <si>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</si>
  <si>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</si>
  <si>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</si>
  <si>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</si>
  <si>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</si>
  <si>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</si>
  <si>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</si>
  <si>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</si>
  <si>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</si>
  <si>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</si>
  <si>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</si>
  <si>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</si>
  <si>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</si>
  <si>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</si>
  <si>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</si>
  <si>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</si>
  <si>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</si>
  <si>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</si>
  <si>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</si>
  <si>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</si>
  <si>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</si>
  <si>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</si>
  <si>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</si>
  <si>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</si>
  <si>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</si>
  <si>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</si>
  <si>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</si>
  <si>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</si>
  <si>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</si>
  <si>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</si>
  <si>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</si>
  <si>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</si>
  <si>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</si>
  <si>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</si>
  <si>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</si>
  <si>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</si>
  <si>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</si>
  <si>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</si>
  <si>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</si>
  <si>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</si>
  <si>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</si>
  <si>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</si>
  <si>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</si>
  <si>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</si>
  <si>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</si>
  <si>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</si>
  <si>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</si>
  <si>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</si>
  <si>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</si>
  <si>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</si>
  <si>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</si>
  <si>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</si>
  <si>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</si>
  <si>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</si>
  <si>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</si>
  <si>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</si>
  <si>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</si>
  <si>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</si>
  <si>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</si>
  <si>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</si>
  <si>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</si>
  <si>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</si>
  <si>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</si>
  <si>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</si>
  <si>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</si>
  <si>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</si>
  <si>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</si>
  <si>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</si>
  <si>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</si>
  <si>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</si>
  <si>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</si>
  <si>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</si>
  <si>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</si>
  <si>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</si>
  <si>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</si>
  <si>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</si>
  <si>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</si>
  <si>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</si>
  <si>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</si>
  <si>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</si>
  <si>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</si>
  <si>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</si>
  <si>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</si>
  <si>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</si>
  <si>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</si>
  <si>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</si>
  <si>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</si>
  <si>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</si>
  <si>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</si>
  <si>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</si>
  <si>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</si>
  <si>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</si>
  <si>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</si>
  <si>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</si>
  <si>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</si>
  <si>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</si>
  <si>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</si>
  <si>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</si>
  <si>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</si>
  <si>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</si>
  <si>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</si>
  <si>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</si>
  <si>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</si>
  <si>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</si>
  <si>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</si>
  <si>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</si>
  <si>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</si>
  <si>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</si>
  <si>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</si>
  <si>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</si>
  <si>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</si>
  <si>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</si>
  <si>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</si>
  <si>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</si>
  <si>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</si>
  <si>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</si>
  <si>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</si>
  <si>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</si>
  <si>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</si>
  <si>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</si>
  <si>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</si>
  <si>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</si>
  <si>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</si>
  <si>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</si>
  <si>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</si>
  <si>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</si>
  <si>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</si>
  <si>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</si>
  <si>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</si>
  <si>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</si>
  <si>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</si>
  <si>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</si>
  <si>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</si>
  <si>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</si>
  <si>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</si>
  <si>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</si>
  <si>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</si>
  <si>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</si>
  <si>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</si>
  <si>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</si>
  <si>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</si>
  <si>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</si>
  <si>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</si>
  <si>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</si>
  <si>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</si>
  <si>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</si>
  <si>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</si>
  <si>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</si>
  <si>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</si>
  <si>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</si>
  <si>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</si>
  <si>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</si>
  <si>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</si>
  <si>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</si>
  <si>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</si>
  <si>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</si>
  <si>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</si>
  <si>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</si>
  <si>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</si>
  <si>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</si>
  <si>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</si>
  <si>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</si>
  <si>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</si>
  <si>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</si>
  <si>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</si>
  <si>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</si>
  <si>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</si>
  <si>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</si>
  <si>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</si>
  <si>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</si>
  <si>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</si>
  <si>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</si>
  <si>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</si>
  <si>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</si>
  <si>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</si>
  <si>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</si>
  <si>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</si>
  <si>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</si>
  <si>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</si>
  <si>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</si>
  <si>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</si>
  <si>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</si>
  <si>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</si>
  <si>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</si>
  <si>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</si>
  <si>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</si>
  <si>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</si>
  <si>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</si>
  <si>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</si>
  <si>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</si>
  <si>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</si>
  <si>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</si>
  <si>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</si>
  <si>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</si>
  <si>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</si>
  <si>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</si>
  <si>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</si>
  <si>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</si>
  <si>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</si>
  <si>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</si>
  <si>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</si>
  <si>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</si>
  <si>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</si>
  <si>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</si>
  <si>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</si>
  <si>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</si>
  <si>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</si>
  <si>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</si>
  <si>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</si>
  <si>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</si>
  <si>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</si>
  <si>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</si>
  <si>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</si>
  <si>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</si>
  <si>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</si>
  <si>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</si>
  <si>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</si>
  <si>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</si>
  <si>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</si>
  <si>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</si>
  <si>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</si>
  <si>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</si>
  <si>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</si>
  <si>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</si>
  <si>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</si>
  <si>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</si>
  <si>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</si>
  <si>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</si>
  <si>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</si>
  <si>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</si>
  <si>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</si>
  <si>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</si>
  <si>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</si>
  <si>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</si>
  <si>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</si>
  <si>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</si>
  <si>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</si>
  <si>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</si>
  <si>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</si>
  <si>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</si>
  <si>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</si>
  <si>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</si>
  <si>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</si>
  <si>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</si>
  <si>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</si>
  <si>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</si>
  <si>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</si>
  <si>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</si>
  <si>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</si>
  <si>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</si>
  <si>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</si>
  <si>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</si>
  <si>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</si>
  <si>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</si>
  <si>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</si>
  <si>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</si>
  <si>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</si>
  <si>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</si>
  <si>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</si>
  <si>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</si>
  <si>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</si>
  <si>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</si>
  <si>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</si>
  <si>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</si>
  <si>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</si>
  <si>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</si>
  <si>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</si>
  <si>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</si>
  <si>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</si>
  <si>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</si>
  <si>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</si>
  <si>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</si>
  <si>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</si>
  <si>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</si>
  <si>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</si>
  <si>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</si>
  <si>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</si>
  <si>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</si>
  <si>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</si>
  <si>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</si>
  <si>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</si>
  <si>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</si>
  <si>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</si>
  <si>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</si>
  <si>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</si>
  <si>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</si>
  <si>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</si>
  <si>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</si>
  <si>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</si>
  <si>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</si>
  <si>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</si>
  <si>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</si>
  <si>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</si>
  <si>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</si>
  <si>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</si>
  <si>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</si>
  <si>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</si>
  <si>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</si>
  <si>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</si>
  <si>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</si>
  <si>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</si>
  <si>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</si>
  <si>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</si>
  <si>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</si>
  <si>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</si>
  <si>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</si>
  <si>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</si>
  <si>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</si>
  <si>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</si>
  <si>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</si>
  <si>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</si>
  <si>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</si>
  <si>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</si>
  <si>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</si>
  <si>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</si>
  <si>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</si>
  <si>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</si>
  <si>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</si>
  <si>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</si>
  <si>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</si>
  <si>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</si>
  <si>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</si>
  <si>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</si>
  <si>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</si>
  <si>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</si>
  <si>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</si>
  <si>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</si>
  <si>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</si>
  <si>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</si>
  <si>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</si>
  <si>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</si>
  <si>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</si>
  <si>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</si>
  <si>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</si>
  <si>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</si>
  <si>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</si>
  <si>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</si>
  <si>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</si>
  <si>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</si>
  <si>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</si>
  <si>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</si>
  <si>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</si>
  <si>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</si>
  <si>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</si>
  <si>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</si>
  <si>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</si>
  <si>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</si>
  <si>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</si>
  <si>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</si>
  <si>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</si>
  <si>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</si>
  <si>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</si>
  <si>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</si>
  <si>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</si>
  <si>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</si>
  <si>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</si>
  <si>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</si>
  <si>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</si>
  <si>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</si>
  <si>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</si>
  <si>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</si>
  <si>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</si>
  <si>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</si>
  <si>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</si>
  <si>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</si>
  <si>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</si>
  <si>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</si>
  <si>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</si>
  <si>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</si>
  <si>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</si>
  <si>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</si>
  <si>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</si>
  <si>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</si>
  <si>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</si>
  <si>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</si>
  <si>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</si>
  <si>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</si>
  <si>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</si>
  <si>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</si>
  <si>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</si>
  <si>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</si>
  <si>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</si>
  <si>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</si>
  <si>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</si>
  <si>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</si>
  <si>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</si>
  <si>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</si>
  <si>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</si>
  <si>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</si>
  <si>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</si>
  <si>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</si>
  <si>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</si>
  <si>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</si>
  <si>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</si>
  <si>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</si>
  <si>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</si>
  <si>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</si>
  <si>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</si>
  <si>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</si>
  <si>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</si>
  <si>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</si>
  <si>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</si>
  <si>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</si>
  <si>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</si>
  <si>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</si>
  <si>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</si>
  <si>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</si>
  <si>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</si>
  <si>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</si>
  <si>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</si>
  <si>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</si>
  <si>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</si>
  <si>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</si>
  <si>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</si>
  <si>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</si>
  <si>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</si>
  <si>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</si>
  <si>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</si>
  <si>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</si>
  <si>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</si>
  <si>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</si>
  <si>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</si>
  <si>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</si>
  <si>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</si>
  <si>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</si>
  <si>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</si>
  <si>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</si>
  <si>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</si>
  <si>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</si>
  <si>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</si>
  <si>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</si>
  <si>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</si>
  <si>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</si>
  <si>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</si>
  <si>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</si>
  <si>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 xml:space="preserve">Руководитель Управления 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</si>
  <si>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</si>
  <si>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</si>
  <si>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</si>
  <si>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</si>
  <si>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</si>
  <si>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</si>
  <si>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</si>
  <si>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</si>
  <si>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</si>
  <si>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</si>
  <si>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</si>
  <si>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</si>
  <si>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</si>
  <si>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</si>
  <si>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</si>
  <si>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</si>
  <si>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</si>
  <si>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</si>
  <si>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</si>
  <si>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</si>
  <si>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</si>
  <si>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</si>
  <si>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</si>
  <si>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</si>
  <si>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</si>
  <si>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</si>
  <si>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</si>
  <si>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</si>
  <si>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</si>
  <si>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</si>
  <si>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</si>
  <si>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</si>
  <si>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</si>
  <si>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</si>
  <si>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</si>
  <si>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</si>
  <si>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</si>
  <si>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</si>
  <si>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</si>
  <si>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</si>
  <si>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</si>
  <si>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</si>
  <si>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</si>
  <si>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</si>
  <si>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</si>
  <si>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</si>
  <si>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</si>
  <si>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</si>
  <si>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</si>
  <si>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</si>
  <si>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</si>
  <si>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</si>
  <si>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</si>
  <si>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</si>
  <si>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</si>
  <si>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М.В. Третьякова</t>
  </si>
  <si>
    <t>№ ММВ-7-1/674</t>
  </si>
  <si>
    <t>от 25.12.2014</t>
  </si>
  <si>
    <t xml:space="preserve"> № ММВ-7-1/674@</t>
  </si>
  <si>
    <t xml:space="preserve">от 25.12.2014г.  </t>
  </si>
  <si>
    <t>по состоянию на 01.06.2015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</si>
</sst>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5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 indent="1"/>
    </xf>
    <xf numFmtId="0" fontId="12" fillId="0" borderId="27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9">
      <selection activeCell="B21" sqref="B21:B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4" t="s">
        <v>119</v>
      </c>
      <c r="F1" s="154"/>
      <c r="G1" s="154"/>
    </row>
    <row r="2" spans="2:7" ht="15.75" customHeight="1">
      <c r="B2" s="28"/>
      <c r="C2" s="28"/>
      <c r="D2" s="28"/>
      <c r="E2" s="154" t="s">
        <v>120</v>
      </c>
      <c r="F2" s="154"/>
      <c r="G2" s="154"/>
    </row>
    <row r="3" spans="2:7" ht="15.75" customHeight="1">
      <c r="B3" s="28"/>
      <c r="C3" s="28"/>
      <c r="D3" s="28"/>
      <c r="E3" s="154" t="s">
        <v>513</v>
      </c>
      <c r="F3" s="154"/>
      <c r="G3" s="154"/>
    </row>
    <row r="4" spans="2:7" ht="15.75" customHeight="1">
      <c r="B4" s="28"/>
      <c r="C4" s="28"/>
      <c r="D4" s="28"/>
      <c r="E4" s="155" t="s">
        <v>512</v>
      </c>
      <c r="F4" s="155"/>
      <c r="G4" s="155"/>
    </row>
    <row r="5" spans="2:7" ht="15.75" customHeight="1">
      <c r="B5" s="28"/>
      <c r="C5" s="28"/>
      <c r="D5" s="28"/>
      <c r="E5" s="155"/>
      <c r="F5" s="155"/>
      <c r="G5" s="155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74" t="s">
        <v>55</v>
      </c>
      <c r="B7" s="174"/>
      <c r="C7" s="174"/>
      <c r="D7" s="174"/>
      <c r="E7" s="174"/>
      <c r="F7" s="174"/>
      <c r="G7" s="174"/>
    </row>
    <row r="8" spans="1:7" ht="14.25" customHeight="1" thickTop="1">
      <c r="A8" s="125"/>
      <c r="B8" s="125"/>
      <c r="C8" s="125"/>
      <c r="D8" s="125"/>
      <c r="E8" s="125"/>
      <c r="F8" s="125"/>
      <c r="G8" s="125"/>
    </row>
    <row r="9" spans="1:7" ht="14.25" customHeight="1" thickBot="1">
      <c r="A9" s="124"/>
      <c r="B9" s="124"/>
      <c r="C9" s="124"/>
      <c r="D9" s="124"/>
      <c r="E9" s="124"/>
      <c r="F9" s="124"/>
      <c r="G9" s="124"/>
    </row>
    <row r="10" spans="1:7" ht="12.75">
      <c r="A10" s="165"/>
      <c r="B10" s="168"/>
      <c r="C10" s="169"/>
      <c r="D10" s="169"/>
      <c r="E10" s="169"/>
      <c r="F10" s="169"/>
      <c r="G10" s="170"/>
    </row>
    <row r="11" spans="1:7" ht="18.75" customHeight="1">
      <c r="A11" s="165"/>
      <c r="B11" s="171" t="s">
        <v>56</v>
      </c>
      <c r="C11" s="172"/>
      <c r="D11" s="172"/>
      <c r="E11" s="172"/>
      <c r="F11" s="172"/>
      <c r="G11" s="173"/>
    </row>
    <row r="12" spans="1:7" ht="23.25" customHeight="1">
      <c r="A12" s="165"/>
      <c r="B12" s="126" t="s">
        <v>57</v>
      </c>
      <c r="C12" s="127"/>
      <c r="D12" s="127"/>
      <c r="E12" s="127"/>
      <c r="F12" s="127"/>
      <c r="G12" s="128"/>
    </row>
    <row r="13" spans="1:7" ht="20.25" customHeight="1">
      <c r="A13" s="165"/>
      <c r="B13" s="126" t="s">
        <v>118</v>
      </c>
      <c r="C13" s="127"/>
      <c r="D13" s="127"/>
      <c r="E13" s="127"/>
      <c r="F13" s="127"/>
      <c r="G13" s="128"/>
    </row>
    <row r="14" spans="1:7" ht="18.75" customHeight="1">
      <c r="A14" s="165"/>
      <c r="B14" s="126" t="s">
        <v>58</v>
      </c>
      <c r="C14" s="127"/>
      <c r="D14" s="127"/>
      <c r="E14" s="127"/>
      <c r="F14" s="127"/>
      <c r="G14" s="128"/>
    </row>
    <row r="15" spans="1:7" ht="12.75">
      <c r="A15" s="165"/>
      <c r="B15" s="129"/>
      <c r="C15" s="130"/>
      <c r="D15" s="130"/>
      <c r="E15" s="130"/>
      <c r="F15" s="130"/>
      <c r="G15" s="131"/>
    </row>
    <row r="16" spans="1:7" ht="14.25" customHeight="1">
      <c r="A16" s="165"/>
      <c r="B16" s="132" t="s">
        <v>516</v>
      </c>
      <c r="C16" s="133"/>
      <c r="D16" s="133"/>
      <c r="E16" s="133"/>
      <c r="F16" s="133"/>
      <c r="G16" s="134"/>
    </row>
    <row r="17" spans="1:7" ht="22.5" thickBot="1">
      <c r="A17" s="165"/>
      <c r="B17" s="135" t="s">
        <v>59</v>
      </c>
      <c r="C17" s="136"/>
      <c r="D17" s="136"/>
      <c r="E17" s="136"/>
      <c r="F17" s="136"/>
      <c r="G17" s="137"/>
    </row>
    <row r="18" spans="1:7" ht="15.75">
      <c r="A18" s="124"/>
      <c r="B18" s="124"/>
      <c r="C18" s="124"/>
      <c r="D18" s="124"/>
      <c r="E18" s="124"/>
      <c r="F18" s="124"/>
      <c r="G18" s="124"/>
    </row>
    <row r="19" spans="1:7" ht="11.25" customHeight="1" thickBot="1">
      <c r="A19" s="124"/>
      <c r="B19" s="124"/>
      <c r="C19" s="124"/>
      <c r="D19" s="124"/>
      <c r="E19" s="124"/>
      <c r="F19" s="124"/>
      <c r="G19" s="124"/>
    </row>
    <row r="20" spans="1:7" ht="42.75" customHeight="1" thickBot="1">
      <c r="A20" s="33"/>
      <c r="B20" s="36" t="s">
        <v>60</v>
      </c>
      <c r="C20" s="152" t="s">
        <v>61</v>
      </c>
      <c r="D20" s="153"/>
      <c r="E20" s="34"/>
      <c r="F20" s="36" t="s">
        <v>62</v>
      </c>
      <c r="G20" s="35" t="s">
        <v>63</v>
      </c>
    </row>
    <row r="21" spans="1:7" ht="43.5" customHeight="1">
      <c r="A21" s="165"/>
      <c r="B21" s="138" t="s">
        <v>64</v>
      </c>
      <c r="C21" s="141" t="s">
        <v>84</v>
      </c>
      <c r="D21" s="142"/>
      <c r="E21" s="149"/>
      <c r="F21" s="147" t="s">
        <v>47</v>
      </c>
      <c r="G21" s="148"/>
    </row>
    <row r="22" spans="1:7" ht="42.75" customHeight="1">
      <c r="A22" s="165"/>
      <c r="B22" s="139"/>
      <c r="C22" s="143"/>
      <c r="D22" s="144"/>
      <c r="E22" s="149"/>
      <c r="F22" s="159" t="s">
        <v>65</v>
      </c>
      <c r="G22" s="160"/>
    </row>
    <row r="23" spans="1:7" ht="17.25" customHeight="1">
      <c r="A23" s="165"/>
      <c r="B23" s="139"/>
      <c r="C23" s="143"/>
      <c r="D23" s="144"/>
      <c r="E23" s="149"/>
      <c r="F23" s="167"/>
      <c r="G23" s="160"/>
    </row>
    <row r="24" spans="1:7" ht="23.25" customHeight="1">
      <c r="A24" s="165"/>
      <c r="B24" s="139"/>
      <c r="C24" s="143"/>
      <c r="D24" s="144"/>
      <c r="E24" s="149"/>
      <c r="F24" s="161" t="s">
        <v>515</v>
      </c>
      <c r="G24" s="162"/>
    </row>
    <row r="25" spans="1:7" ht="83.25" customHeight="1">
      <c r="A25" s="165"/>
      <c r="B25" s="139"/>
      <c r="C25" s="143"/>
      <c r="D25" s="144"/>
      <c r="E25" s="149"/>
      <c r="F25" s="150" t="s">
        <v>514</v>
      </c>
      <c r="G25" s="151"/>
    </row>
    <row r="26" spans="1:7" ht="33" customHeight="1" thickBot="1">
      <c r="A26" s="165"/>
      <c r="B26" s="140"/>
      <c r="C26" s="145"/>
      <c r="D26" s="146"/>
      <c r="E26" s="149"/>
      <c r="F26" s="163" t="s">
        <v>83</v>
      </c>
      <c r="G26" s="164"/>
    </row>
    <row r="27" spans="1:7" ht="15.75">
      <c r="A27" s="124"/>
      <c r="B27" s="124"/>
      <c r="C27" s="124"/>
      <c r="D27" s="124"/>
      <c r="E27" s="124"/>
      <c r="F27" s="124"/>
      <c r="G27" s="124"/>
    </row>
    <row r="28" spans="1:7" ht="16.5" thickBot="1">
      <c r="A28" s="124"/>
      <c r="B28" s="124"/>
      <c r="C28" s="124"/>
      <c r="D28" s="124"/>
      <c r="E28" s="124"/>
      <c r="F28" s="124"/>
      <c r="G28" s="124"/>
    </row>
    <row r="29" spans="1:7" ht="30" customHeight="1" thickBot="1">
      <c r="A29" s="30"/>
      <c r="B29" s="31"/>
      <c r="C29" s="37" t="s">
        <v>66</v>
      </c>
      <c r="D29" s="152" t="s">
        <v>67</v>
      </c>
      <c r="E29" s="166"/>
      <c r="F29" s="166"/>
      <c r="G29" s="153"/>
    </row>
    <row r="30" spans="1:7" ht="32.25" customHeight="1" thickBot="1">
      <c r="A30" s="29"/>
      <c r="B30" s="32" t="s">
        <v>68</v>
      </c>
      <c r="C30" s="79">
        <v>77</v>
      </c>
      <c r="D30" s="156" t="s">
        <v>121</v>
      </c>
      <c r="E30" s="157"/>
      <c r="F30" s="157"/>
      <c r="G30" s="158"/>
    </row>
    <row r="31" spans="1:7" ht="27.75" customHeight="1" thickBot="1">
      <c r="A31" s="29"/>
      <c r="B31" s="32" t="s">
        <v>69</v>
      </c>
      <c r="C31" s="79">
        <v>7700</v>
      </c>
      <c r="D31" s="156" t="s">
        <v>122</v>
      </c>
      <c r="E31" s="157"/>
      <c r="F31" s="157"/>
      <c r="G31" s="158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Normal="75" zoomScaleSheetLayoutView="100" zoomScalePageLayoutView="0" workbookViewId="0" topLeftCell="A1">
      <selection activeCell="I10" sqref="I10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2.753906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75" t="s">
        <v>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30.75" customHeight="1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79" t="s">
        <v>0</v>
      </c>
      <c r="N3" s="179"/>
      <c r="O3" s="6"/>
      <c r="P3" s="6"/>
      <c r="Q3" s="6"/>
      <c r="R3" s="6"/>
      <c r="S3" s="6"/>
      <c r="T3" s="6"/>
      <c r="U3" s="6"/>
    </row>
    <row r="4" spans="1:14" ht="15" customHeight="1">
      <c r="A4" s="180"/>
      <c r="B4" s="182" t="s">
        <v>8</v>
      </c>
      <c r="C4" s="182" t="s">
        <v>25</v>
      </c>
      <c r="D4" s="185" t="s">
        <v>1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5.75" customHeight="1">
      <c r="A5" s="181"/>
      <c r="B5" s="182"/>
      <c r="C5" s="182"/>
      <c r="D5" s="182" t="s">
        <v>2</v>
      </c>
      <c r="E5" s="182"/>
      <c r="F5" s="182"/>
      <c r="G5" s="182"/>
      <c r="H5" s="182"/>
      <c r="I5" s="182"/>
      <c r="J5" s="182"/>
      <c r="K5" s="182"/>
      <c r="L5" s="182" t="s">
        <v>12</v>
      </c>
      <c r="M5" s="182" t="s">
        <v>9</v>
      </c>
      <c r="N5" s="182" t="s">
        <v>13</v>
      </c>
    </row>
    <row r="6" spans="1:14" ht="12.75">
      <c r="A6" s="181"/>
      <c r="B6" s="182"/>
      <c r="C6" s="182"/>
      <c r="D6" s="182" t="s">
        <v>25</v>
      </c>
      <c r="E6" s="186" t="s">
        <v>3</v>
      </c>
      <c r="F6" s="186"/>
      <c r="G6" s="186"/>
      <c r="H6" s="186"/>
      <c r="I6" s="186"/>
      <c r="J6" s="186"/>
      <c r="K6" s="186"/>
      <c r="L6" s="182"/>
      <c r="M6" s="182"/>
      <c r="N6" s="182"/>
    </row>
    <row r="7" spans="1:14" ht="26.25" customHeight="1">
      <c r="A7" s="181"/>
      <c r="B7" s="182"/>
      <c r="C7" s="182"/>
      <c r="D7" s="182"/>
      <c r="E7" s="187" t="s">
        <v>4</v>
      </c>
      <c r="F7" s="187"/>
      <c r="G7" s="183" t="s">
        <v>32</v>
      </c>
      <c r="H7" s="188" t="s">
        <v>49</v>
      </c>
      <c r="I7" s="182" t="s">
        <v>26</v>
      </c>
      <c r="J7" s="182" t="s">
        <v>50</v>
      </c>
      <c r="K7" s="182" t="s">
        <v>31</v>
      </c>
      <c r="L7" s="182"/>
      <c r="M7" s="182"/>
      <c r="N7" s="182"/>
    </row>
    <row r="8" spans="1:14" ht="77.25" customHeight="1">
      <c r="A8" s="181"/>
      <c r="B8" s="182"/>
      <c r="C8" s="182"/>
      <c r="D8" s="182"/>
      <c r="E8" s="7" t="s">
        <v>25</v>
      </c>
      <c r="F8" s="7" t="s">
        <v>21</v>
      </c>
      <c r="G8" s="184"/>
      <c r="H8" s="189"/>
      <c r="I8" s="182"/>
      <c r="J8" s="182"/>
      <c r="K8" s="182"/>
      <c r="L8" s="182"/>
      <c r="M8" s="182"/>
      <c r="N8" s="18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214048731</v>
      </c>
      <c r="D10" s="104">
        <v>182136340</v>
      </c>
      <c r="E10" s="104">
        <v>60652506</v>
      </c>
      <c r="F10" s="104">
        <v>9123298</v>
      </c>
      <c r="G10" s="104">
        <v>108232663</v>
      </c>
      <c r="H10" s="104">
        <v>107626215</v>
      </c>
      <c r="I10" s="104">
        <v>212571</v>
      </c>
      <c r="J10" s="104">
        <v>211261</v>
      </c>
      <c r="K10" s="104">
        <v>13038600</v>
      </c>
      <c r="L10" s="104">
        <v>20737741</v>
      </c>
      <c r="M10" s="104">
        <v>3737588</v>
      </c>
      <c r="N10" s="104">
        <v>7437062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212859467</v>
      </c>
      <c r="D11" s="104">
        <v>181200332</v>
      </c>
      <c r="E11" s="104">
        <v>60546914</v>
      </c>
      <c r="F11" s="104">
        <v>9108409</v>
      </c>
      <c r="G11" s="104">
        <v>107437679</v>
      </c>
      <c r="H11" s="104">
        <v>106832697</v>
      </c>
      <c r="I11" s="104">
        <v>212283</v>
      </c>
      <c r="J11" s="104">
        <v>210973</v>
      </c>
      <c r="K11" s="104">
        <v>13003456</v>
      </c>
      <c r="L11" s="104">
        <v>20525432</v>
      </c>
      <c r="M11" s="104">
        <v>3715133</v>
      </c>
      <c r="N11" s="104">
        <v>7418570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131800351</v>
      </c>
      <c r="D13" s="104">
        <v>103770956</v>
      </c>
      <c r="E13" s="104">
        <v>33023798</v>
      </c>
      <c r="F13" s="104">
        <v>4928521</v>
      </c>
      <c r="G13" s="104">
        <v>64733061</v>
      </c>
      <c r="H13" s="104">
        <v>64212610</v>
      </c>
      <c r="I13" s="104">
        <v>201822</v>
      </c>
      <c r="J13" s="104">
        <v>200754</v>
      </c>
      <c r="K13" s="104">
        <v>5812275</v>
      </c>
      <c r="L13" s="104">
        <v>18384733</v>
      </c>
      <c r="M13" s="104">
        <v>3190816</v>
      </c>
      <c r="N13" s="104">
        <v>6453846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42491593</v>
      </c>
      <c r="D15" s="104">
        <v>39861426</v>
      </c>
      <c r="E15" s="104">
        <v>12663560</v>
      </c>
      <c r="F15" s="104">
        <v>2304256</v>
      </c>
      <c r="G15" s="104">
        <v>25911002</v>
      </c>
      <c r="H15" s="104">
        <v>25786396</v>
      </c>
      <c r="I15" s="104">
        <v>525</v>
      </c>
      <c r="J15" s="104">
        <v>431</v>
      </c>
      <c r="K15" s="104">
        <v>1286339</v>
      </c>
      <c r="L15" s="104">
        <v>1279782</v>
      </c>
      <c r="M15" s="104">
        <v>108195</v>
      </c>
      <c r="N15" s="104">
        <v>1242190</v>
      </c>
    </row>
    <row r="16" spans="1:14" ht="80.25" customHeight="1">
      <c r="A16" s="112" t="s">
        <v>110</v>
      </c>
      <c r="B16" s="105" t="s">
        <v>128</v>
      </c>
      <c r="C16" s="104">
        <v>15007718</v>
      </c>
      <c r="D16" s="104">
        <v>13927015</v>
      </c>
      <c r="E16" s="104">
        <v>3113933</v>
      </c>
      <c r="F16" s="104">
        <v>375470</v>
      </c>
      <c r="G16" s="104">
        <v>10159155</v>
      </c>
      <c r="H16" s="104">
        <v>10070513</v>
      </c>
      <c r="I16" s="104">
        <v>20296</v>
      </c>
      <c r="J16" s="104">
        <v>20275</v>
      </c>
      <c r="K16" s="104">
        <v>633631</v>
      </c>
      <c r="L16" s="104">
        <v>977264</v>
      </c>
      <c r="M16" s="104">
        <v>76468</v>
      </c>
      <c r="N16" s="104">
        <v>26971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12518536</v>
      </c>
      <c r="D18" s="104">
        <v>11608327</v>
      </c>
      <c r="E18" s="104">
        <v>2472645</v>
      </c>
      <c r="F18" s="104">
        <v>310605</v>
      </c>
      <c r="G18" s="104">
        <v>8644219</v>
      </c>
      <c r="H18" s="104">
        <v>8555577</v>
      </c>
      <c r="I18" s="104">
        <v>108</v>
      </c>
      <c r="J18" s="104">
        <v>87</v>
      </c>
      <c r="K18" s="104">
        <v>491355</v>
      </c>
      <c r="L18" s="104">
        <v>849977</v>
      </c>
      <c r="M18" s="104">
        <v>38465</v>
      </c>
      <c r="N18" s="104">
        <v>21767</v>
      </c>
    </row>
    <row r="19" spans="1:14" ht="25.5">
      <c r="A19" s="111" t="s">
        <v>76</v>
      </c>
      <c r="B19" s="105" t="s">
        <v>132</v>
      </c>
      <c r="C19" s="104">
        <v>81059116</v>
      </c>
      <c r="D19" s="104">
        <v>77429376</v>
      </c>
      <c r="E19" s="104">
        <v>27523116</v>
      </c>
      <c r="F19" s="104">
        <v>4179888</v>
      </c>
      <c r="G19" s="104">
        <v>42704618</v>
      </c>
      <c r="H19" s="104">
        <v>42620087</v>
      </c>
      <c r="I19" s="104">
        <v>10461</v>
      </c>
      <c r="J19" s="104">
        <v>10219</v>
      </c>
      <c r="K19" s="104">
        <v>7191181</v>
      </c>
      <c r="L19" s="104">
        <v>2140699</v>
      </c>
      <c r="M19" s="104">
        <v>524317</v>
      </c>
      <c r="N19" s="104">
        <v>964724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5.5">
      <c r="A21" s="112" t="s">
        <v>34</v>
      </c>
      <c r="B21" s="105" t="s">
        <v>133</v>
      </c>
      <c r="C21" s="104">
        <v>172150</v>
      </c>
      <c r="D21" s="104">
        <v>150570</v>
      </c>
      <c r="E21" s="104">
        <v>65847</v>
      </c>
      <c r="F21" s="104">
        <v>1414</v>
      </c>
      <c r="G21" s="104">
        <v>69318</v>
      </c>
      <c r="H21" s="104">
        <v>69318</v>
      </c>
      <c r="I21" s="104">
        <v>0</v>
      </c>
      <c r="J21" s="104">
        <v>0</v>
      </c>
      <c r="K21" s="104">
        <v>15405</v>
      </c>
      <c r="L21" s="104">
        <v>10678</v>
      </c>
      <c r="M21" s="104">
        <v>10902</v>
      </c>
      <c r="N21" s="104">
        <v>0</v>
      </c>
    </row>
    <row r="22" spans="1:14" ht="38.25">
      <c r="A22" s="112" t="s">
        <v>134</v>
      </c>
      <c r="B22" s="105" t="s">
        <v>135</v>
      </c>
      <c r="C22" s="104">
        <v>922047</v>
      </c>
      <c r="D22" s="104">
        <v>921968</v>
      </c>
      <c r="E22" s="104">
        <v>921675</v>
      </c>
      <c r="F22" s="104">
        <v>0</v>
      </c>
      <c r="G22" s="104">
        <v>293</v>
      </c>
      <c r="H22" s="104">
        <v>293</v>
      </c>
      <c r="I22" s="104">
        <v>0</v>
      </c>
      <c r="J22" s="104">
        <v>0</v>
      </c>
      <c r="K22" s="104">
        <v>0</v>
      </c>
      <c r="L22" s="104">
        <v>0</v>
      </c>
      <c r="M22" s="104">
        <v>7</v>
      </c>
      <c r="N22" s="104">
        <v>72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921675</v>
      </c>
      <c r="D24" s="104">
        <v>921675</v>
      </c>
      <c r="E24" s="104">
        <v>921675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372</v>
      </c>
      <c r="D25" s="104">
        <v>293</v>
      </c>
      <c r="E25" s="104">
        <v>0</v>
      </c>
      <c r="F25" s="104">
        <v>0</v>
      </c>
      <c r="G25" s="104">
        <v>293</v>
      </c>
      <c r="H25" s="104">
        <v>293</v>
      </c>
      <c r="I25" s="104">
        <v>0</v>
      </c>
      <c r="J25" s="104">
        <v>0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38701986</v>
      </c>
      <c r="D27" s="104">
        <v>37517210</v>
      </c>
      <c r="E27" s="104">
        <v>11708832</v>
      </c>
      <c r="F27" s="104">
        <v>2197795</v>
      </c>
      <c r="G27" s="104">
        <v>19971140</v>
      </c>
      <c r="H27" s="104">
        <v>19948221</v>
      </c>
      <c r="I27" s="104">
        <v>9424</v>
      </c>
      <c r="J27" s="104">
        <v>9311</v>
      </c>
      <c r="K27" s="104">
        <v>5827814</v>
      </c>
      <c r="L27" s="104">
        <v>962583</v>
      </c>
      <c r="M27" s="104">
        <v>145955</v>
      </c>
      <c r="N27" s="104">
        <v>76238</v>
      </c>
      <c r="O27" s="120">
        <f>C16+C27+'Р2'!C16+'P4'!C13+'P4'!C19+'P4'!C44+'P5'!C13+'P5'!C19+'P5'!C44</f>
        <v>70664200</v>
      </c>
    </row>
    <row r="28" spans="1:14" ht="12.75">
      <c r="A28" s="113" t="s">
        <v>70</v>
      </c>
      <c r="B28" s="105" t="s">
        <v>143</v>
      </c>
      <c r="C28" s="104">
        <v>7492498</v>
      </c>
      <c r="D28" s="104">
        <v>7033167</v>
      </c>
      <c r="E28" s="104">
        <v>2117397</v>
      </c>
      <c r="F28" s="104">
        <v>384412</v>
      </c>
      <c r="G28" s="104">
        <v>4833375</v>
      </c>
      <c r="H28" s="104">
        <v>4825403</v>
      </c>
      <c r="I28" s="104">
        <v>8891</v>
      </c>
      <c r="J28" s="104">
        <v>8891</v>
      </c>
      <c r="K28" s="104">
        <v>73504</v>
      </c>
      <c r="L28" s="104">
        <v>312303</v>
      </c>
      <c r="M28" s="104">
        <v>115774</v>
      </c>
      <c r="N28" s="104">
        <v>31254</v>
      </c>
    </row>
    <row r="29" spans="1:14" ht="25.5">
      <c r="A29" s="113" t="s">
        <v>71</v>
      </c>
      <c r="B29" s="105" t="s">
        <v>144</v>
      </c>
      <c r="C29" s="104">
        <v>791</v>
      </c>
      <c r="D29" s="104">
        <v>471</v>
      </c>
      <c r="E29" s="104">
        <v>67</v>
      </c>
      <c r="F29" s="104">
        <v>7</v>
      </c>
      <c r="G29" s="104">
        <v>404</v>
      </c>
      <c r="H29" s="104">
        <v>404</v>
      </c>
      <c r="I29" s="104">
        <v>0</v>
      </c>
      <c r="J29" s="104">
        <v>0</v>
      </c>
      <c r="K29" s="104">
        <v>0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446325</v>
      </c>
      <c r="D30" s="104">
        <v>434370</v>
      </c>
      <c r="E30" s="104">
        <v>7033</v>
      </c>
      <c r="F30" s="104">
        <v>1429</v>
      </c>
      <c r="G30" s="104">
        <v>427205</v>
      </c>
      <c r="H30" s="104">
        <v>427205</v>
      </c>
      <c r="I30" s="104">
        <v>0</v>
      </c>
      <c r="J30" s="104">
        <v>0</v>
      </c>
      <c r="K30" s="104">
        <v>132</v>
      </c>
      <c r="L30" s="104">
        <v>11845</v>
      </c>
      <c r="M30" s="104">
        <v>110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30716487</v>
      </c>
      <c r="D31" s="104">
        <v>30003630</v>
      </c>
      <c r="E31" s="104">
        <v>9561856</v>
      </c>
      <c r="F31" s="104">
        <v>1809794</v>
      </c>
      <c r="G31" s="104">
        <v>14687063</v>
      </c>
      <c r="H31" s="104">
        <v>14672116</v>
      </c>
      <c r="I31" s="104">
        <v>533</v>
      </c>
      <c r="J31" s="104">
        <v>420</v>
      </c>
      <c r="K31" s="104">
        <v>5754178</v>
      </c>
      <c r="L31" s="104">
        <v>637884</v>
      </c>
      <c r="M31" s="104">
        <v>30061</v>
      </c>
      <c r="N31" s="104">
        <v>44912</v>
      </c>
    </row>
    <row r="32" spans="1:14" ht="38.25">
      <c r="A32" s="114" t="s">
        <v>112</v>
      </c>
      <c r="B32" s="105" t="s">
        <v>147</v>
      </c>
      <c r="C32" s="104">
        <v>12037951</v>
      </c>
      <c r="D32" s="104">
        <v>11954669</v>
      </c>
      <c r="E32" s="104">
        <v>2338352</v>
      </c>
      <c r="F32" s="104">
        <v>380408</v>
      </c>
      <c r="G32" s="104">
        <v>3958044</v>
      </c>
      <c r="H32" s="104">
        <v>3953672</v>
      </c>
      <c r="I32" s="104">
        <v>0</v>
      </c>
      <c r="J32" s="104">
        <v>0</v>
      </c>
      <c r="K32" s="104">
        <v>5658273</v>
      </c>
      <c r="L32" s="104">
        <v>60539</v>
      </c>
      <c r="M32" s="104">
        <v>1273</v>
      </c>
      <c r="N32" s="104">
        <v>21470</v>
      </c>
    </row>
    <row r="33" spans="1:14" ht="12.75">
      <c r="A33" s="113" t="s">
        <v>78</v>
      </c>
      <c r="B33" s="105" t="s">
        <v>148</v>
      </c>
      <c r="C33" s="104">
        <v>45885</v>
      </c>
      <c r="D33" s="104">
        <v>45572</v>
      </c>
      <c r="E33" s="104">
        <v>22479</v>
      </c>
      <c r="F33" s="104">
        <v>2153</v>
      </c>
      <c r="G33" s="104">
        <v>23093</v>
      </c>
      <c r="H33" s="104">
        <v>23093</v>
      </c>
      <c r="I33" s="104">
        <v>0</v>
      </c>
      <c r="J33" s="104">
        <v>0</v>
      </c>
      <c r="K33" s="104">
        <v>0</v>
      </c>
      <c r="L33" s="104">
        <v>234</v>
      </c>
      <c r="M33" s="104">
        <v>7</v>
      </c>
      <c r="N33" s="104">
        <v>72</v>
      </c>
    </row>
    <row r="34" spans="1:14" ht="89.25">
      <c r="A34" s="112" t="s">
        <v>48</v>
      </c>
      <c r="B34" s="105" t="s">
        <v>149</v>
      </c>
      <c r="C34" s="104">
        <v>33471909</v>
      </c>
      <c r="D34" s="104">
        <v>31331313</v>
      </c>
      <c r="E34" s="104">
        <v>9160488</v>
      </c>
      <c r="F34" s="104">
        <v>1297638</v>
      </c>
      <c r="G34" s="104">
        <v>20847126</v>
      </c>
      <c r="H34" s="104">
        <v>20785537</v>
      </c>
      <c r="I34" s="104">
        <v>1037</v>
      </c>
      <c r="J34" s="104">
        <v>908</v>
      </c>
      <c r="K34" s="104">
        <v>1322662</v>
      </c>
      <c r="L34" s="104">
        <v>1161702</v>
      </c>
      <c r="M34" s="104">
        <v>99131</v>
      </c>
      <c r="N34" s="104">
        <v>879763</v>
      </c>
    </row>
    <row r="35" spans="1:14" ht="20.25" customHeight="1">
      <c r="A35" s="123" t="s">
        <v>150</v>
      </c>
      <c r="B35" s="105" t="s">
        <v>151</v>
      </c>
      <c r="C35" s="104">
        <v>32819808</v>
      </c>
      <c r="D35" s="104">
        <v>31141497</v>
      </c>
      <c r="E35" s="104">
        <v>9160488</v>
      </c>
      <c r="F35" s="104">
        <v>1297638</v>
      </c>
      <c r="G35" s="104">
        <v>20845605</v>
      </c>
      <c r="H35" s="104">
        <v>20784016</v>
      </c>
      <c r="I35" s="104">
        <v>1037</v>
      </c>
      <c r="J35" s="104">
        <v>908</v>
      </c>
      <c r="K35" s="104">
        <v>1134367</v>
      </c>
      <c r="L35" s="104">
        <v>716092</v>
      </c>
      <c r="M35" s="104">
        <v>84815</v>
      </c>
      <c r="N35" s="104">
        <v>877404</v>
      </c>
    </row>
    <row r="36" spans="1:14" ht="49.5" customHeight="1">
      <c r="A36" s="114" t="s">
        <v>112</v>
      </c>
      <c r="B36" s="105" t="s">
        <v>152</v>
      </c>
      <c r="C36" s="104">
        <v>15170976</v>
      </c>
      <c r="D36" s="104">
        <v>14562606</v>
      </c>
      <c r="E36" s="104">
        <v>4148950</v>
      </c>
      <c r="F36" s="104">
        <v>705538</v>
      </c>
      <c r="G36" s="104">
        <v>10166608</v>
      </c>
      <c r="H36" s="104">
        <v>10116315</v>
      </c>
      <c r="I36" s="104">
        <v>367</v>
      </c>
      <c r="J36" s="104">
        <v>325</v>
      </c>
      <c r="K36" s="104">
        <v>246681</v>
      </c>
      <c r="L36" s="104">
        <v>187469</v>
      </c>
      <c r="M36" s="104">
        <v>14196</v>
      </c>
      <c r="N36" s="104">
        <v>406705</v>
      </c>
    </row>
    <row r="37" spans="1:14" ht="31.5" customHeight="1">
      <c r="A37" s="113" t="s">
        <v>153</v>
      </c>
      <c r="B37" s="105" t="s">
        <v>154</v>
      </c>
      <c r="C37" s="104">
        <v>652101</v>
      </c>
      <c r="D37" s="104">
        <v>189816</v>
      </c>
      <c r="E37" s="104">
        <v>0</v>
      </c>
      <c r="F37" s="104">
        <v>0</v>
      </c>
      <c r="G37" s="104">
        <v>1521</v>
      </c>
      <c r="H37" s="104">
        <v>1521</v>
      </c>
      <c r="I37" s="104">
        <v>0</v>
      </c>
      <c r="J37" s="104">
        <v>0</v>
      </c>
      <c r="K37" s="104">
        <v>188295</v>
      </c>
      <c r="L37" s="104">
        <v>445610</v>
      </c>
      <c r="M37" s="104">
        <v>14316</v>
      </c>
      <c r="N37" s="104">
        <v>2359</v>
      </c>
    </row>
    <row r="38" spans="1:15" s="39" customFormat="1" ht="37.5" customHeight="1">
      <c r="A38" s="112" t="s">
        <v>155</v>
      </c>
      <c r="B38" s="105" t="s">
        <v>156</v>
      </c>
      <c r="C38" s="104">
        <v>7836909</v>
      </c>
      <c r="D38" s="104">
        <v>7553887</v>
      </c>
      <c r="E38" s="104">
        <v>5688753</v>
      </c>
      <c r="F38" s="104">
        <v>685194</v>
      </c>
      <c r="G38" s="104">
        <v>1839834</v>
      </c>
      <c r="H38" s="104">
        <v>1839811</v>
      </c>
      <c r="I38" s="104">
        <v>0</v>
      </c>
      <c r="J38" s="104">
        <v>0</v>
      </c>
      <c r="K38" s="104">
        <v>25300</v>
      </c>
      <c r="L38" s="104">
        <v>5970</v>
      </c>
      <c r="M38" s="104">
        <v>268329</v>
      </c>
      <c r="N38" s="104">
        <v>8723</v>
      </c>
      <c r="O38" s="122">
        <f>C38+'Р2'!C27+'P4'!C30+'P4'!C55+'P5'!C55+'P5'!C30</f>
        <v>9547930</v>
      </c>
    </row>
    <row r="39" spans="1:14" ht="63.75">
      <c r="A39" s="113" t="s">
        <v>42</v>
      </c>
      <c r="B39" s="105" t="s">
        <v>157</v>
      </c>
      <c r="C39" s="104">
        <v>3691441</v>
      </c>
      <c r="D39" s="104">
        <v>3408439</v>
      </c>
      <c r="E39" s="104">
        <v>1543364</v>
      </c>
      <c r="F39" s="104">
        <v>263240</v>
      </c>
      <c r="G39" s="104">
        <v>1839808</v>
      </c>
      <c r="H39" s="104">
        <v>1839785</v>
      </c>
      <c r="I39" s="104">
        <v>0</v>
      </c>
      <c r="J39" s="104">
        <v>0</v>
      </c>
      <c r="K39" s="104">
        <v>25267</v>
      </c>
      <c r="L39" s="104">
        <v>5952</v>
      </c>
      <c r="M39" s="104">
        <v>268327</v>
      </c>
      <c r="N39" s="104">
        <v>8723</v>
      </c>
    </row>
    <row r="40" spans="1:14" ht="27.75" customHeight="1">
      <c r="A40" s="113" t="s">
        <v>158</v>
      </c>
      <c r="B40" s="105" t="s">
        <v>159</v>
      </c>
      <c r="C40" s="104">
        <v>4145468</v>
      </c>
      <c r="D40" s="104">
        <v>4145448</v>
      </c>
      <c r="E40" s="104">
        <v>4145389</v>
      </c>
      <c r="F40" s="104">
        <v>421954</v>
      </c>
      <c r="G40" s="104">
        <v>26</v>
      </c>
      <c r="H40" s="104">
        <v>26</v>
      </c>
      <c r="I40" s="104">
        <v>0</v>
      </c>
      <c r="J40" s="104">
        <v>0</v>
      </c>
      <c r="K40" s="104">
        <v>33</v>
      </c>
      <c r="L40" s="104">
        <v>18</v>
      </c>
      <c r="M40" s="104">
        <v>2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1586481</v>
      </c>
      <c r="D41" s="104">
        <v>1304330</v>
      </c>
      <c r="E41" s="104">
        <v>218276</v>
      </c>
      <c r="F41" s="104">
        <v>70409</v>
      </c>
      <c r="G41" s="104">
        <v>1013131</v>
      </c>
      <c r="H41" s="104">
        <v>1011323</v>
      </c>
      <c r="I41" s="104">
        <v>288</v>
      </c>
      <c r="J41" s="104">
        <v>288</v>
      </c>
      <c r="K41" s="104">
        <v>72635</v>
      </c>
      <c r="L41" s="104">
        <v>225239</v>
      </c>
      <c r="M41" s="104">
        <v>33481</v>
      </c>
      <c r="N41" s="104">
        <v>23431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397217</v>
      </c>
      <c r="D43" s="104">
        <v>368322</v>
      </c>
      <c r="E43" s="104">
        <v>112684</v>
      </c>
      <c r="F43" s="104">
        <v>55520</v>
      </c>
      <c r="G43" s="104">
        <v>218147</v>
      </c>
      <c r="H43" s="104">
        <v>217805</v>
      </c>
      <c r="I43" s="104">
        <v>0</v>
      </c>
      <c r="J43" s="104">
        <v>0</v>
      </c>
      <c r="K43" s="104">
        <v>37491</v>
      </c>
      <c r="L43" s="104">
        <v>12930</v>
      </c>
      <c r="M43" s="104">
        <v>11026</v>
      </c>
      <c r="N43" s="104">
        <v>4939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323186</v>
      </c>
      <c r="D45" s="104">
        <v>305602</v>
      </c>
      <c r="E45" s="104">
        <v>105771</v>
      </c>
      <c r="F45" s="104">
        <v>50367</v>
      </c>
      <c r="G45" s="104">
        <v>170105</v>
      </c>
      <c r="H45" s="104">
        <v>169763</v>
      </c>
      <c r="I45" s="104">
        <v>0</v>
      </c>
      <c r="J45" s="104">
        <v>0</v>
      </c>
      <c r="K45" s="104">
        <v>29726</v>
      </c>
      <c r="L45" s="104">
        <v>7604</v>
      </c>
      <c r="M45" s="104">
        <v>8438</v>
      </c>
      <c r="N45" s="104">
        <v>1542</v>
      </c>
    </row>
    <row r="46" spans="1:14" ht="38.25">
      <c r="A46" s="111" t="s">
        <v>165</v>
      </c>
      <c r="B46" s="105" t="s">
        <v>166</v>
      </c>
      <c r="C46" s="104">
        <v>5861</v>
      </c>
      <c r="D46" s="104">
        <v>4464</v>
      </c>
      <c r="E46" s="104">
        <v>225</v>
      </c>
      <c r="F46" s="104">
        <v>24</v>
      </c>
      <c r="G46" s="104">
        <v>3648</v>
      </c>
      <c r="H46" s="104">
        <v>3648</v>
      </c>
      <c r="I46" s="104">
        <v>0</v>
      </c>
      <c r="J46" s="104">
        <v>0</v>
      </c>
      <c r="K46" s="104">
        <v>591</v>
      </c>
      <c r="L46" s="104">
        <v>537</v>
      </c>
      <c r="M46" s="104">
        <v>89</v>
      </c>
      <c r="N46" s="104">
        <v>771</v>
      </c>
    </row>
    <row r="47" spans="1:14" ht="25.5">
      <c r="A47" s="111" t="s">
        <v>80</v>
      </c>
      <c r="B47" s="105" t="s">
        <v>167</v>
      </c>
      <c r="C47" s="104">
        <v>234566</v>
      </c>
      <c r="D47" s="104">
        <v>5790</v>
      </c>
      <c r="E47" s="104">
        <v>0</v>
      </c>
      <c r="F47" s="104">
        <v>0</v>
      </c>
      <c r="G47" s="104">
        <v>1345</v>
      </c>
      <c r="H47" s="104">
        <v>1345</v>
      </c>
      <c r="I47" s="104">
        <v>0</v>
      </c>
      <c r="J47" s="104">
        <v>0</v>
      </c>
      <c r="K47" s="104">
        <v>4445</v>
      </c>
      <c r="L47" s="104">
        <v>195422</v>
      </c>
      <c r="M47" s="104">
        <v>21813</v>
      </c>
      <c r="N47" s="104">
        <v>11541</v>
      </c>
    </row>
    <row r="48" spans="1:14" ht="38.25">
      <c r="A48" s="111" t="s">
        <v>79</v>
      </c>
      <c r="B48" s="105" t="s">
        <v>168</v>
      </c>
      <c r="C48" s="104">
        <v>786452</v>
      </c>
      <c r="D48" s="104">
        <v>769487</v>
      </c>
      <c r="E48" s="104">
        <v>50319</v>
      </c>
      <c r="F48" s="104">
        <v>6841</v>
      </c>
      <c r="G48" s="104">
        <v>714418</v>
      </c>
      <c r="H48" s="104">
        <v>712986</v>
      </c>
      <c r="I48" s="104">
        <v>288</v>
      </c>
      <c r="J48" s="104">
        <v>288</v>
      </c>
      <c r="K48" s="104">
        <v>4462</v>
      </c>
      <c r="L48" s="104">
        <v>12247</v>
      </c>
      <c r="M48" s="104">
        <v>0</v>
      </c>
      <c r="N48" s="104">
        <v>4718</v>
      </c>
    </row>
    <row r="49" spans="1:14" ht="51">
      <c r="A49" s="111" t="s">
        <v>86</v>
      </c>
      <c r="B49" s="105" t="s">
        <v>169</v>
      </c>
      <c r="C49" s="104">
        <v>162385</v>
      </c>
      <c r="D49" s="104">
        <v>156267</v>
      </c>
      <c r="E49" s="104">
        <v>55048</v>
      </c>
      <c r="F49" s="104">
        <v>8024</v>
      </c>
      <c r="G49" s="104">
        <v>75573</v>
      </c>
      <c r="H49" s="104">
        <v>75539</v>
      </c>
      <c r="I49" s="104">
        <v>0</v>
      </c>
      <c r="J49" s="104">
        <v>0</v>
      </c>
      <c r="K49" s="104">
        <v>25646</v>
      </c>
      <c r="L49" s="104">
        <v>4103</v>
      </c>
      <c r="M49" s="104">
        <v>553</v>
      </c>
      <c r="N49" s="104">
        <v>1462</v>
      </c>
    </row>
    <row r="50" spans="1:14" ht="38.25">
      <c r="A50" s="110" t="s">
        <v>456</v>
      </c>
      <c r="B50" s="105" t="s">
        <v>457</v>
      </c>
      <c r="C50" s="104">
        <v>78851293</v>
      </c>
      <c r="D50" s="104">
        <v>77543995</v>
      </c>
      <c r="E50" s="104">
        <v>25985375</v>
      </c>
      <c r="F50" s="104">
        <v>4132370</v>
      </c>
      <c r="G50" s="104">
        <v>46909406</v>
      </c>
      <c r="H50" s="104">
        <v>46738180</v>
      </c>
      <c r="I50" s="104">
        <v>1757</v>
      </c>
      <c r="J50" s="104">
        <v>1623</v>
      </c>
      <c r="K50" s="104">
        <v>4647457</v>
      </c>
      <c r="L50" s="104">
        <v>487557</v>
      </c>
      <c r="M50" s="104">
        <v>203210</v>
      </c>
      <c r="N50" s="104">
        <v>616531</v>
      </c>
    </row>
    <row r="51" spans="1:14" ht="12.75">
      <c r="A51" s="109" t="s">
        <v>41</v>
      </c>
      <c r="B51" s="105" t="s">
        <v>170</v>
      </c>
      <c r="C51" s="104">
        <v>981379732</v>
      </c>
      <c r="D51" s="104">
        <v>871708630</v>
      </c>
      <c r="E51" s="104">
        <v>288036815</v>
      </c>
      <c r="F51" s="104">
        <v>44102616</v>
      </c>
      <c r="G51" s="104">
        <v>516438926</v>
      </c>
      <c r="H51" s="104">
        <v>513921713</v>
      </c>
      <c r="I51" s="104">
        <v>681688</v>
      </c>
      <c r="J51" s="104">
        <v>676962</v>
      </c>
      <c r="K51" s="104">
        <v>66551201</v>
      </c>
      <c r="L51" s="104">
        <v>70360463</v>
      </c>
      <c r="M51" s="104">
        <v>12722807</v>
      </c>
      <c r="N51" s="104">
        <v>26587832</v>
      </c>
    </row>
    <row r="53" ht="12.75">
      <c r="C53" s="120"/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horizontalDpi="600" verticalDpi="600" orientation="landscape" paperSize="9" scale="47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1">
      <selection activeCell="C10" sqref="C10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1" t="s">
        <v>30</v>
      </c>
      <c r="P1" s="192"/>
    </row>
    <row r="2" spans="1:16" s="20" customFormat="1" ht="34.5" customHeight="1">
      <c r="A2" s="195" t="s">
        <v>116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6" t="s">
        <v>0</v>
      </c>
      <c r="P3" s="196"/>
    </row>
    <row r="4" spans="1:16" ht="14.25" customHeight="1">
      <c r="A4" s="182"/>
      <c r="B4" s="182" t="s">
        <v>8</v>
      </c>
      <c r="C4" s="182" t="s">
        <v>15</v>
      </c>
      <c r="D4" s="182"/>
      <c r="E4" s="182"/>
      <c r="F4" s="182" t="s">
        <v>16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182"/>
      <c r="B5" s="182"/>
      <c r="C5" s="182"/>
      <c r="D5" s="182"/>
      <c r="E5" s="182"/>
      <c r="F5" s="182" t="s">
        <v>2</v>
      </c>
      <c r="G5" s="182"/>
      <c r="H5" s="182"/>
      <c r="I5" s="182"/>
      <c r="J5" s="182"/>
      <c r="K5" s="182"/>
      <c r="L5" s="182"/>
      <c r="M5" s="182"/>
      <c r="N5" s="182" t="s">
        <v>23</v>
      </c>
      <c r="O5" s="182" t="s">
        <v>9</v>
      </c>
      <c r="P5" s="182" t="s">
        <v>10</v>
      </c>
    </row>
    <row r="6" spans="1:16" ht="12.75">
      <c r="A6" s="182"/>
      <c r="B6" s="182"/>
      <c r="C6" s="182"/>
      <c r="D6" s="182"/>
      <c r="E6" s="182"/>
      <c r="F6" s="182" t="s">
        <v>17</v>
      </c>
      <c r="G6" s="182" t="s">
        <v>3</v>
      </c>
      <c r="H6" s="182"/>
      <c r="I6" s="182"/>
      <c r="J6" s="182"/>
      <c r="K6" s="182"/>
      <c r="L6" s="182"/>
      <c r="M6" s="182"/>
      <c r="N6" s="182"/>
      <c r="O6" s="182"/>
      <c r="P6" s="182"/>
    </row>
    <row r="7" spans="1:16" ht="34.5" customHeight="1">
      <c r="A7" s="182"/>
      <c r="B7" s="182"/>
      <c r="C7" s="182" t="s">
        <v>20</v>
      </c>
      <c r="D7" s="182" t="s">
        <v>7</v>
      </c>
      <c r="E7" s="182"/>
      <c r="F7" s="182"/>
      <c r="G7" s="182" t="s">
        <v>4</v>
      </c>
      <c r="H7" s="182"/>
      <c r="I7" s="182" t="s">
        <v>24</v>
      </c>
      <c r="J7" s="190" t="s">
        <v>51</v>
      </c>
      <c r="K7" s="182" t="s">
        <v>18</v>
      </c>
      <c r="L7" s="182" t="s">
        <v>52</v>
      </c>
      <c r="M7" s="182" t="s">
        <v>11</v>
      </c>
      <c r="N7" s="182"/>
      <c r="O7" s="182"/>
      <c r="P7" s="182"/>
    </row>
    <row r="8" spans="1:16" ht="68.25" customHeight="1">
      <c r="A8" s="182"/>
      <c r="B8" s="182"/>
      <c r="C8" s="182"/>
      <c r="D8" s="7" t="s">
        <v>19</v>
      </c>
      <c r="E8" s="7" t="s">
        <v>22</v>
      </c>
      <c r="F8" s="182"/>
      <c r="G8" s="7" t="s">
        <v>20</v>
      </c>
      <c r="H8" s="7" t="s">
        <v>21</v>
      </c>
      <c r="I8" s="182"/>
      <c r="J8" s="190"/>
      <c r="K8" s="182"/>
      <c r="L8" s="182"/>
      <c r="M8" s="182"/>
      <c r="N8" s="182"/>
      <c r="O8" s="182"/>
      <c r="P8" s="18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458</v>
      </c>
      <c r="C10" s="104">
        <v>100269205</v>
      </c>
      <c r="D10" s="104">
        <v>79839650</v>
      </c>
      <c r="E10" s="104">
        <v>20429555</v>
      </c>
      <c r="F10" s="104">
        <v>90957381</v>
      </c>
      <c r="G10" s="104">
        <v>29364337</v>
      </c>
      <c r="H10" s="104">
        <v>5678112</v>
      </c>
      <c r="I10" s="104">
        <v>53154454</v>
      </c>
      <c r="J10" s="104">
        <v>52980746</v>
      </c>
      <c r="K10" s="104">
        <v>9509</v>
      </c>
      <c r="L10" s="104">
        <v>8789</v>
      </c>
      <c r="M10" s="104">
        <v>8429081</v>
      </c>
      <c r="N10" s="104">
        <v>5359479</v>
      </c>
      <c r="O10" s="104">
        <v>1163018</v>
      </c>
      <c r="P10" s="104">
        <v>2789327</v>
      </c>
      <c r="R10" s="120"/>
    </row>
    <row r="11" spans="1:18" ht="17.25" customHeight="1">
      <c r="A11" s="110" t="s">
        <v>76</v>
      </c>
      <c r="B11" s="105" t="s">
        <v>459</v>
      </c>
      <c r="C11" s="104">
        <v>30191400</v>
      </c>
      <c r="D11" s="104">
        <v>21355934</v>
      </c>
      <c r="E11" s="104">
        <v>8835466</v>
      </c>
      <c r="F11" s="104">
        <v>29539034</v>
      </c>
      <c r="G11" s="104">
        <v>10179253</v>
      </c>
      <c r="H11" s="104">
        <v>1869517</v>
      </c>
      <c r="I11" s="104">
        <v>16122615</v>
      </c>
      <c r="J11" s="104">
        <v>16108235</v>
      </c>
      <c r="K11" s="104">
        <v>1577</v>
      </c>
      <c r="L11" s="104">
        <v>1456</v>
      </c>
      <c r="M11" s="104">
        <v>3235589</v>
      </c>
      <c r="N11" s="104">
        <v>287061</v>
      </c>
      <c r="O11" s="104">
        <v>184390</v>
      </c>
      <c r="P11" s="104">
        <v>180915</v>
      </c>
      <c r="R11" s="120"/>
    </row>
    <row r="12" spans="1:18" ht="36" customHeight="1">
      <c r="A12" s="111" t="s">
        <v>35</v>
      </c>
      <c r="B12" s="105" t="s">
        <v>460</v>
      </c>
      <c r="C12" s="104">
        <v>140645</v>
      </c>
      <c r="D12" s="104">
        <v>136201</v>
      </c>
      <c r="E12" s="104">
        <v>4444</v>
      </c>
      <c r="F12" s="104">
        <v>128428</v>
      </c>
      <c r="G12" s="104">
        <v>42839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12180</v>
      </c>
      <c r="N12" s="104">
        <v>7862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461</v>
      </c>
      <c r="C13" s="104">
        <v>9382</v>
      </c>
      <c r="D13" s="104">
        <v>5265</v>
      </c>
      <c r="E13" s="104">
        <v>4117</v>
      </c>
      <c r="F13" s="104">
        <v>9365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9365</v>
      </c>
      <c r="N13" s="104">
        <v>0</v>
      </c>
      <c r="O13" s="104">
        <v>1</v>
      </c>
      <c r="P13" s="104">
        <v>16</v>
      </c>
      <c r="R13" s="120"/>
    </row>
    <row r="14" spans="1:16" ht="21.75" customHeight="1">
      <c r="A14" s="112" t="s">
        <v>136</v>
      </c>
      <c r="B14" s="105" t="s">
        <v>462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463</v>
      </c>
      <c r="C15" s="104">
        <v>9382</v>
      </c>
      <c r="D15" s="104">
        <v>5265</v>
      </c>
      <c r="E15" s="104">
        <v>4117</v>
      </c>
      <c r="F15" s="104">
        <v>9365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9365</v>
      </c>
      <c r="N15" s="104">
        <v>0</v>
      </c>
      <c r="O15" s="104">
        <v>1</v>
      </c>
      <c r="P15" s="104">
        <v>16</v>
      </c>
    </row>
    <row r="16" spans="1:16" s="22" customFormat="1" ht="38.25">
      <c r="A16" s="111" t="s">
        <v>54</v>
      </c>
      <c r="B16" s="105" t="s">
        <v>464</v>
      </c>
      <c r="C16" s="104">
        <v>16152342</v>
      </c>
      <c r="D16" s="104">
        <v>12027294</v>
      </c>
      <c r="E16" s="104">
        <v>4125048</v>
      </c>
      <c r="F16" s="104">
        <v>15962435</v>
      </c>
      <c r="G16" s="104">
        <v>5562827</v>
      </c>
      <c r="H16" s="104">
        <v>1112993</v>
      </c>
      <c r="I16" s="104">
        <v>7855571</v>
      </c>
      <c r="J16" s="104">
        <v>7852819</v>
      </c>
      <c r="K16" s="104">
        <v>725</v>
      </c>
      <c r="L16" s="104">
        <v>690</v>
      </c>
      <c r="M16" s="104">
        <v>2543312</v>
      </c>
      <c r="N16" s="104">
        <v>125342</v>
      </c>
      <c r="O16" s="104">
        <v>45137</v>
      </c>
      <c r="P16" s="104">
        <v>19428</v>
      </c>
    </row>
    <row r="17" spans="1:16" s="22" customFormat="1" ht="26.25" customHeight="1">
      <c r="A17" s="112" t="s">
        <v>70</v>
      </c>
      <c r="B17" s="105" t="s">
        <v>465</v>
      </c>
      <c r="C17" s="104">
        <v>2648490</v>
      </c>
      <c r="D17" s="104">
        <v>2079931</v>
      </c>
      <c r="E17" s="104">
        <v>568559</v>
      </c>
      <c r="F17" s="104">
        <v>2590595</v>
      </c>
      <c r="G17" s="104">
        <v>1078763</v>
      </c>
      <c r="H17" s="104">
        <v>213043</v>
      </c>
      <c r="I17" s="104">
        <v>1420391</v>
      </c>
      <c r="J17" s="104">
        <v>1419485</v>
      </c>
      <c r="K17" s="104">
        <v>624</v>
      </c>
      <c r="L17" s="104">
        <v>624</v>
      </c>
      <c r="M17" s="104">
        <v>90817</v>
      </c>
      <c r="N17" s="104">
        <v>27349</v>
      </c>
      <c r="O17" s="104">
        <v>22181</v>
      </c>
      <c r="P17" s="104">
        <v>8365</v>
      </c>
    </row>
    <row r="18" spans="1:16" s="22" customFormat="1" ht="26.25" customHeight="1">
      <c r="A18" s="112" t="s">
        <v>71</v>
      </c>
      <c r="B18" s="105" t="s">
        <v>466</v>
      </c>
      <c r="C18" s="104">
        <v>93</v>
      </c>
      <c r="D18" s="104">
        <v>51</v>
      </c>
      <c r="E18" s="104">
        <v>42</v>
      </c>
      <c r="F18" s="104">
        <v>73</v>
      </c>
      <c r="G18" s="104">
        <v>35</v>
      </c>
      <c r="H18" s="104">
        <v>11</v>
      </c>
      <c r="I18" s="104">
        <v>38</v>
      </c>
      <c r="J18" s="104">
        <v>38</v>
      </c>
      <c r="K18" s="104">
        <v>0</v>
      </c>
      <c r="L18" s="104">
        <v>0</v>
      </c>
      <c r="M18" s="104">
        <v>0</v>
      </c>
      <c r="N18" s="104">
        <v>19</v>
      </c>
      <c r="O18" s="104">
        <v>1</v>
      </c>
      <c r="P18" s="104">
        <v>0</v>
      </c>
    </row>
    <row r="19" spans="1:16" ht="26.25" customHeight="1">
      <c r="A19" s="112" t="s">
        <v>72</v>
      </c>
      <c r="B19" s="105" t="s">
        <v>467</v>
      </c>
      <c r="C19" s="104">
        <v>89452</v>
      </c>
      <c r="D19" s="104">
        <v>66188</v>
      </c>
      <c r="E19" s="104">
        <v>23264</v>
      </c>
      <c r="F19" s="104">
        <v>85993</v>
      </c>
      <c r="G19" s="104">
        <v>14918</v>
      </c>
      <c r="H19" s="104">
        <v>5957</v>
      </c>
      <c r="I19" s="104">
        <v>70342</v>
      </c>
      <c r="J19" s="104">
        <v>70342</v>
      </c>
      <c r="K19" s="104">
        <v>0</v>
      </c>
      <c r="L19" s="104">
        <v>0</v>
      </c>
      <c r="M19" s="104">
        <v>733</v>
      </c>
      <c r="N19" s="104">
        <v>3033</v>
      </c>
      <c r="O19" s="104">
        <v>425</v>
      </c>
      <c r="P19" s="104">
        <v>1</v>
      </c>
    </row>
    <row r="20" spans="1:16" ht="26.25" customHeight="1">
      <c r="A20" s="112" t="s">
        <v>73</v>
      </c>
      <c r="B20" s="105" t="s">
        <v>468</v>
      </c>
      <c r="C20" s="104">
        <v>13413564</v>
      </c>
      <c r="D20" s="104">
        <v>9880382</v>
      </c>
      <c r="E20" s="104">
        <v>3533182</v>
      </c>
      <c r="F20" s="104">
        <v>13285049</v>
      </c>
      <c r="G20" s="104">
        <v>4468994</v>
      </c>
      <c r="H20" s="104">
        <v>893971</v>
      </c>
      <c r="I20" s="104">
        <v>6364192</v>
      </c>
      <c r="J20" s="104">
        <v>6362346</v>
      </c>
      <c r="K20" s="104">
        <v>101</v>
      </c>
      <c r="L20" s="104">
        <v>66</v>
      </c>
      <c r="M20" s="104">
        <v>2451762</v>
      </c>
      <c r="N20" s="104">
        <v>94940</v>
      </c>
      <c r="O20" s="104">
        <v>22529</v>
      </c>
      <c r="P20" s="104">
        <v>11046</v>
      </c>
    </row>
    <row r="21" spans="1:16" ht="26.25" customHeight="1">
      <c r="A21" s="113" t="s">
        <v>112</v>
      </c>
      <c r="B21" s="105" t="s">
        <v>469</v>
      </c>
      <c r="C21" s="104">
        <v>5641360</v>
      </c>
      <c r="D21" s="104">
        <v>3619250</v>
      </c>
      <c r="E21" s="104">
        <v>2022110</v>
      </c>
      <c r="F21" s="104">
        <v>5626399</v>
      </c>
      <c r="G21" s="104">
        <v>1174586</v>
      </c>
      <c r="H21" s="104">
        <v>216758</v>
      </c>
      <c r="I21" s="104">
        <v>2141277</v>
      </c>
      <c r="J21" s="104">
        <v>2139946</v>
      </c>
      <c r="K21" s="104">
        <v>0</v>
      </c>
      <c r="L21" s="104">
        <v>0</v>
      </c>
      <c r="M21" s="104">
        <v>2310536</v>
      </c>
      <c r="N21" s="104">
        <v>9253</v>
      </c>
      <c r="O21" s="104">
        <v>960</v>
      </c>
      <c r="P21" s="104">
        <v>4748</v>
      </c>
    </row>
    <row r="22" spans="1:16" ht="26.25" customHeight="1">
      <c r="A22" s="112" t="s">
        <v>78</v>
      </c>
      <c r="B22" s="105" t="s">
        <v>470</v>
      </c>
      <c r="C22" s="104">
        <v>743</v>
      </c>
      <c r="D22" s="104">
        <v>742</v>
      </c>
      <c r="E22" s="104">
        <v>1</v>
      </c>
      <c r="F22" s="104">
        <v>725</v>
      </c>
      <c r="G22" s="104">
        <v>117</v>
      </c>
      <c r="H22" s="104">
        <v>11</v>
      </c>
      <c r="I22" s="104">
        <v>608</v>
      </c>
      <c r="J22" s="104">
        <v>608</v>
      </c>
      <c r="K22" s="104">
        <v>0</v>
      </c>
      <c r="L22" s="104">
        <v>0</v>
      </c>
      <c r="M22" s="104">
        <v>0</v>
      </c>
      <c r="N22" s="104">
        <v>1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471</v>
      </c>
      <c r="C23" s="104">
        <v>12189186</v>
      </c>
      <c r="D23" s="104">
        <v>8078759</v>
      </c>
      <c r="E23" s="104">
        <v>4110427</v>
      </c>
      <c r="F23" s="104">
        <v>11859705</v>
      </c>
      <c r="G23" s="104">
        <v>3760529</v>
      </c>
      <c r="H23" s="104">
        <v>636811</v>
      </c>
      <c r="I23" s="104">
        <v>7474262</v>
      </c>
      <c r="J23" s="104">
        <v>7462635</v>
      </c>
      <c r="K23" s="104">
        <v>852</v>
      </c>
      <c r="L23" s="104">
        <v>766</v>
      </c>
      <c r="M23" s="104">
        <v>624062</v>
      </c>
      <c r="N23" s="104">
        <v>152984</v>
      </c>
      <c r="O23" s="104">
        <v>20009</v>
      </c>
      <c r="P23" s="104">
        <v>156488</v>
      </c>
    </row>
    <row r="24" spans="1:16" ht="24" customHeight="1">
      <c r="A24" s="112" t="s">
        <v>150</v>
      </c>
      <c r="B24" s="105" t="s">
        <v>472</v>
      </c>
      <c r="C24" s="104">
        <v>12122483</v>
      </c>
      <c r="D24" s="104">
        <v>8021313</v>
      </c>
      <c r="E24" s="104">
        <v>4101170</v>
      </c>
      <c r="F24" s="104">
        <v>11833354</v>
      </c>
      <c r="G24" s="104">
        <v>3760529</v>
      </c>
      <c r="H24" s="104">
        <v>636811</v>
      </c>
      <c r="I24" s="104">
        <v>7473557</v>
      </c>
      <c r="J24" s="104">
        <v>7461930</v>
      </c>
      <c r="K24" s="104">
        <v>852</v>
      </c>
      <c r="L24" s="104">
        <v>766</v>
      </c>
      <c r="M24" s="104">
        <v>598416</v>
      </c>
      <c r="N24" s="104">
        <v>114547</v>
      </c>
      <c r="O24" s="104">
        <v>18773</v>
      </c>
      <c r="P24" s="104">
        <v>155809</v>
      </c>
    </row>
    <row r="25" spans="1:16" ht="24" customHeight="1">
      <c r="A25" s="113" t="s">
        <v>112</v>
      </c>
      <c r="B25" s="105" t="s">
        <v>473</v>
      </c>
      <c r="C25" s="104">
        <v>6186514</v>
      </c>
      <c r="D25" s="104">
        <v>4045978</v>
      </c>
      <c r="E25" s="104">
        <v>2140536</v>
      </c>
      <c r="F25" s="104">
        <v>6063264</v>
      </c>
      <c r="G25" s="104">
        <v>1900765</v>
      </c>
      <c r="H25" s="104">
        <v>395310</v>
      </c>
      <c r="I25" s="104">
        <v>3950915</v>
      </c>
      <c r="J25" s="104">
        <v>3940677</v>
      </c>
      <c r="K25" s="104">
        <v>125</v>
      </c>
      <c r="L25" s="104">
        <v>114</v>
      </c>
      <c r="M25" s="104">
        <v>211459</v>
      </c>
      <c r="N25" s="104">
        <v>45293</v>
      </c>
      <c r="O25" s="104">
        <v>4558</v>
      </c>
      <c r="P25" s="104">
        <v>73399</v>
      </c>
    </row>
    <row r="26" spans="1:16" ht="24" customHeight="1">
      <c r="A26" s="112" t="s">
        <v>153</v>
      </c>
      <c r="B26" s="105" t="s">
        <v>474</v>
      </c>
      <c r="C26" s="104">
        <v>66703</v>
      </c>
      <c r="D26" s="104">
        <v>57446</v>
      </c>
      <c r="E26" s="104">
        <v>9257</v>
      </c>
      <c r="F26" s="104">
        <v>26351</v>
      </c>
      <c r="G26" s="104">
        <v>0</v>
      </c>
      <c r="H26" s="104">
        <v>0</v>
      </c>
      <c r="I26" s="104">
        <v>705</v>
      </c>
      <c r="J26" s="104">
        <v>705</v>
      </c>
      <c r="K26" s="104">
        <v>0</v>
      </c>
      <c r="L26" s="104">
        <v>0</v>
      </c>
      <c r="M26" s="104">
        <v>25646</v>
      </c>
      <c r="N26" s="104">
        <v>38437</v>
      </c>
      <c r="O26" s="104">
        <v>1236</v>
      </c>
      <c r="P26" s="104">
        <v>679</v>
      </c>
    </row>
    <row r="27" spans="1:16" ht="25.5">
      <c r="A27" s="111" t="s">
        <v>155</v>
      </c>
      <c r="B27" s="105" t="s">
        <v>475</v>
      </c>
      <c r="C27" s="104">
        <v>1700588</v>
      </c>
      <c r="D27" s="104">
        <v>1109157</v>
      </c>
      <c r="E27" s="104">
        <v>591431</v>
      </c>
      <c r="F27" s="104">
        <v>1579826</v>
      </c>
      <c r="G27" s="104">
        <v>813175</v>
      </c>
      <c r="H27" s="104">
        <v>117159</v>
      </c>
      <c r="I27" s="104">
        <v>719981</v>
      </c>
      <c r="J27" s="104">
        <v>719980</v>
      </c>
      <c r="K27" s="104">
        <v>0</v>
      </c>
      <c r="L27" s="104">
        <v>0</v>
      </c>
      <c r="M27" s="104">
        <v>46670</v>
      </c>
      <c r="N27" s="104">
        <v>874</v>
      </c>
      <c r="O27" s="104">
        <v>114889</v>
      </c>
      <c r="P27" s="104">
        <v>4999</v>
      </c>
    </row>
    <row r="28" spans="1:16" ht="39.75" customHeight="1">
      <c r="A28" s="112" t="s">
        <v>42</v>
      </c>
      <c r="B28" s="105" t="s">
        <v>476</v>
      </c>
      <c r="C28" s="104">
        <v>1520224</v>
      </c>
      <c r="D28" s="104">
        <v>928814</v>
      </c>
      <c r="E28" s="104">
        <v>591410</v>
      </c>
      <c r="F28" s="104">
        <v>1399462</v>
      </c>
      <c r="G28" s="104">
        <v>632832</v>
      </c>
      <c r="H28" s="104">
        <v>98828</v>
      </c>
      <c r="I28" s="104">
        <v>719960</v>
      </c>
      <c r="J28" s="104">
        <v>719959</v>
      </c>
      <c r="K28" s="104">
        <v>0</v>
      </c>
      <c r="L28" s="104">
        <v>0</v>
      </c>
      <c r="M28" s="104">
        <v>46670</v>
      </c>
      <c r="N28" s="104">
        <v>874</v>
      </c>
      <c r="O28" s="104">
        <v>114889</v>
      </c>
      <c r="P28" s="104">
        <v>4999</v>
      </c>
    </row>
    <row r="29" spans="1:16" ht="42" customHeight="1">
      <c r="A29" s="112" t="s">
        <v>158</v>
      </c>
      <c r="B29" s="105" t="s">
        <v>477</v>
      </c>
      <c r="C29" s="104">
        <v>180364</v>
      </c>
      <c r="D29" s="104">
        <v>180343</v>
      </c>
      <c r="E29" s="104">
        <v>21</v>
      </c>
      <c r="F29" s="104">
        <v>180364</v>
      </c>
      <c r="G29" s="104">
        <v>180343</v>
      </c>
      <c r="H29" s="104">
        <v>18331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478</v>
      </c>
      <c r="C30" s="104">
        <v>587945</v>
      </c>
      <c r="D30" s="104">
        <v>487113</v>
      </c>
      <c r="E30" s="104">
        <v>100832</v>
      </c>
      <c r="F30" s="104">
        <v>497735</v>
      </c>
      <c r="G30" s="104">
        <v>64990</v>
      </c>
      <c r="H30" s="104">
        <v>10675</v>
      </c>
      <c r="I30" s="104">
        <v>403456</v>
      </c>
      <c r="J30" s="104">
        <v>402675</v>
      </c>
      <c r="K30" s="104">
        <v>145</v>
      </c>
      <c r="L30" s="104">
        <v>145</v>
      </c>
      <c r="M30" s="104">
        <v>29144</v>
      </c>
      <c r="N30" s="104">
        <v>73514</v>
      </c>
      <c r="O30" s="104">
        <v>7017</v>
      </c>
      <c r="P30" s="104">
        <v>9679</v>
      </c>
    </row>
    <row r="31" spans="1:16" ht="42" customHeight="1">
      <c r="A31" s="111" t="s">
        <v>165</v>
      </c>
      <c r="B31" s="105" t="s">
        <v>479</v>
      </c>
      <c r="C31" s="104">
        <v>6360</v>
      </c>
      <c r="D31" s="104">
        <v>6330</v>
      </c>
      <c r="E31" s="104">
        <v>30</v>
      </c>
      <c r="F31" s="104">
        <v>4679</v>
      </c>
      <c r="G31" s="104">
        <v>1048</v>
      </c>
      <c r="H31" s="104">
        <v>384</v>
      </c>
      <c r="I31" s="104">
        <v>3315</v>
      </c>
      <c r="J31" s="104">
        <v>3315</v>
      </c>
      <c r="K31" s="104">
        <v>0</v>
      </c>
      <c r="L31" s="104">
        <v>0</v>
      </c>
      <c r="M31" s="104">
        <v>316</v>
      </c>
      <c r="N31" s="104">
        <v>983</v>
      </c>
      <c r="O31" s="104">
        <v>445</v>
      </c>
      <c r="P31" s="104">
        <v>253</v>
      </c>
    </row>
    <row r="32" spans="1:16" ht="42" customHeight="1">
      <c r="A32" s="111" t="s">
        <v>80</v>
      </c>
      <c r="B32" s="105" t="s">
        <v>480</v>
      </c>
      <c r="C32" s="104">
        <v>83753</v>
      </c>
      <c r="D32" s="104">
        <v>80274</v>
      </c>
      <c r="E32" s="104">
        <v>3479</v>
      </c>
      <c r="F32" s="104">
        <v>6512</v>
      </c>
      <c r="G32" s="104">
        <v>0</v>
      </c>
      <c r="H32" s="104">
        <v>0</v>
      </c>
      <c r="I32" s="104">
        <v>2344</v>
      </c>
      <c r="J32" s="104">
        <v>2344</v>
      </c>
      <c r="K32" s="104">
        <v>0</v>
      </c>
      <c r="L32" s="104">
        <v>0</v>
      </c>
      <c r="M32" s="104">
        <v>4168</v>
      </c>
      <c r="N32" s="104">
        <v>63834</v>
      </c>
      <c r="O32" s="104">
        <v>5795</v>
      </c>
      <c r="P32" s="104">
        <v>7612</v>
      </c>
    </row>
    <row r="33" spans="1:16" ht="42.75" customHeight="1">
      <c r="A33" s="111" t="s">
        <v>79</v>
      </c>
      <c r="B33" s="105" t="s">
        <v>481</v>
      </c>
      <c r="C33" s="104">
        <v>413445</v>
      </c>
      <c r="D33" s="104">
        <v>336321</v>
      </c>
      <c r="E33" s="104">
        <v>77124</v>
      </c>
      <c r="F33" s="104">
        <v>406004</v>
      </c>
      <c r="G33" s="104">
        <v>30389</v>
      </c>
      <c r="H33" s="104">
        <v>3735</v>
      </c>
      <c r="I33" s="104">
        <v>372473</v>
      </c>
      <c r="J33" s="104">
        <v>371693</v>
      </c>
      <c r="K33" s="104">
        <v>145</v>
      </c>
      <c r="L33" s="104">
        <v>145</v>
      </c>
      <c r="M33" s="104">
        <v>2997</v>
      </c>
      <c r="N33" s="104">
        <v>6423</v>
      </c>
      <c r="O33" s="104">
        <v>0</v>
      </c>
      <c r="P33" s="104">
        <v>1018</v>
      </c>
    </row>
    <row r="34" spans="1:16" ht="41.25" customHeight="1">
      <c r="A34" s="111" t="s">
        <v>86</v>
      </c>
      <c r="B34" s="105" t="s">
        <v>482</v>
      </c>
      <c r="C34" s="104">
        <v>84387</v>
      </c>
      <c r="D34" s="104">
        <v>64188</v>
      </c>
      <c r="E34" s="104">
        <v>20199</v>
      </c>
      <c r="F34" s="104">
        <v>80540</v>
      </c>
      <c r="G34" s="104">
        <v>33553</v>
      </c>
      <c r="H34" s="104">
        <v>6556</v>
      </c>
      <c r="I34" s="104">
        <v>25324</v>
      </c>
      <c r="J34" s="104">
        <v>25323</v>
      </c>
      <c r="K34" s="104">
        <v>0</v>
      </c>
      <c r="L34" s="104">
        <v>0</v>
      </c>
      <c r="M34" s="104">
        <v>21663</v>
      </c>
      <c r="N34" s="104">
        <v>2274</v>
      </c>
      <c r="O34" s="104">
        <v>777</v>
      </c>
      <c r="P34" s="104">
        <v>796</v>
      </c>
    </row>
    <row r="35" spans="1:16" ht="38.25">
      <c r="A35" s="110" t="s">
        <v>456</v>
      </c>
      <c r="B35" s="105" t="s">
        <v>483</v>
      </c>
      <c r="C35" s="104">
        <v>80095093</v>
      </c>
      <c r="D35" s="104">
        <v>66174305</v>
      </c>
      <c r="E35" s="104">
        <v>13920788</v>
      </c>
      <c r="F35" s="104">
        <v>71165446</v>
      </c>
      <c r="G35" s="104">
        <v>22129622</v>
      </c>
      <c r="H35" s="104">
        <v>4234007</v>
      </c>
      <c r="I35" s="104">
        <v>43424603</v>
      </c>
      <c r="J35" s="104">
        <v>43252981</v>
      </c>
      <c r="K35" s="104">
        <v>8584</v>
      </c>
      <c r="L35" s="104">
        <v>7921</v>
      </c>
      <c r="M35" s="104">
        <v>5602637</v>
      </c>
      <c r="N35" s="104">
        <v>5188742</v>
      </c>
      <c r="O35" s="104">
        <v>992556</v>
      </c>
      <c r="P35" s="104">
        <v>2748349</v>
      </c>
    </row>
    <row r="36" spans="1:16" ht="12.75">
      <c r="A36" s="109" t="s">
        <v>41</v>
      </c>
      <c r="B36" s="105" t="s">
        <v>484</v>
      </c>
      <c r="C36" s="104">
        <v>283803103</v>
      </c>
      <c r="D36" s="104">
        <v>218586494</v>
      </c>
      <c r="E36" s="104">
        <v>65216609</v>
      </c>
      <c r="F36" s="104">
        <v>263298084</v>
      </c>
      <c r="G36" s="104">
        <v>85194444</v>
      </c>
      <c r="H36" s="104">
        <v>16151545</v>
      </c>
      <c r="I36" s="104">
        <v>151773813</v>
      </c>
      <c r="J36" s="104">
        <v>151372212</v>
      </c>
      <c r="K36" s="104">
        <v>23239</v>
      </c>
      <c r="L36" s="104">
        <v>21482</v>
      </c>
      <c r="M36" s="104">
        <v>26306588</v>
      </c>
      <c r="N36" s="104">
        <v>11603118</v>
      </c>
      <c r="O36" s="104">
        <v>2723943</v>
      </c>
      <c r="P36" s="104">
        <v>6177958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SheetLayoutView="100" zoomScalePageLayoutView="0" workbookViewId="0" topLeftCell="A16">
      <selection activeCell="C5" sqref="C5:I92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416</v>
      </c>
      <c r="D5" s="104">
        <v>8021465</v>
      </c>
      <c r="E5" s="104">
        <v>5568149</v>
      </c>
      <c r="F5" s="104">
        <v>1991341</v>
      </c>
      <c r="G5" s="104">
        <v>461898</v>
      </c>
      <c r="H5" s="104">
        <v>0</v>
      </c>
      <c r="I5" s="104">
        <v>77</v>
      </c>
      <c r="J5" s="106">
        <f>SUM(D5:D12)+'P4'!C74+'P5'!C73</f>
        <v>11043679</v>
      </c>
      <c r="K5" s="106"/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11</v>
      </c>
      <c r="D6" s="104">
        <v>33714</v>
      </c>
      <c r="E6" s="104">
        <v>20938</v>
      </c>
      <c r="F6" s="104">
        <v>10400</v>
      </c>
      <c r="G6" s="104">
        <v>2376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259</v>
      </c>
      <c r="D7" s="104">
        <v>14234</v>
      </c>
      <c r="E7" s="104">
        <v>8105</v>
      </c>
      <c r="F7" s="104">
        <v>4425</v>
      </c>
      <c r="G7" s="104">
        <v>1614</v>
      </c>
      <c r="H7" s="104">
        <v>0</v>
      </c>
      <c r="I7" s="104">
        <v>90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31</v>
      </c>
      <c r="D8" s="104">
        <v>994612</v>
      </c>
      <c r="E8" s="104">
        <v>402877</v>
      </c>
      <c r="F8" s="104">
        <v>110531</v>
      </c>
      <c r="G8" s="104">
        <v>481204</v>
      </c>
      <c r="H8" s="104">
        <v>0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20</v>
      </c>
      <c r="D9" s="104">
        <v>7143</v>
      </c>
      <c r="E9" s="104">
        <v>7143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8461</v>
      </c>
      <c r="D10" s="104">
        <v>1591761</v>
      </c>
      <c r="E10" s="104">
        <v>867771</v>
      </c>
      <c r="F10" s="104">
        <v>538024</v>
      </c>
      <c r="G10" s="104">
        <v>173499</v>
      </c>
      <c r="H10" s="105" t="s">
        <v>171</v>
      </c>
      <c r="I10" s="104">
        <v>12467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1550</v>
      </c>
      <c r="D11" s="104">
        <v>9056</v>
      </c>
      <c r="E11" s="104">
        <v>6974</v>
      </c>
      <c r="F11" s="104">
        <v>2085</v>
      </c>
      <c r="G11" s="104">
        <v>-3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11</v>
      </c>
      <c r="D12" s="104">
        <v>182974</v>
      </c>
      <c r="E12" s="104">
        <v>166116</v>
      </c>
      <c r="F12" s="104">
        <v>14674</v>
      </c>
      <c r="G12" s="104">
        <v>2184</v>
      </c>
      <c r="H12" s="104">
        <v>0</v>
      </c>
      <c r="I12" s="104">
        <v>0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1737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908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431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391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133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6555942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1018889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1077240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242334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2214660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30400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5356535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1474979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14870638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14290289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448895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580349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177731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1457680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205174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1639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1252506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473381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198306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8554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673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149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32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312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248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4873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987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5121822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746932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1027775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180610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446247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7742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1110678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176473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3281626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3157415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39018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124211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23861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547314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37273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310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510041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155519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157412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24257395</v>
      </c>
      <c r="E91" s="104">
        <v>18906108</v>
      </c>
      <c r="F91" s="104">
        <v>5071457</v>
      </c>
      <c r="G91" s="104">
        <v>279830</v>
      </c>
      <c r="H91" s="105" t="s">
        <v>171</v>
      </c>
      <c r="I91" s="105" t="s">
        <v>171</v>
      </c>
    </row>
    <row r="92" spans="1:9" ht="12.75">
      <c r="A92" s="81" t="s">
        <v>41</v>
      </c>
      <c r="B92" s="80" t="s">
        <v>280</v>
      </c>
      <c r="C92" s="104">
        <v>10759</v>
      </c>
      <c r="D92" s="104">
        <v>103912484</v>
      </c>
      <c r="E92" s="104">
        <v>25954181</v>
      </c>
      <c r="F92" s="104">
        <v>7742937</v>
      </c>
      <c r="G92" s="104">
        <v>1402602</v>
      </c>
      <c r="H92" s="104">
        <v>0</v>
      </c>
      <c r="I92" s="104">
        <v>12634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6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Normal="75" zoomScaleSheetLayoutView="100" zoomScalePageLayoutView="0" workbookViewId="0" topLeftCell="B37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97"/>
      <c r="B2" s="197"/>
      <c r="C2" s="197"/>
      <c r="D2" s="197"/>
      <c r="E2" s="197"/>
      <c r="F2" s="197"/>
      <c r="G2" s="197"/>
      <c r="H2" s="198"/>
      <c r="I2" s="198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2"/>
      <c r="B3" s="182" t="s">
        <v>8</v>
      </c>
      <c r="C3" s="199" t="s">
        <v>487</v>
      </c>
      <c r="D3" s="201" t="s">
        <v>27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2"/>
    </row>
    <row r="4" spans="1:18" ht="12.75" customHeight="1">
      <c r="A4" s="182"/>
      <c r="B4" s="182"/>
      <c r="C4" s="203"/>
      <c r="D4" s="199" t="s">
        <v>488</v>
      </c>
      <c r="E4" s="201" t="s">
        <v>7</v>
      </c>
      <c r="F4" s="202"/>
      <c r="G4" s="199" t="s">
        <v>489</v>
      </c>
      <c r="H4" s="199" t="s">
        <v>44</v>
      </c>
      <c r="I4" s="199" t="s">
        <v>115</v>
      </c>
      <c r="J4" s="201" t="s">
        <v>7</v>
      </c>
      <c r="K4" s="202"/>
      <c r="L4" s="199" t="s">
        <v>490</v>
      </c>
      <c r="M4" s="199" t="s">
        <v>46</v>
      </c>
      <c r="N4" s="199" t="s">
        <v>491</v>
      </c>
      <c r="O4" s="199" t="s">
        <v>492</v>
      </c>
      <c r="P4" s="199" t="s">
        <v>40</v>
      </c>
      <c r="Q4" s="199" t="s">
        <v>493</v>
      </c>
      <c r="R4" s="199" t="s">
        <v>494</v>
      </c>
    </row>
    <row r="5" spans="1:18" ht="193.5" customHeight="1">
      <c r="A5" s="182"/>
      <c r="B5" s="182"/>
      <c r="C5" s="200"/>
      <c r="D5" s="200"/>
      <c r="E5" s="118" t="s">
        <v>43</v>
      </c>
      <c r="F5" s="118" t="s">
        <v>495</v>
      </c>
      <c r="G5" s="200"/>
      <c r="H5" s="200"/>
      <c r="I5" s="200"/>
      <c r="J5" s="118" t="s">
        <v>45</v>
      </c>
      <c r="K5" s="118" t="s">
        <v>53</v>
      </c>
      <c r="L5" s="200"/>
      <c r="M5" s="200"/>
      <c r="N5" s="200"/>
      <c r="O5" s="200"/>
      <c r="P5" s="200"/>
      <c r="Q5" s="200"/>
      <c r="R5" s="200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496</v>
      </c>
      <c r="E6" s="105" t="s">
        <v>497</v>
      </c>
      <c r="F6" s="105" t="s">
        <v>498</v>
      </c>
      <c r="G6" s="105" t="s">
        <v>499</v>
      </c>
      <c r="H6" s="105" t="s">
        <v>500</v>
      </c>
      <c r="I6" s="105" t="s">
        <v>501</v>
      </c>
      <c r="J6" s="105" t="s">
        <v>502</v>
      </c>
      <c r="K6" s="105" t="s">
        <v>503</v>
      </c>
      <c r="L6" s="105" t="s">
        <v>504</v>
      </c>
      <c r="M6" s="105" t="s">
        <v>505</v>
      </c>
      <c r="N6" s="105" t="s">
        <v>506</v>
      </c>
      <c r="O6" s="105" t="s">
        <v>507</v>
      </c>
      <c r="P6" s="105" t="s">
        <v>508</v>
      </c>
      <c r="Q6" s="105" t="s">
        <v>509</v>
      </c>
      <c r="R6" s="105" t="s">
        <v>510</v>
      </c>
    </row>
    <row r="7" spans="1:18" ht="21.75" customHeight="1">
      <c r="A7" s="86" t="s">
        <v>281</v>
      </c>
      <c r="B7" s="94" t="s">
        <v>282</v>
      </c>
      <c r="C7" s="104">
        <v>6205170</v>
      </c>
      <c r="D7" s="104">
        <v>22255</v>
      </c>
      <c r="E7" s="104">
        <v>22131</v>
      </c>
      <c r="F7" s="104">
        <v>0</v>
      </c>
      <c r="G7" s="104">
        <v>38</v>
      </c>
      <c r="H7" s="104">
        <v>0</v>
      </c>
      <c r="I7" s="104">
        <v>52116</v>
      </c>
      <c r="J7" s="104">
        <v>52116</v>
      </c>
      <c r="K7" s="104">
        <v>0</v>
      </c>
      <c r="L7" s="104">
        <v>0</v>
      </c>
      <c r="M7" s="104">
        <v>19690</v>
      </c>
      <c r="N7" s="104">
        <v>14432</v>
      </c>
      <c r="O7" s="104">
        <v>35103</v>
      </c>
      <c r="P7" s="104">
        <v>32750</v>
      </c>
      <c r="Q7" s="104">
        <v>5196406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6205130</v>
      </c>
      <c r="D8" s="104">
        <v>22255</v>
      </c>
      <c r="E8" s="104">
        <v>22131</v>
      </c>
      <c r="F8" s="104">
        <v>0</v>
      </c>
      <c r="G8" s="104">
        <v>38</v>
      </c>
      <c r="H8" s="104">
        <v>0</v>
      </c>
      <c r="I8" s="104">
        <v>52116</v>
      </c>
      <c r="J8" s="104">
        <v>52116</v>
      </c>
      <c r="K8" s="104">
        <v>0</v>
      </c>
      <c r="L8" s="104">
        <v>0</v>
      </c>
      <c r="M8" s="104">
        <v>19690</v>
      </c>
      <c r="N8" s="104">
        <v>14432</v>
      </c>
      <c r="O8" s="104">
        <v>35103</v>
      </c>
      <c r="P8" s="104">
        <v>32750</v>
      </c>
      <c r="Q8" s="104">
        <v>5196366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92067</v>
      </c>
      <c r="D9" s="104">
        <v>177</v>
      </c>
      <c r="E9" s="104">
        <v>53</v>
      </c>
      <c r="F9" s="104">
        <v>0</v>
      </c>
      <c r="G9" s="104">
        <v>38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14199</v>
      </c>
      <c r="O9" s="104">
        <v>11726</v>
      </c>
      <c r="P9" s="104">
        <v>13427</v>
      </c>
      <c r="Q9" s="104">
        <v>52489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5764</v>
      </c>
      <c r="D10" s="104">
        <v>105</v>
      </c>
      <c r="E10" s="104">
        <v>53</v>
      </c>
      <c r="F10" s="104">
        <v>0</v>
      </c>
      <c r="G10" s="104">
        <v>2</v>
      </c>
      <c r="H10" s="104">
        <v>0</v>
      </c>
      <c r="I10" s="104">
        <v>1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5656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6113063</v>
      </c>
      <c r="D11" s="104">
        <v>22078</v>
      </c>
      <c r="E11" s="104">
        <v>22078</v>
      </c>
      <c r="F11" s="104">
        <v>0</v>
      </c>
      <c r="G11" s="104">
        <v>0</v>
      </c>
      <c r="H11" s="104">
        <v>0</v>
      </c>
      <c r="I11" s="104">
        <v>52116</v>
      </c>
      <c r="J11" s="104">
        <v>52116</v>
      </c>
      <c r="K11" s="104">
        <v>0</v>
      </c>
      <c r="L11" s="104">
        <v>0</v>
      </c>
      <c r="M11" s="104">
        <v>19690</v>
      </c>
      <c r="N11" s="104">
        <v>233</v>
      </c>
      <c r="O11" s="104">
        <v>23377</v>
      </c>
      <c r="P11" s="104">
        <v>19323</v>
      </c>
      <c r="Q11" s="104">
        <v>5143877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5612633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3108</v>
      </c>
      <c r="J14" s="104">
        <v>3108</v>
      </c>
      <c r="K14" s="104">
        <v>0</v>
      </c>
      <c r="L14" s="104">
        <v>0</v>
      </c>
      <c r="M14" s="104">
        <v>2142</v>
      </c>
      <c r="N14" s="104">
        <v>0</v>
      </c>
      <c r="O14" s="104">
        <v>7773</v>
      </c>
      <c r="P14" s="104">
        <v>17948</v>
      </c>
      <c r="Q14" s="104">
        <v>4749387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5600019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3108</v>
      </c>
      <c r="J15" s="104">
        <v>3108</v>
      </c>
      <c r="K15" s="104">
        <v>0</v>
      </c>
      <c r="L15" s="104">
        <v>0</v>
      </c>
      <c r="M15" s="104">
        <v>2142</v>
      </c>
      <c r="N15" s="104">
        <v>0</v>
      </c>
      <c r="O15" s="104">
        <v>7773</v>
      </c>
      <c r="P15" s="104">
        <v>12210</v>
      </c>
      <c r="Q15" s="104">
        <v>4742511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500430</v>
      </c>
      <c r="D16" s="104">
        <v>22078</v>
      </c>
      <c r="E16" s="104">
        <v>22078</v>
      </c>
      <c r="F16" s="104">
        <v>0</v>
      </c>
      <c r="G16" s="104">
        <v>0</v>
      </c>
      <c r="H16" s="104">
        <v>0</v>
      </c>
      <c r="I16" s="104">
        <v>49008</v>
      </c>
      <c r="J16" s="104">
        <v>49008</v>
      </c>
      <c r="K16" s="104">
        <v>0</v>
      </c>
      <c r="L16" s="104">
        <v>0</v>
      </c>
      <c r="M16" s="104">
        <v>17548</v>
      </c>
      <c r="N16" s="104">
        <v>233</v>
      </c>
      <c r="O16" s="104">
        <v>15604</v>
      </c>
      <c r="P16" s="104">
        <v>1375</v>
      </c>
      <c r="Q16" s="104">
        <v>394490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809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809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1557</v>
      </c>
      <c r="D19" s="104">
        <v>1517</v>
      </c>
      <c r="E19" s="104">
        <v>1517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40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1517</v>
      </c>
      <c r="D21" s="104">
        <v>1517</v>
      </c>
      <c r="E21" s="104">
        <v>1517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40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40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2512802</v>
      </c>
      <c r="D26" s="104">
        <v>13956</v>
      </c>
      <c r="E26" s="104">
        <v>13930</v>
      </c>
      <c r="F26" s="104">
        <v>0</v>
      </c>
      <c r="G26" s="104">
        <v>10</v>
      </c>
      <c r="H26" s="104">
        <v>0</v>
      </c>
      <c r="I26" s="104">
        <v>13221</v>
      </c>
      <c r="J26" s="104">
        <v>13198</v>
      </c>
      <c r="K26" s="104">
        <v>23</v>
      </c>
      <c r="L26" s="104">
        <v>3</v>
      </c>
      <c r="M26" s="104">
        <v>6333</v>
      </c>
      <c r="N26" s="104">
        <v>4176</v>
      </c>
      <c r="O26" s="104">
        <v>5206</v>
      </c>
      <c r="P26" s="104">
        <v>8372</v>
      </c>
      <c r="Q26" s="104">
        <v>2124271</v>
      </c>
      <c r="R26" s="104">
        <v>337241</v>
      </c>
    </row>
    <row r="27" spans="1:18" ht="47.25" customHeight="1">
      <c r="A27" s="87" t="s">
        <v>76</v>
      </c>
      <c r="B27" s="94" t="s">
        <v>302</v>
      </c>
      <c r="C27" s="104">
        <v>2402995</v>
      </c>
      <c r="D27" s="104">
        <v>10083</v>
      </c>
      <c r="E27" s="104">
        <v>10083</v>
      </c>
      <c r="F27" s="104">
        <v>0</v>
      </c>
      <c r="G27" s="104">
        <v>0</v>
      </c>
      <c r="H27" s="104">
        <v>0</v>
      </c>
      <c r="I27" s="104">
        <v>7872</v>
      </c>
      <c r="J27" s="104">
        <v>7872</v>
      </c>
      <c r="K27" s="104">
        <v>0</v>
      </c>
      <c r="L27" s="104">
        <v>0</v>
      </c>
      <c r="M27" s="104">
        <v>4629</v>
      </c>
      <c r="N27" s="104">
        <v>1151</v>
      </c>
      <c r="O27" s="104">
        <v>3480</v>
      </c>
      <c r="P27" s="104">
        <v>5400</v>
      </c>
      <c r="Q27" s="104">
        <v>2033146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2270854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1984</v>
      </c>
      <c r="J31" s="104">
        <v>1984</v>
      </c>
      <c r="K31" s="104">
        <v>0</v>
      </c>
      <c r="L31" s="104">
        <v>0</v>
      </c>
      <c r="M31" s="104">
        <v>1368</v>
      </c>
      <c r="N31" s="104">
        <v>0</v>
      </c>
      <c r="O31" s="104">
        <v>3149</v>
      </c>
      <c r="P31" s="104">
        <v>5341</v>
      </c>
      <c r="Q31" s="104">
        <v>1921780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2270303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1984</v>
      </c>
      <c r="J32" s="104">
        <v>1984</v>
      </c>
      <c r="K32" s="104">
        <v>0</v>
      </c>
      <c r="L32" s="104">
        <v>0</v>
      </c>
      <c r="M32" s="104">
        <v>1368</v>
      </c>
      <c r="N32" s="104">
        <v>0</v>
      </c>
      <c r="O32" s="104">
        <v>3149</v>
      </c>
      <c r="P32" s="104">
        <v>4944</v>
      </c>
      <c r="Q32" s="104">
        <v>1921626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132141</v>
      </c>
      <c r="D33" s="104">
        <v>10083</v>
      </c>
      <c r="E33" s="104">
        <v>10083</v>
      </c>
      <c r="F33" s="104">
        <v>0</v>
      </c>
      <c r="G33" s="104">
        <v>0</v>
      </c>
      <c r="H33" s="104">
        <v>0</v>
      </c>
      <c r="I33" s="104">
        <v>5888</v>
      </c>
      <c r="J33" s="104">
        <v>5888</v>
      </c>
      <c r="K33" s="104">
        <v>0</v>
      </c>
      <c r="L33" s="104">
        <v>0</v>
      </c>
      <c r="M33" s="104">
        <v>3261</v>
      </c>
      <c r="N33" s="104">
        <v>1151</v>
      </c>
      <c r="O33" s="104">
        <v>331</v>
      </c>
      <c r="P33" s="104">
        <v>59</v>
      </c>
      <c r="Q33" s="104">
        <v>111366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42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42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39927336</v>
      </c>
      <c r="D41" s="104">
        <v>126104</v>
      </c>
      <c r="E41" s="104">
        <v>125654</v>
      </c>
      <c r="F41" s="104">
        <v>0</v>
      </c>
      <c r="G41" s="104">
        <v>126</v>
      </c>
      <c r="H41" s="104">
        <v>0</v>
      </c>
      <c r="I41" s="104">
        <v>242522</v>
      </c>
      <c r="J41" s="104">
        <v>242499</v>
      </c>
      <c r="K41" s="104">
        <v>23</v>
      </c>
      <c r="L41" s="104">
        <v>3</v>
      </c>
      <c r="M41" s="104">
        <v>97861</v>
      </c>
      <c r="N41" s="104">
        <v>50007</v>
      </c>
      <c r="O41" s="104">
        <v>151774</v>
      </c>
      <c r="P41" s="104">
        <v>160406</v>
      </c>
      <c r="Q41" s="104">
        <v>33587795</v>
      </c>
      <c r="R41" s="104">
        <v>5510485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197454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1">
      <selection activeCell="C40" sqref="C40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6"/>
      <c r="C1" s="207"/>
      <c r="D1" s="208"/>
      <c r="E1" s="209"/>
      <c r="F1" s="119" t="s">
        <v>87</v>
      </c>
    </row>
    <row r="2" spans="1:6" ht="33" customHeight="1">
      <c r="A2" s="205" t="s">
        <v>88</v>
      </c>
      <c r="B2" s="205"/>
      <c r="C2" s="205"/>
      <c r="D2" s="205"/>
      <c r="E2" s="205"/>
      <c r="F2" s="205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87"/>
      <c r="B4" s="182" t="s">
        <v>8</v>
      </c>
      <c r="C4" s="182" t="s">
        <v>89</v>
      </c>
      <c r="D4" s="182" t="s">
        <v>90</v>
      </c>
      <c r="E4" s="182"/>
      <c r="F4" s="182"/>
    </row>
    <row r="5" spans="1:6" ht="123.75" customHeight="1">
      <c r="A5" s="187"/>
      <c r="B5" s="182"/>
      <c r="C5" s="182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2103463</v>
      </c>
      <c r="D7" s="104">
        <v>1537443</v>
      </c>
      <c r="E7" s="104">
        <v>234128</v>
      </c>
      <c r="F7" s="104">
        <v>331892</v>
      </c>
    </row>
    <row r="8" spans="1:6" ht="12.75">
      <c r="A8" s="110" t="s">
        <v>75</v>
      </c>
      <c r="B8" s="105" t="s">
        <v>325</v>
      </c>
      <c r="C8" s="104">
        <v>2075460</v>
      </c>
      <c r="D8" s="104">
        <v>1519080</v>
      </c>
      <c r="E8" s="104">
        <v>233275</v>
      </c>
      <c r="F8" s="104">
        <v>323105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1569766</v>
      </c>
      <c r="D10" s="104">
        <v>1086963</v>
      </c>
      <c r="E10" s="104">
        <v>214064</v>
      </c>
      <c r="F10" s="104">
        <v>268739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830240</v>
      </c>
      <c r="D12" s="104">
        <v>570598</v>
      </c>
      <c r="E12" s="104">
        <v>114098</v>
      </c>
      <c r="F12" s="104">
        <v>145544</v>
      </c>
    </row>
    <row r="13" spans="1:6" ht="38.25" customHeight="1">
      <c r="A13" s="112" t="s">
        <v>33</v>
      </c>
      <c r="B13" s="105" t="s">
        <v>328</v>
      </c>
      <c r="C13" s="104">
        <v>143914</v>
      </c>
      <c r="D13" s="104">
        <v>114907</v>
      </c>
      <c r="E13" s="104">
        <v>7978</v>
      </c>
      <c r="F13" s="104">
        <v>21029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131962</v>
      </c>
      <c r="D15" s="104">
        <v>106048</v>
      </c>
      <c r="E15" s="104">
        <v>7117</v>
      </c>
      <c r="F15" s="104">
        <v>18797</v>
      </c>
    </row>
    <row r="16" spans="1:6" ht="28.5" customHeight="1">
      <c r="A16" s="111" t="s">
        <v>76</v>
      </c>
      <c r="B16" s="105" t="s">
        <v>331</v>
      </c>
      <c r="C16" s="104">
        <v>505694</v>
      </c>
      <c r="D16" s="104">
        <v>432117</v>
      </c>
      <c r="E16" s="104">
        <v>19211</v>
      </c>
      <c r="F16" s="104">
        <v>54366</v>
      </c>
    </row>
    <row r="17" spans="1:6" ht="51" customHeight="1">
      <c r="A17" s="112" t="s">
        <v>94</v>
      </c>
      <c r="B17" s="105" t="s">
        <v>332</v>
      </c>
      <c r="C17" s="104">
        <v>23774</v>
      </c>
      <c r="D17" s="104">
        <v>23774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325902</v>
      </c>
      <c r="D19" s="104">
        <v>279094</v>
      </c>
      <c r="E19" s="104">
        <v>7473</v>
      </c>
      <c r="F19" s="104">
        <v>39335</v>
      </c>
    </row>
    <row r="20" spans="1:6" ht="21" customHeight="1">
      <c r="A20" s="113" t="s">
        <v>70</v>
      </c>
      <c r="B20" s="105" t="s">
        <v>335</v>
      </c>
      <c r="C20" s="104">
        <v>22244</v>
      </c>
      <c r="D20" s="104">
        <v>17712</v>
      </c>
      <c r="E20" s="104">
        <v>1411</v>
      </c>
      <c r="F20" s="104">
        <v>3121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20903</v>
      </c>
      <c r="D22" s="104">
        <v>19258</v>
      </c>
      <c r="E22" s="104">
        <v>129</v>
      </c>
      <c r="F22" s="104">
        <v>1516</v>
      </c>
    </row>
    <row r="23" spans="1:6" ht="48.75" customHeight="1">
      <c r="A23" s="113" t="s">
        <v>73</v>
      </c>
      <c r="B23" s="105" t="s">
        <v>338</v>
      </c>
      <c r="C23" s="104">
        <v>282755</v>
      </c>
      <c r="D23" s="104">
        <v>242124</v>
      </c>
      <c r="E23" s="104">
        <v>5933</v>
      </c>
      <c r="F23" s="104">
        <v>34698</v>
      </c>
    </row>
    <row r="24" spans="1:6" ht="34.5" customHeight="1">
      <c r="A24" s="114" t="s">
        <v>112</v>
      </c>
      <c r="B24" s="105" t="s">
        <v>339</v>
      </c>
      <c r="C24" s="104">
        <v>56303</v>
      </c>
      <c r="D24" s="104">
        <v>52214</v>
      </c>
      <c r="E24" s="104">
        <v>1350</v>
      </c>
      <c r="F24" s="104">
        <v>2739</v>
      </c>
    </row>
    <row r="25" spans="1:6" ht="19.5" customHeight="1">
      <c r="A25" s="113" t="s">
        <v>78</v>
      </c>
      <c r="B25" s="105" t="s">
        <v>340</v>
      </c>
      <c r="C25" s="104">
        <v>0</v>
      </c>
      <c r="D25" s="104">
        <v>0</v>
      </c>
      <c r="E25" s="104">
        <v>0</v>
      </c>
      <c r="F25" s="104">
        <v>0</v>
      </c>
    </row>
    <row r="26" spans="1:6" ht="53.25" customHeight="1">
      <c r="A26" s="112" t="s">
        <v>48</v>
      </c>
      <c r="B26" s="105" t="s">
        <v>341</v>
      </c>
      <c r="C26" s="104">
        <v>150780</v>
      </c>
      <c r="D26" s="104">
        <v>124859</v>
      </c>
      <c r="E26" s="104">
        <v>11098</v>
      </c>
      <c r="F26" s="104">
        <v>14823</v>
      </c>
    </row>
    <row r="27" spans="1:6" ht="21.75" customHeight="1">
      <c r="A27" s="113" t="s">
        <v>150</v>
      </c>
      <c r="B27" s="105" t="s">
        <v>342</v>
      </c>
      <c r="C27" s="104">
        <v>150533</v>
      </c>
      <c r="D27" s="104">
        <v>124629</v>
      </c>
      <c r="E27" s="104">
        <v>11098</v>
      </c>
      <c r="F27" s="104">
        <v>14806</v>
      </c>
    </row>
    <row r="28" spans="1:6" ht="31.5" customHeight="1">
      <c r="A28" s="114" t="s">
        <v>112</v>
      </c>
      <c r="B28" s="105" t="s">
        <v>343</v>
      </c>
      <c r="C28" s="104">
        <v>88429</v>
      </c>
      <c r="D28" s="104">
        <v>71942</v>
      </c>
      <c r="E28" s="104">
        <v>7818</v>
      </c>
      <c r="F28" s="104">
        <v>8669</v>
      </c>
    </row>
    <row r="29" spans="1:6" ht="39" customHeight="1">
      <c r="A29" s="113" t="s">
        <v>153</v>
      </c>
      <c r="B29" s="105" t="s">
        <v>344</v>
      </c>
      <c r="C29" s="104">
        <v>247</v>
      </c>
      <c r="D29" s="104">
        <v>230</v>
      </c>
      <c r="E29" s="104">
        <v>0</v>
      </c>
      <c r="F29" s="104">
        <v>17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30133</v>
      </c>
      <c r="D33" s="104">
        <v>20309</v>
      </c>
      <c r="E33" s="104">
        <v>992</v>
      </c>
      <c r="F33" s="104">
        <v>8832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2130</v>
      </c>
      <c r="D35" s="104">
        <v>1946</v>
      </c>
      <c r="E35" s="104">
        <v>139</v>
      </c>
      <c r="F35" s="104">
        <v>45</v>
      </c>
    </row>
    <row r="36" spans="1:6" s="78" customFormat="1" ht="25.5">
      <c r="A36" s="111" t="s">
        <v>165</v>
      </c>
      <c r="B36" s="105" t="s">
        <v>350</v>
      </c>
      <c r="C36" s="104">
        <v>471</v>
      </c>
      <c r="D36" s="104">
        <v>363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1664</v>
      </c>
      <c r="D37" s="104">
        <v>1262</v>
      </c>
      <c r="E37" s="104">
        <v>19</v>
      </c>
      <c r="F37" s="104">
        <v>383</v>
      </c>
    </row>
    <row r="38" spans="1:6" ht="32.25" customHeight="1">
      <c r="A38" s="111" t="s">
        <v>79</v>
      </c>
      <c r="B38" s="105" t="s">
        <v>352</v>
      </c>
      <c r="C38" s="104">
        <v>11104</v>
      </c>
      <c r="D38" s="104">
        <v>10414</v>
      </c>
      <c r="E38" s="104">
        <v>290</v>
      </c>
      <c r="F38" s="104">
        <v>400</v>
      </c>
    </row>
    <row r="39" spans="1:6" ht="26.25" customHeight="1">
      <c r="A39" s="111" t="s">
        <v>86</v>
      </c>
      <c r="B39" s="105" t="s">
        <v>353</v>
      </c>
      <c r="C39" s="104">
        <v>14764</v>
      </c>
      <c r="D39" s="104">
        <v>6324</v>
      </c>
      <c r="E39" s="104">
        <v>481</v>
      </c>
      <c r="F39" s="104">
        <v>7959</v>
      </c>
    </row>
    <row r="40" spans="1:6" s="103" customFormat="1" ht="32.25" customHeight="1">
      <c r="A40" s="109" t="s">
        <v>354</v>
      </c>
      <c r="B40" s="105" t="s">
        <v>355</v>
      </c>
      <c r="C40" s="104">
        <v>1985806</v>
      </c>
      <c r="D40" s="104">
        <v>1419568</v>
      </c>
      <c r="E40" s="104">
        <v>239980</v>
      </c>
      <c r="F40" s="104">
        <v>326258</v>
      </c>
    </row>
    <row r="41" spans="1:6" ht="19.5" customHeight="1">
      <c r="A41" s="110" t="s">
        <v>76</v>
      </c>
      <c r="B41" s="105" t="s">
        <v>356</v>
      </c>
      <c r="C41" s="104">
        <v>271408</v>
      </c>
      <c r="D41" s="104">
        <v>231058</v>
      </c>
      <c r="E41" s="104">
        <v>11380</v>
      </c>
      <c r="F41" s="104">
        <v>28970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164010</v>
      </c>
      <c r="D44" s="104">
        <v>137470</v>
      </c>
      <c r="E44" s="104">
        <v>5820</v>
      </c>
      <c r="F44" s="104">
        <v>20720</v>
      </c>
    </row>
    <row r="45" spans="1:6" ht="19.5" customHeight="1">
      <c r="A45" s="112" t="s">
        <v>70</v>
      </c>
      <c r="B45" s="105" t="s">
        <v>360</v>
      </c>
      <c r="C45" s="104">
        <v>8606</v>
      </c>
      <c r="D45" s="104">
        <v>6327</v>
      </c>
      <c r="E45" s="104">
        <v>833</v>
      </c>
      <c r="F45" s="104">
        <v>1446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5568</v>
      </c>
      <c r="D47" s="104">
        <v>4833</v>
      </c>
      <c r="E47" s="104">
        <v>79</v>
      </c>
      <c r="F47" s="104">
        <v>656</v>
      </c>
    </row>
    <row r="48" spans="1:6" ht="22.5" customHeight="1">
      <c r="A48" s="112" t="s">
        <v>73</v>
      </c>
      <c r="B48" s="105" t="s">
        <v>363</v>
      </c>
      <c r="C48" s="104">
        <v>149807</v>
      </c>
      <c r="D48" s="104">
        <v>126310</v>
      </c>
      <c r="E48" s="104">
        <v>4879</v>
      </c>
      <c r="F48" s="104">
        <v>18618</v>
      </c>
    </row>
    <row r="49" spans="1:6" ht="22.5" customHeight="1">
      <c r="A49" s="113" t="s">
        <v>112</v>
      </c>
      <c r="B49" s="105" t="s">
        <v>364</v>
      </c>
      <c r="C49" s="104">
        <v>17395</v>
      </c>
      <c r="D49" s="104">
        <v>15549</v>
      </c>
      <c r="E49" s="104">
        <v>653</v>
      </c>
      <c r="F49" s="104">
        <v>1193</v>
      </c>
    </row>
    <row r="50" spans="1:6" ht="22.5" customHeight="1">
      <c r="A50" s="112" t="s">
        <v>78</v>
      </c>
      <c r="B50" s="105" t="s">
        <v>365</v>
      </c>
      <c r="C50" s="104">
        <v>0</v>
      </c>
      <c r="D50" s="104">
        <v>0</v>
      </c>
      <c r="E50" s="104">
        <v>0</v>
      </c>
      <c r="F50" s="104">
        <v>0</v>
      </c>
    </row>
    <row r="51" spans="1:6" ht="45" customHeight="1">
      <c r="A51" s="111" t="s">
        <v>48</v>
      </c>
      <c r="B51" s="105" t="s">
        <v>366</v>
      </c>
      <c r="C51" s="104">
        <v>72979</v>
      </c>
      <c r="D51" s="104">
        <v>59571</v>
      </c>
      <c r="E51" s="104">
        <v>5229</v>
      </c>
      <c r="F51" s="104">
        <v>8179</v>
      </c>
    </row>
    <row r="52" spans="1:6" ht="32.25" customHeight="1">
      <c r="A52" s="112" t="s">
        <v>150</v>
      </c>
      <c r="B52" s="105" t="s">
        <v>367</v>
      </c>
      <c r="C52" s="104">
        <v>72814</v>
      </c>
      <c r="D52" s="104">
        <v>59421</v>
      </c>
      <c r="E52" s="104">
        <v>5229</v>
      </c>
      <c r="F52" s="104">
        <v>8164</v>
      </c>
    </row>
    <row r="53" spans="1:6" ht="31.5" customHeight="1">
      <c r="A53" s="113" t="s">
        <v>112</v>
      </c>
      <c r="B53" s="105" t="s">
        <v>368</v>
      </c>
      <c r="C53" s="104">
        <v>46428</v>
      </c>
      <c r="D53" s="104">
        <v>38706</v>
      </c>
      <c r="E53" s="104">
        <v>3092</v>
      </c>
      <c r="F53" s="104">
        <v>4630</v>
      </c>
    </row>
    <row r="54" spans="1:6" ht="31.5" customHeight="1">
      <c r="A54" s="112" t="s">
        <v>153</v>
      </c>
      <c r="B54" s="105" t="s">
        <v>369</v>
      </c>
      <c r="C54" s="104">
        <v>165</v>
      </c>
      <c r="D54" s="104">
        <v>150</v>
      </c>
      <c r="E54" s="104">
        <v>0</v>
      </c>
      <c r="F54" s="104">
        <v>15</v>
      </c>
    </row>
    <row r="55" spans="1:6" ht="31.5" customHeight="1">
      <c r="A55" s="111" t="s">
        <v>155</v>
      </c>
      <c r="B55" s="105" t="s">
        <v>370</v>
      </c>
      <c r="C55" s="104">
        <v>1898</v>
      </c>
      <c r="D55" s="104">
        <v>1507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1898</v>
      </c>
      <c r="D56" s="104">
        <v>1507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19437</v>
      </c>
      <c r="D58" s="104">
        <v>13408</v>
      </c>
      <c r="E58" s="104">
        <v>831</v>
      </c>
      <c r="F58" s="104">
        <v>5198</v>
      </c>
    </row>
    <row r="59" spans="1:6" ht="25.5">
      <c r="A59" s="111" t="s">
        <v>165</v>
      </c>
      <c r="B59" s="105" t="s">
        <v>374</v>
      </c>
      <c r="C59" s="104">
        <v>550</v>
      </c>
      <c r="D59" s="104">
        <v>390</v>
      </c>
      <c r="E59" s="104">
        <v>127</v>
      </c>
      <c r="F59" s="104">
        <v>33</v>
      </c>
    </row>
    <row r="60" spans="1:6" ht="12.75">
      <c r="A60" s="111" t="s">
        <v>80</v>
      </c>
      <c r="B60" s="105" t="s">
        <v>375</v>
      </c>
      <c r="C60" s="104">
        <v>3068</v>
      </c>
      <c r="D60" s="104">
        <v>2395</v>
      </c>
      <c r="E60" s="104">
        <v>33</v>
      </c>
      <c r="F60" s="104">
        <v>640</v>
      </c>
    </row>
    <row r="61" spans="1:9" ht="25.5">
      <c r="A61" s="111" t="s">
        <v>79</v>
      </c>
      <c r="B61" s="105" t="s">
        <v>376</v>
      </c>
      <c r="C61" s="104">
        <v>6307</v>
      </c>
      <c r="D61" s="104">
        <v>6057</v>
      </c>
      <c r="E61" s="104">
        <v>110</v>
      </c>
      <c r="F61" s="104">
        <v>140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9512</v>
      </c>
      <c r="D62" s="104">
        <v>4566</v>
      </c>
      <c r="E62" s="104">
        <v>561</v>
      </c>
      <c r="F62" s="104">
        <v>4385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2130</v>
      </c>
      <c r="D64" s="104">
        <v>1946</v>
      </c>
      <c r="E64" s="104">
        <v>139</v>
      </c>
      <c r="F64" s="104">
        <v>45</v>
      </c>
      <c r="G64" s="13"/>
      <c r="H64" s="13"/>
      <c r="I64" s="13"/>
      <c r="J64" s="13"/>
    </row>
    <row r="65" spans="1:10" ht="25.5">
      <c r="A65" s="110" t="s">
        <v>456</v>
      </c>
      <c r="B65" s="105" t="s">
        <v>485</v>
      </c>
      <c r="C65" s="104">
        <v>2188614</v>
      </c>
      <c r="D65" s="104">
        <v>1635598</v>
      </c>
      <c r="E65" s="104">
        <v>252516</v>
      </c>
      <c r="F65" s="104">
        <v>300500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13614061</v>
      </c>
      <c r="D66" s="104">
        <v>10171237</v>
      </c>
      <c r="E66" s="104">
        <v>1411616</v>
      </c>
      <c r="F66" s="104">
        <v>2031208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176085</v>
      </c>
    </row>
    <row r="75" spans="1:3" ht="12.75">
      <c r="A75" s="84" t="s">
        <v>387</v>
      </c>
      <c r="B75" s="80" t="s">
        <v>388</v>
      </c>
      <c r="C75" s="104">
        <v>127282</v>
      </c>
    </row>
    <row r="76" spans="1:3" ht="12.75">
      <c r="A76" s="84" t="s">
        <v>389</v>
      </c>
      <c r="B76" s="80" t="s">
        <v>390</v>
      </c>
      <c r="C76" s="104">
        <v>48803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4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Normal="75" zoomScaleSheetLayoutView="100" zoomScalePageLayoutView="0" workbookViewId="0" topLeftCell="A10">
      <selection activeCell="D40" sqref="D40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0" t="s">
        <v>96</v>
      </c>
      <c r="B2" s="210"/>
      <c r="C2" s="210"/>
      <c r="D2" s="210"/>
      <c r="E2" s="210"/>
      <c r="F2" s="210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87"/>
      <c r="B4" s="182" t="s">
        <v>8</v>
      </c>
      <c r="C4" s="213" t="s">
        <v>97</v>
      </c>
      <c r="D4" s="211" t="s">
        <v>98</v>
      </c>
      <c r="E4" s="212"/>
      <c r="F4" s="212"/>
    </row>
    <row r="5" spans="1:6" ht="72.75" customHeight="1">
      <c r="A5" s="187"/>
      <c r="B5" s="182"/>
      <c r="C5" s="214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111937</v>
      </c>
      <c r="D7" s="104">
        <v>93149</v>
      </c>
      <c r="E7" s="104">
        <v>8315</v>
      </c>
      <c r="F7" s="104">
        <v>10473</v>
      </c>
    </row>
    <row r="8" spans="1:6" ht="12.75">
      <c r="A8" s="110" t="s">
        <v>75</v>
      </c>
      <c r="B8" s="105" t="s">
        <v>392</v>
      </c>
      <c r="C8" s="104">
        <v>111887</v>
      </c>
      <c r="D8" s="104">
        <v>93119</v>
      </c>
      <c r="E8" s="104">
        <v>8303</v>
      </c>
      <c r="F8" s="104">
        <v>10465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43138</v>
      </c>
      <c r="D10" s="104">
        <v>36019</v>
      </c>
      <c r="E10" s="104">
        <v>3603</v>
      </c>
      <c r="F10" s="104">
        <v>3516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10928</v>
      </c>
      <c r="D12" s="104">
        <v>8437</v>
      </c>
      <c r="E12" s="104">
        <v>1635</v>
      </c>
      <c r="F12" s="104">
        <v>856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68749</v>
      </c>
      <c r="D16" s="104">
        <v>57100</v>
      </c>
      <c r="E16" s="104">
        <v>4700</v>
      </c>
      <c r="F16" s="104">
        <v>6949</v>
      </c>
    </row>
    <row r="17" spans="1:6" ht="18" customHeight="1">
      <c r="A17" s="112" t="s">
        <v>34</v>
      </c>
      <c r="B17" s="105" t="s">
        <v>398</v>
      </c>
      <c r="C17" s="104">
        <v>3490</v>
      </c>
      <c r="D17" s="104">
        <v>2791</v>
      </c>
      <c r="E17" s="104">
        <v>300</v>
      </c>
      <c r="F17" s="104">
        <v>399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63393</v>
      </c>
      <c r="D19" s="104">
        <v>52826</v>
      </c>
      <c r="E19" s="104">
        <v>4247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1</v>
      </c>
      <c r="D20" s="104">
        <v>1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284</v>
      </c>
      <c r="D22" s="104">
        <v>0</v>
      </c>
      <c r="E22" s="104">
        <v>284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727</v>
      </c>
      <c r="D24" s="104">
        <v>628</v>
      </c>
      <c r="E24" s="104">
        <v>72</v>
      </c>
      <c r="F24" s="104">
        <v>27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1053</v>
      </c>
      <c r="D26" s="104">
        <v>812</v>
      </c>
      <c r="E26" s="104">
        <v>111</v>
      </c>
      <c r="F26" s="104">
        <v>130</v>
      </c>
    </row>
    <row r="27" spans="1:6" ht="22.5" customHeight="1">
      <c r="A27" s="113" t="s">
        <v>150</v>
      </c>
      <c r="B27" s="105" t="s">
        <v>408</v>
      </c>
      <c r="C27" s="104">
        <v>1053</v>
      </c>
      <c r="D27" s="104">
        <v>812</v>
      </c>
      <c r="E27" s="104">
        <v>111</v>
      </c>
      <c r="F27" s="104">
        <v>130</v>
      </c>
    </row>
    <row r="28" spans="1:6" ht="32.25" customHeight="1">
      <c r="A28" s="114" t="s">
        <v>112</v>
      </c>
      <c r="B28" s="105" t="s">
        <v>409</v>
      </c>
      <c r="C28" s="104">
        <v>164</v>
      </c>
      <c r="D28" s="104">
        <v>131</v>
      </c>
      <c r="E28" s="104">
        <v>12</v>
      </c>
      <c r="F28" s="104">
        <v>21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1770</v>
      </c>
      <c r="D33" s="104">
        <v>1656</v>
      </c>
      <c r="E33" s="104">
        <v>98</v>
      </c>
      <c r="F33" s="104">
        <v>16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1720</v>
      </c>
      <c r="D35" s="104">
        <v>1626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40</v>
      </c>
      <c r="D36" s="104">
        <v>27</v>
      </c>
      <c r="E36" s="104">
        <v>12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9</v>
      </c>
      <c r="D37" s="104">
        <v>3</v>
      </c>
      <c r="E37" s="104">
        <v>0</v>
      </c>
      <c r="F37" s="104">
        <v>6</v>
      </c>
    </row>
    <row r="38" spans="1:6" ht="25.5">
      <c r="A38" s="111" t="s">
        <v>79</v>
      </c>
      <c r="B38" s="105" t="s">
        <v>418</v>
      </c>
      <c r="C38" s="104">
        <v>0</v>
      </c>
      <c r="D38" s="104">
        <v>0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203004</v>
      </c>
      <c r="D40" s="104">
        <v>159349</v>
      </c>
      <c r="E40" s="104">
        <v>19991</v>
      </c>
      <c r="F40" s="104">
        <v>23664</v>
      </c>
    </row>
    <row r="41" spans="1:6" ht="16.5" customHeight="1">
      <c r="A41" s="110" t="s">
        <v>76</v>
      </c>
      <c r="B41" s="105" t="s">
        <v>421</v>
      </c>
      <c r="C41" s="104">
        <v>107461</v>
      </c>
      <c r="D41" s="104">
        <v>84277</v>
      </c>
      <c r="E41" s="104">
        <v>7404</v>
      </c>
      <c r="F41" s="104">
        <v>15780</v>
      </c>
    </row>
    <row r="42" spans="1:6" ht="42" customHeight="1">
      <c r="A42" s="111" t="s">
        <v>35</v>
      </c>
      <c r="B42" s="105" t="s">
        <v>422</v>
      </c>
      <c r="C42" s="104">
        <v>2</v>
      </c>
      <c r="D42" s="104">
        <v>2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97874</v>
      </c>
      <c r="D44" s="104">
        <v>80978</v>
      </c>
      <c r="E44" s="104">
        <v>7235</v>
      </c>
      <c r="F44" s="104">
        <v>9661</v>
      </c>
    </row>
    <row r="45" spans="1:6" ht="16.5" customHeight="1">
      <c r="A45" s="112" t="s">
        <v>70</v>
      </c>
      <c r="B45" s="105" t="s">
        <v>426</v>
      </c>
      <c r="C45" s="104">
        <v>91</v>
      </c>
      <c r="D45" s="104">
        <v>3</v>
      </c>
      <c r="E45" s="104">
        <v>85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2503</v>
      </c>
      <c r="D47" s="104">
        <v>1322</v>
      </c>
      <c r="E47" s="104">
        <v>1181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94407</v>
      </c>
      <c r="D48" s="104">
        <v>78823</v>
      </c>
      <c r="E48" s="104">
        <v>5926</v>
      </c>
      <c r="F48" s="104">
        <v>9658</v>
      </c>
    </row>
    <row r="49" spans="1:6" ht="15.75" customHeight="1">
      <c r="A49" s="113" t="s">
        <v>112</v>
      </c>
      <c r="B49" s="105" t="s">
        <v>430</v>
      </c>
      <c r="C49" s="104">
        <v>3332</v>
      </c>
      <c r="D49" s="104">
        <v>3027</v>
      </c>
      <c r="E49" s="104">
        <v>131</v>
      </c>
      <c r="F49" s="104">
        <v>174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7974</v>
      </c>
      <c r="D51" s="104">
        <v>2273</v>
      </c>
      <c r="E51" s="104">
        <v>173</v>
      </c>
      <c r="F51" s="104">
        <v>5528</v>
      </c>
    </row>
    <row r="52" spans="1:6" ht="31.5" customHeight="1">
      <c r="A52" s="112" t="s">
        <v>150</v>
      </c>
      <c r="B52" s="105" t="s">
        <v>433</v>
      </c>
      <c r="C52" s="104">
        <v>7974</v>
      </c>
      <c r="D52" s="104">
        <v>2273</v>
      </c>
      <c r="E52" s="104">
        <v>173</v>
      </c>
      <c r="F52" s="104">
        <v>5528</v>
      </c>
    </row>
    <row r="53" spans="1:6" ht="33" customHeight="1">
      <c r="A53" s="113" t="s">
        <v>112</v>
      </c>
      <c r="B53" s="105" t="s">
        <v>434</v>
      </c>
      <c r="C53" s="104">
        <v>355</v>
      </c>
      <c r="D53" s="104">
        <v>280</v>
      </c>
      <c r="E53" s="104">
        <v>10</v>
      </c>
      <c r="F53" s="104">
        <v>65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287</v>
      </c>
      <c r="D58" s="104">
        <v>213</v>
      </c>
      <c r="E58" s="104">
        <v>17</v>
      </c>
      <c r="F58" s="104">
        <v>57</v>
      </c>
    </row>
    <row r="59" spans="1:6" ht="25.5">
      <c r="A59" s="111" t="s">
        <v>165</v>
      </c>
      <c r="B59" s="105" t="s">
        <v>440</v>
      </c>
      <c r="C59" s="104">
        <v>45</v>
      </c>
      <c r="D59" s="104">
        <v>32</v>
      </c>
      <c r="E59" s="104">
        <v>13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29</v>
      </c>
      <c r="D60" s="104">
        <v>16</v>
      </c>
      <c r="E60" s="104">
        <v>0</v>
      </c>
      <c r="F60" s="104">
        <v>13</v>
      </c>
    </row>
    <row r="61" spans="1:6" ht="25.5">
      <c r="A61" s="111" t="s">
        <v>79</v>
      </c>
      <c r="B61" s="105" t="s">
        <v>442</v>
      </c>
      <c r="C61" s="104">
        <v>0</v>
      </c>
      <c r="D61" s="104">
        <v>0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213</v>
      </c>
      <c r="D62" s="104">
        <v>165</v>
      </c>
      <c r="E62" s="104">
        <v>4</v>
      </c>
      <c r="F62" s="104">
        <v>44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146</v>
      </c>
      <c r="D64" s="104">
        <v>52</v>
      </c>
      <c r="E64" s="104">
        <v>86</v>
      </c>
      <c r="F64" s="104">
        <v>8</v>
      </c>
    </row>
    <row r="65" spans="1:6" ht="25.5">
      <c r="A65" s="110" t="s">
        <v>456</v>
      </c>
      <c r="B65" s="105" t="s">
        <v>486</v>
      </c>
      <c r="C65" s="104">
        <v>90344</v>
      </c>
      <c r="D65" s="104">
        <v>66308</v>
      </c>
      <c r="E65" s="104">
        <v>10964</v>
      </c>
      <c r="F65" s="104">
        <v>13072</v>
      </c>
    </row>
    <row r="66" spans="1:6" ht="12.75">
      <c r="A66" s="109" t="s">
        <v>41</v>
      </c>
      <c r="B66" s="105" t="s">
        <v>446</v>
      </c>
      <c r="C66" s="104">
        <v>1121025</v>
      </c>
      <c r="D66" s="104">
        <v>899661</v>
      </c>
      <c r="E66" s="104">
        <v>91031</v>
      </c>
      <c r="F66" s="104">
        <v>130333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12635</v>
      </c>
    </row>
    <row r="76" spans="1:6" ht="21" customHeight="1">
      <c r="A76" s="91"/>
      <c r="B76" s="93" t="s">
        <v>455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2015-06-09T13:04:22Z</cp:lastPrinted>
  <dcterms:created xsi:type="dcterms:W3CDTF">2002-12-09T13:40:28Z</dcterms:created>
  <dcterms:modified xsi:type="dcterms:W3CDTF">2015-06-09T13:05:31Z</dcterms:modified>
  <cp:category/>
  <cp:version/>
  <cp:contentType/>
  <cp:contentStatus/>
</cp:coreProperties>
</file>