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'Лист1'!#REF!</definedName>
    <definedName name="зк1" localSheetId="0">'Лист1'!#REF!</definedName>
    <definedName name="зп1" localSheetId="0">'Лист1'!#REF!</definedName>
    <definedName name="к1" localSheetId="0">'Лист1'!#REF!</definedName>
    <definedName name="_xlnm.Print_Area" localSheetId="1">'Табл. № 10'!$A$1:$G$27</definedName>
    <definedName name="э1" localSheetId="0">'Лист1'!#REF!</definedName>
    <definedName name="Экономи">'Лист1'!#REF!</definedName>
    <definedName name="Экономия" localSheetId="0">'Лист1'!#REF!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<sst xmlns="http://schemas.openxmlformats.org/spreadsheetml/2006/main" count="35" uniqueCount="29">
  <si>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</si>
  <si>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</si>
  <si>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</si>
  <si>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</si>
  <si>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</si>
  <si>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</si>
  <si>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</si>
  <si>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</si>
  <si>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</si>
  <si>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</si>
  <si>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</si>
  <si>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</si>
  <si>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</si>
  <si>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</si>
  <si>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</si>
  <si>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</si>
  <si>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</si>
  <si>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</si>
  <si>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</si>
  <si>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</si>
  <si>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</si>
  <si>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</si>
  <si>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</si>
  <si>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</si>
  <si>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</si>
  <si>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</si>
  <si>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за 9 месяцев 2019 года</t>
  </si>
  <si>
    <t xml:space="preserve">УФНС России по КБР 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</si>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</sst>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6" fillId="34" borderId="10" xfId="42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7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2" s="1" customFormat="1" ht="78" customHeight="1">
      <c r="A1" s="33"/>
      <c r="B1" s="33"/>
    </row>
    <row r="2" ht="12.75">
      <c r="F2"/>
    </row>
    <row r="3" s="4" customFormat="1" ht="15" customHeight="1"/>
    <row r="4" ht="12.75">
      <c r="F4"/>
    </row>
    <row r="5" ht="15" customHeight="1">
      <c r="F5"/>
    </row>
    <row r="6" ht="12.75">
      <c r="F6"/>
    </row>
    <row r="7" ht="12.75">
      <c r="F7"/>
    </row>
    <row r="8" ht="15" customHeight="1">
      <c r="F8"/>
    </row>
    <row r="9" ht="12.75">
      <c r="F9"/>
    </row>
    <row r="10" s="4" customFormat="1" ht="15.75" customHeight="1"/>
    <row r="11" ht="12.75">
      <c r="F11"/>
    </row>
    <row r="12" s="4" customFormat="1" ht="12.75"/>
    <row r="13" s="4" customFormat="1" ht="12.75"/>
    <row r="14" s="4" customFormat="1" ht="12.75"/>
    <row r="15" s="4" customFormat="1" ht="12.75"/>
    <row r="16" s="34" customFormat="1" ht="15"/>
    <row r="17" ht="12.75">
      <c r="F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41.421875" style="3" customWidth="1"/>
  </cols>
  <sheetData>
    <row r="1" spans="1:8" s="22" customFormat="1" ht="15">
      <c r="A1" s="52" t="s">
        <v>28</v>
      </c>
      <c r="B1" s="53"/>
      <c r="C1" s="53"/>
      <c r="D1" s="53"/>
      <c r="E1" s="53"/>
      <c r="F1" s="53"/>
      <c r="G1" s="53"/>
      <c r="H1" s="21"/>
    </row>
    <row r="2" spans="1:8" s="22" customFormat="1" ht="15.75" customHeight="1">
      <c r="A2" s="49" t="s">
        <v>27</v>
      </c>
      <c r="B2" s="50"/>
      <c r="C2" s="50"/>
      <c r="D2" s="50"/>
      <c r="E2" s="50"/>
      <c r="F2" s="50"/>
      <c r="G2" s="50"/>
      <c r="H2" s="24"/>
    </row>
    <row r="3" spans="1:8" s="22" customFormat="1" ht="15">
      <c r="A3" s="49" t="s">
        <v>26</v>
      </c>
      <c r="B3" s="51"/>
      <c r="C3" s="51"/>
      <c r="D3" s="51"/>
      <c r="E3" s="51"/>
      <c r="F3" s="51"/>
      <c r="G3" s="51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4" t="s">
        <v>3</v>
      </c>
      <c r="C5" s="54" t="s">
        <v>18</v>
      </c>
      <c r="D5" s="54" t="s">
        <v>17</v>
      </c>
      <c r="E5" s="54" t="s">
        <v>4</v>
      </c>
      <c r="F5" s="58" t="s">
        <v>23</v>
      </c>
      <c r="G5" s="56" t="s">
        <v>25</v>
      </c>
      <c r="H5" s="5"/>
    </row>
    <row r="6" spans="1:8" ht="54.75" customHeight="1">
      <c r="A6" s="4"/>
      <c r="B6" s="55"/>
      <c r="C6" s="55"/>
      <c r="D6" s="55"/>
      <c r="E6" s="55"/>
      <c r="F6" s="59"/>
      <c r="G6" s="5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22</v>
      </c>
      <c r="D8" s="9">
        <f>SUM(D10:D21)</f>
        <v>65</v>
      </c>
      <c r="E8" s="40"/>
      <c r="F8" s="9">
        <f>SUM(F10:F21)</f>
        <v>20</v>
      </c>
      <c r="G8" s="41"/>
      <c r="H8" s="7"/>
    </row>
    <row r="9" spans="2:7" s="31" customFormat="1" ht="16.5" customHeight="1">
      <c r="B9" s="28" t="s">
        <v>8</v>
      </c>
      <c r="C9" s="42"/>
      <c r="D9" s="42"/>
      <c r="E9" s="42"/>
      <c r="F9" s="43"/>
      <c r="G9" s="44" t="e">
        <f>HYPERLINK([0]!Экономи)</f>
        <v>#REF!</v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 t="e">
        <f>D11/C11</f>
        <v>#DIV/0!</v>
      </c>
      <c r="F11" s="14">
        <v>0</v>
      </c>
      <c r="G11" s="15"/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19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20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21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22</v>
      </c>
      <c r="C16" s="12">
        <v>0</v>
      </c>
      <c r="D16" s="12">
        <v>0</v>
      </c>
      <c r="E16" s="13">
        <v>0</v>
      </c>
      <c r="F16" s="14">
        <v>0</v>
      </c>
      <c r="G16" s="35"/>
      <c r="H16" s="5"/>
    </row>
    <row r="17" spans="2:8" s="27" customFormat="1" ht="15.75" customHeight="1">
      <c r="B17" s="28" t="s">
        <v>9</v>
      </c>
      <c r="C17" s="45"/>
      <c r="D17" s="45"/>
      <c r="E17" s="29"/>
      <c r="F17" s="46"/>
      <c r="G17" s="36"/>
      <c r="H17" s="30"/>
    </row>
    <row r="18" spans="1:8" ht="15" customHeight="1">
      <c r="A18" s="4"/>
      <c r="B18" s="26" t="s">
        <v>10</v>
      </c>
      <c r="C18" s="12">
        <v>17</v>
      </c>
      <c r="D18" s="12">
        <v>52</v>
      </c>
      <c r="E18" s="19">
        <f>D18/C18</f>
        <v>3.0588235294117645</v>
      </c>
      <c r="F18" s="14">
        <v>15</v>
      </c>
      <c r="G18" s="15">
        <v>26.64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5"/>
      <c r="H19" s="5"/>
    </row>
    <row r="20" spans="1:8" ht="17.25" customHeight="1">
      <c r="A20" s="4"/>
      <c r="B20" s="25" t="s">
        <v>12</v>
      </c>
      <c r="C20" s="12">
        <v>5</v>
      </c>
      <c r="D20" s="12">
        <v>13</v>
      </c>
      <c r="E20" s="19">
        <f>D20/C20</f>
        <v>2.6</v>
      </c>
      <c r="F20" s="14">
        <v>5</v>
      </c>
      <c r="G20" s="15">
        <v>7.15</v>
      </c>
      <c r="H20" s="5"/>
    </row>
    <row r="21" spans="1:8" ht="17.25" customHeight="1">
      <c r="A21" s="4"/>
      <c r="B21" s="25" t="s">
        <v>13</v>
      </c>
      <c r="C21" s="12"/>
      <c r="D21" s="12"/>
      <c r="E21" s="19" t="e">
        <f>D21/C21</f>
        <v>#DIV/0!</v>
      </c>
      <c r="F21" s="14"/>
      <c r="G21" s="15"/>
      <c r="H21" s="5"/>
    </row>
    <row r="22" spans="1:8" s="1" customFormat="1" ht="30.75" customHeight="1">
      <c r="A22" s="7"/>
      <c r="B22" s="25" t="s">
        <v>14</v>
      </c>
      <c r="C22" s="11">
        <f>C23+C24</f>
        <v>92</v>
      </c>
      <c r="D22" s="47"/>
      <c r="E22" s="16"/>
      <c r="F22" s="11">
        <f>F23+F24</f>
        <v>92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13</v>
      </c>
      <c r="D23" s="9" t="s">
        <v>1</v>
      </c>
      <c r="E23" s="16" t="s">
        <v>1</v>
      </c>
      <c r="F23" s="18">
        <f>C23</f>
        <v>13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79</v>
      </c>
      <c r="D24" s="9" t="s">
        <v>1</v>
      </c>
      <c r="E24" s="16" t="s">
        <v>1</v>
      </c>
      <c r="F24" s="18">
        <f>C24</f>
        <v>79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114</v>
      </c>
      <c r="D25" s="9">
        <f>D8+D22</f>
        <v>65</v>
      </c>
      <c r="E25" s="10"/>
      <c r="F25" s="11">
        <f>SUM(F8+F22)</f>
        <v>112</v>
      </c>
      <c r="G25" s="48"/>
      <c r="H25" s="7"/>
    </row>
    <row r="26" spans="1:8" s="1" customFormat="1" ht="15">
      <c r="A26" s="7"/>
      <c r="B26" s="37"/>
      <c r="C26" s="38"/>
      <c r="D26" s="38"/>
      <c r="E26" s="38"/>
      <c r="F26" s="23"/>
      <c r="G26" s="39"/>
      <c r="H26" s="7"/>
    </row>
    <row r="27" spans="1:8" s="32" customFormat="1" ht="60" customHeight="1">
      <c r="A27" s="5"/>
      <c r="B27" s="53" t="s">
        <v>24</v>
      </c>
      <c r="C27" s="53"/>
      <c r="D27" s="53"/>
      <c r="E27" s="53"/>
      <c r="F27" s="53"/>
      <c r="G27" s="5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Кадырова Жанетта Исрафилевна</cp:lastModifiedBy>
  <cp:lastPrinted>2015-08-10T11:29:36Z</cp:lastPrinted>
  <dcterms:created xsi:type="dcterms:W3CDTF">1996-10-08T23:32:33Z</dcterms:created>
  <dcterms:modified xsi:type="dcterms:W3CDTF">2020-01-20T12:41:14Z</dcterms:modified>
  <cp:category/>
  <cp:version/>
  <cp:contentType/>
  <cp:contentStatus/>
</cp:coreProperties>
</file>