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3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  <definedName name="_xlnm.Print_Area" localSheetId="1">'Лист2'!$A$1:$E$19</definedName>
  </definedNames>
  <calcPr fullCalcOnLoad="1"/>
</workbook>
</file>

<file path=xl/sharedStrings.xml><?xml version="1.0" encoding="utf-8"?>
<sst xmlns="http://schemas.openxmlformats.org/spreadsheetml/2006/main" count="71" uniqueCount="60">
  <si>
    <t>ОТЧЕТ</t>
  </si>
  <si>
    <t xml:space="preserve">О РЕЗУЛЬТАТАХ КОНТРОЛЬНОЙ РАБОТЫ НАЛОГОВЫХ ОРГАНОВ </t>
  </si>
  <si>
    <t xml:space="preserve">ПО ПРИМЕНЕНИЮ КОНТРОЛЬНО-КАССОВОЙ ТЕХНИКИ </t>
  </si>
  <si>
    <t>Представляется:</t>
  </si>
  <si>
    <t>Сроки представления</t>
  </si>
  <si>
    <t>Форма №1-ККТ</t>
  </si>
  <si>
    <t>До 15-го числа месяца, следующего за отчетным периодом:</t>
  </si>
  <si>
    <t xml:space="preserve">-     за год  по состоянию  на 1 января </t>
  </si>
  <si>
    <t>Полугодовая</t>
  </si>
  <si>
    <t>Код</t>
  </si>
  <si>
    <t>Наименование</t>
  </si>
  <si>
    <t>Республика, край, область, автономное образование, район, город</t>
  </si>
  <si>
    <t>Налоговый орган</t>
  </si>
  <si>
    <t>Раздел I. Учет ККТ и проверок по применению законодательства о ККТ</t>
  </si>
  <si>
    <t>Показатель</t>
  </si>
  <si>
    <t>Код строки</t>
  </si>
  <si>
    <t>Всего</t>
  </si>
  <si>
    <t>В том числе:</t>
  </si>
  <si>
    <t xml:space="preserve">Индивидуальные предприниматели </t>
  </si>
  <si>
    <t xml:space="preserve">Организации </t>
  </si>
  <si>
    <t>А</t>
  </si>
  <si>
    <t>Б</t>
  </si>
  <si>
    <t>в том числе:</t>
  </si>
  <si>
    <t>Контрольная сумма</t>
  </si>
  <si>
    <t>Раздел 2. Финансовые санкции за нарушения законодательства о ККТ.</t>
  </si>
  <si>
    <t xml:space="preserve">Всего </t>
  </si>
  <si>
    <t>Организации, в том числе:</t>
  </si>
  <si>
    <t>Индивидуальные предприниматели,</t>
  </si>
  <si>
    <t xml:space="preserve">Итого </t>
  </si>
  <si>
    <t>Физ. лица</t>
  </si>
  <si>
    <t>Должностные лица</t>
  </si>
  <si>
    <t>Итого</t>
  </si>
  <si>
    <t>1 - по ст. 14.5. КоАП РФ</t>
  </si>
  <si>
    <t>2 - по ст. 15.1. КоАП РФ</t>
  </si>
  <si>
    <t>Х</t>
  </si>
  <si>
    <r>
      <t xml:space="preserve">     </t>
    </r>
    <r>
      <rPr>
        <vertAlign val="superscript"/>
        <sz val="12"/>
        <rFont val="Times New Roman"/>
        <family val="1"/>
      </rPr>
      <t>(месяц)</t>
    </r>
  </si>
  <si>
    <t>-        за I полугодие по состоянию на 1 июля,</t>
  </si>
  <si>
    <t>Юридические лица</t>
  </si>
  <si>
    <t xml:space="preserve">3 - прочие штрафные санкции </t>
  </si>
  <si>
    <t>Астраханская область</t>
  </si>
  <si>
    <t>Отчетность Федеральной налоговой службы Российской Федерации</t>
  </si>
  <si>
    <t>Управлениями ФНС России по субъектам Российской Федерации Федеральной налоговой службе</t>
  </si>
  <si>
    <t>УФНС России по Астраханскойобласти</t>
  </si>
  <si>
    <t>Единицы измерения - количество</t>
  </si>
  <si>
    <t xml:space="preserve">Кол. ККТ, зарегистрированных в НО за отчетный период                                                                                      </t>
  </si>
  <si>
    <t xml:space="preserve">Кол. ККТ, снятых с учета в НО за отчетный период                                                                                             </t>
  </si>
  <si>
    <t xml:space="preserve">Кол. ККТ, стоящих на учете в НО на отчетную дату                                                                                                                                                                </t>
  </si>
  <si>
    <t xml:space="preserve">Кол. пользователей ККТ, зарегистрировавших ККТ в НО на отчетную дату                                                                   </t>
  </si>
  <si>
    <t xml:space="preserve">Кол. проведенных проверок                                                                                                          </t>
  </si>
  <si>
    <t>Количество проверок, по которым установлены нарушения,                                                                в том числе:</t>
  </si>
  <si>
    <t xml:space="preserve">     -     Неприменение ККТ (ст. 14.5. КоАП РФ)</t>
  </si>
  <si>
    <t xml:space="preserve">      - Нарушение порядка работы с денежной наличностью и порядка ведения кассовых операций ( ст. 15.1. КоАП РФ)</t>
  </si>
  <si>
    <t xml:space="preserve">       - прочие нарушения</t>
  </si>
  <si>
    <t>Единица измерений - тыс. руб.</t>
  </si>
  <si>
    <r>
      <t xml:space="preserve">Предъявлено </t>
    </r>
    <r>
      <rPr>
        <sz val="14"/>
        <rFont val="Times New Roman"/>
        <family val="1"/>
      </rPr>
      <t xml:space="preserve">штрафных санкций,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числе:  </t>
    </r>
  </si>
  <si>
    <r>
      <t>Взыскано</t>
    </r>
    <r>
      <rPr>
        <sz val="14"/>
        <rFont val="Times New Roman"/>
        <family val="1"/>
      </rPr>
      <t xml:space="preserve">                       штрафных санкций, всего                                                                                                                         </t>
    </r>
  </si>
  <si>
    <t>Утверждена распоряжением ФНС России от 27.12.2007  № 246@</t>
  </si>
  <si>
    <t>по состоянию на  01 января  2009 года</t>
  </si>
  <si>
    <r>
      <t xml:space="preserve"> 
</t>
    </r>
    <r>
      <rPr>
        <b/>
        <sz val="14"/>
        <rFont val="Times New Roman"/>
        <family val="1"/>
      </rPr>
      <t xml:space="preserve"> </t>
    </r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</si>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</sst>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0.0%"/>
    <numFmt numFmtId="170" formatCode="0.00000"/>
    <numFmt numFmtId="171" formatCode="0.0000"/>
    <numFmt numFmtId="172" formatCode="0.000"/>
    <numFmt numFmtId="173" formatCode="[$-FC19]d\ mmmm\ yyyy\ &quot;г.&quot;"/>
  </numFmts>
  <fonts count="1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9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1" fontId="1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67" fontId="1" fillId="0" borderId="4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vertical="top" wrapText="1"/>
    </xf>
    <xf numFmtId="1" fontId="1" fillId="0" borderId="4" xfId="0" applyNumberFormat="1" applyFont="1" applyFill="1" applyBorder="1" applyAlignment="1">
      <alignment vertical="top" wrapText="1"/>
    </xf>
    <xf numFmtId="1" fontId="1" fillId="0" borderId="3" xfId="0" applyNumberFormat="1" applyFont="1" applyFill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5" zoomScaleNormal="50" zoomScaleSheetLayoutView="75" workbookViewId="0" topLeftCell="B40">
      <selection activeCell="J24" sqref="J24"/>
    </sheetView>
  </sheetViews>
  <sheetFormatPr defaultColWidth="9.00390625" defaultRowHeight="12.75"/>
  <cols>
    <col min="1" max="1" width="13.75390625" style="0" customWidth="1"/>
    <col min="2" max="2" width="29.375" style="0" customWidth="1"/>
    <col min="6" max="6" width="6.875" style="0" customWidth="1"/>
    <col min="7" max="7" width="54.875" style="0" customWidth="1"/>
    <col min="8" max="8" width="17.625" style="0" customWidth="1"/>
  </cols>
  <sheetData>
    <row r="1" spans="1:8" ht="15.75">
      <c r="A1" s="50"/>
      <c r="B1" s="50"/>
      <c r="C1" s="50"/>
      <c r="D1" s="50"/>
      <c r="E1" s="50"/>
      <c r="F1" s="50"/>
      <c r="G1" s="50"/>
      <c r="H1" s="50"/>
    </row>
    <row r="2" spans="1:8" ht="15.75">
      <c r="A2" s="50"/>
      <c r="B2" s="50"/>
      <c r="C2" s="50"/>
      <c r="D2" s="50"/>
      <c r="E2" s="50"/>
      <c r="F2" s="50"/>
      <c r="G2" s="50"/>
      <c r="H2" s="50"/>
    </row>
    <row r="3" spans="1:8" ht="15.75">
      <c r="A3" s="50"/>
      <c r="B3" s="50"/>
      <c r="C3" s="50"/>
      <c r="D3" s="50"/>
      <c r="E3" s="50"/>
      <c r="F3" s="50"/>
      <c r="G3" s="50"/>
      <c r="H3" s="50"/>
    </row>
    <row r="4" spans="1:8" ht="15.75">
      <c r="A4" s="50"/>
      <c r="B4" s="50"/>
      <c r="C4" s="50"/>
      <c r="D4" s="50"/>
      <c r="E4" s="50"/>
      <c r="F4" s="50"/>
      <c r="G4" s="50"/>
      <c r="H4" s="50"/>
    </row>
    <row r="5" spans="1:8" ht="15.75">
      <c r="A5" s="50"/>
      <c r="B5" s="50"/>
      <c r="C5" s="50"/>
      <c r="D5" s="50"/>
      <c r="E5" s="50"/>
      <c r="F5" s="50"/>
      <c r="G5" s="50"/>
      <c r="H5" s="50"/>
    </row>
    <row r="6" ht="114.75" customHeight="1">
      <c r="A6" s="1"/>
    </row>
    <row r="7" spans="1:8" ht="53.25" customHeight="1" thickBot="1">
      <c r="A7" s="37" t="s">
        <v>40</v>
      </c>
      <c r="B7" s="37"/>
      <c r="C7" s="37"/>
      <c r="D7" s="37"/>
      <c r="E7" s="37"/>
      <c r="F7" s="37"/>
      <c r="G7" s="37"/>
      <c r="H7" s="37"/>
    </row>
    <row r="8" spans="1:8" ht="19.5" thickTop="1">
      <c r="A8" s="38"/>
      <c r="B8" s="38"/>
      <c r="C8" s="38"/>
      <c r="D8" s="38"/>
      <c r="E8" s="38"/>
      <c r="F8" s="38"/>
      <c r="G8" s="38"/>
      <c r="H8" s="38"/>
    </row>
    <row r="9" spans="1:8" ht="19.5" thickBot="1">
      <c r="A9" s="63"/>
      <c r="B9" s="63"/>
      <c r="C9" s="63"/>
      <c r="D9" s="63"/>
      <c r="E9" s="63"/>
      <c r="F9" s="63"/>
      <c r="G9" s="63"/>
      <c r="H9" s="63"/>
    </row>
    <row r="10" spans="1:8" ht="18.75">
      <c r="A10" s="59"/>
      <c r="B10" s="39"/>
      <c r="C10" s="40"/>
      <c r="D10" s="40"/>
      <c r="E10" s="40"/>
      <c r="F10" s="40"/>
      <c r="G10" s="41"/>
      <c r="H10" s="59"/>
    </row>
    <row r="11" spans="1:8" ht="21.75" customHeight="1">
      <c r="A11" s="59"/>
      <c r="B11" s="42" t="s">
        <v>0</v>
      </c>
      <c r="C11" s="43"/>
      <c r="D11" s="43"/>
      <c r="E11" s="43"/>
      <c r="F11" s="43"/>
      <c r="G11" s="44"/>
      <c r="H11" s="59"/>
    </row>
    <row r="12" spans="1:8" ht="27" customHeight="1">
      <c r="A12" s="59"/>
      <c r="B12" s="42" t="s">
        <v>1</v>
      </c>
      <c r="C12" s="43"/>
      <c r="D12" s="43"/>
      <c r="E12" s="43"/>
      <c r="F12" s="43"/>
      <c r="G12" s="44"/>
      <c r="H12" s="59"/>
    </row>
    <row r="13" spans="1:8" ht="27" customHeight="1">
      <c r="A13" s="59"/>
      <c r="B13" s="42" t="s">
        <v>2</v>
      </c>
      <c r="C13" s="43"/>
      <c r="D13" s="43"/>
      <c r="E13" s="43"/>
      <c r="F13" s="43"/>
      <c r="G13" s="44"/>
      <c r="H13" s="59"/>
    </row>
    <row r="14" spans="1:8" ht="14.25">
      <c r="A14" s="59"/>
      <c r="B14" s="45"/>
      <c r="C14" s="36"/>
      <c r="D14" s="36"/>
      <c r="E14" s="36"/>
      <c r="F14" s="36"/>
      <c r="G14" s="70"/>
      <c r="H14" s="59"/>
    </row>
    <row r="15" spans="1:8" ht="18" customHeight="1">
      <c r="A15" s="59"/>
      <c r="B15" s="71" t="s">
        <v>57</v>
      </c>
      <c r="C15" s="72"/>
      <c r="D15" s="72"/>
      <c r="E15" s="72"/>
      <c r="F15" s="72"/>
      <c r="G15" s="73"/>
      <c r="H15" s="59"/>
    </row>
    <row r="16" spans="1:8" ht="16.5" customHeight="1" thickBot="1">
      <c r="A16" s="59"/>
      <c r="B16" s="67" t="s">
        <v>35</v>
      </c>
      <c r="C16" s="68"/>
      <c r="D16" s="68"/>
      <c r="E16" s="68"/>
      <c r="F16" s="68"/>
      <c r="G16" s="69"/>
      <c r="H16" s="59"/>
    </row>
    <row r="17" spans="1:8" ht="18.75">
      <c r="A17" s="63"/>
      <c r="B17" s="63"/>
      <c r="C17" s="63"/>
      <c r="D17" s="63"/>
      <c r="E17" s="63"/>
      <c r="F17" s="63"/>
      <c r="G17" s="63"/>
      <c r="H17" s="63"/>
    </row>
    <row r="18" spans="1:8" ht="18.75">
      <c r="A18" s="63"/>
      <c r="B18" s="63"/>
      <c r="C18" s="63"/>
      <c r="D18" s="63"/>
      <c r="E18" s="63"/>
      <c r="F18" s="63"/>
      <c r="G18" s="63"/>
      <c r="H18" s="63"/>
    </row>
    <row r="19" spans="1:8" ht="19.5" thickBot="1">
      <c r="A19" s="63"/>
      <c r="B19" s="63"/>
      <c r="C19" s="63"/>
      <c r="D19" s="63"/>
      <c r="E19" s="63"/>
      <c r="F19" s="63"/>
      <c r="G19" s="63"/>
      <c r="H19" s="63"/>
    </row>
    <row r="20" spans="1:8" ht="18.75">
      <c r="A20" s="59"/>
      <c r="B20" s="11"/>
      <c r="C20" s="64"/>
      <c r="D20" s="64"/>
      <c r="E20" s="64"/>
      <c r="F20" s="59"/>
      <c r="G20" s="10"/>
      <c r="H20" s="59"/>
    </row>
    <row r="21" spans="1:8" ht="18.75">
      <c r="A21" s="59"/>
      <c r="B21" s="12" t="s">
        <v>3</v>
      </c>
      <c r="C21" s="65" t="s">
        <v>4</v>
      </c>
      <c r="D21" s="65"/>
      <c r="E21" s="65"/>
      <c r="F21" s="59"/>
      <c r="G21" s="12" t="s">
        <v>5</v>
      </c>
      <c r="H21" s="59"/>
    </row>
    <row r="22" spans="1:8" ht="19.5" thickBot="1">
      <c r="A22" s="59"/>
      <c r="B22" s="18"/>
      <c r="C22" s="66"/>
      <c r="D22" s="66"/>
      <c r="E22" s="66"/>
      <c r="F22" s="59"/>
      <c r="G22" s="14"/>
      <c r="H22" s="59"/>
    </row>
    <row r="23" spans="1:8" ht="66" customHeight="1">
      <c r="A23" s="59"/>
      <c r="B23" s="56" t="s">
        <v>41</v>
      </c>
      <c r="C23" s="56" t="s">
        <v>6</v>
      </c>
      <c r="D23" s="56"/>
      <c r="E23" s="56"/>
      <c r="F23" s="56"/>
      <c r="G23" s="11" t="s">
        <v>56</v>
      </c>
      <c r="H23" s="59"/>
    </row>
    <row r="24" spans="1:8" ht="65.25" customHeight="1">
      <c r="A24" s="59"/>
      <c r="B24" s="57"/>
      <c r="C24" s="60" t="s">
        <v>36</v>
      </c>
      <c r="D24" s="61"/>
      <c r="E24" s="61"/>
      <c r="F24" s="57"/>
      <c r="G24" s="14"/>
      <c r="H24" s="59"/>
    </row>
    <row r="25" spans="1:8" ht="112.5" customHeight="1" thickBot="1">
      <c r="A25" s="59"/>
      <c r="B25" s="58"/>
      <c r="C25" s="62" t="s">
        <v>7</v>
      </c>
      <c r="D25" s="62"/>
      <c r="E25" s="62"/>
      <c r="F25" s="58"/>
      <c r="G25" s="13" t="s">
        <v>8</v>
      </c>
      <c r="H25" s="59"/>
    </row>
    <row r="26" spans="1:8" ht="79.5" customHeight="1" thickBot="1">
      <c r="A26" s="2"/>
      <c r="B26" s="2"/>
      <c r="C26" s="2"/>
      <c r="D26" s="2"/>
      <c r="E26" s="2"/>
      <c r="F26" s="2"/>
      <c r="G26" s="3"/>
      <c r="H26" s="2"/>
    </row>
    <row r="27" spans="1:8" ht="47.25" customHeight="1" thickBot="1">
      <c r="A27" s="8"/>
      <c r="B27" s="51"/>
      <c r="C27" s="51"/>
      <c r="D27" s="16" t="s">
        <v>9</v>
      </c>
      <c r="E27" s="54" t="s">
        <v>10</v>
      </c>
      <c r="F27" s="54"/>
      <c r="G27" s="54"/>
      <c r="H27" s="8"/>
    </row>
    <row r="28" spans="1:8" ht="120" customHeight="1" thickBot="1">
      <c r="A28" s="8"/>
      <c r="B28" s="55" t="s">
        <v>11</v>
      </c>
      <c r="C28" s="55"/>
      <c r="D28" s="23">
        <v>30</v>
      </c>
      <c r="E28" s="47" t="s">
        <v>39</v>
      </c>
      <c r="F28" s="52"/>
      <c r="G28" s="53"/>
      <c r="H28" s="8"/>
    </row>
    <row r="29" spans="1:8" ht="131.25" customHeight="1" thickBot="1">
      <c r="A29" s="8"/>
      <c r="B29" s="46" t="s">
        <v>12</v>
      </c>
      <c r="C29" s="46"/>
      <c r="D29" s="22">
        <v>3000</v>
      </c>
      <c r="E29" s="47" t="s">
        <v>42</v>
      </c>
      <c r="F29" s="48"/>
      <c r="G29" s="49"/>
      <c r="H29" s="8"/>
    </row>
    <row r="30" spans="1:8" ht="72.75" customHeight="1">
      <c r="A30" s="2"/>
      <c r="B30" s="2"/>
      <c r="C30" s="2"/>
      <c r="D30" s="2"/>
      <c r="E30" s="2"/>
      <c r="F30" s="2"/>
      <c r="H30" s="2"/>
    </row>
  </sheetData>
  <mergeCells count="39">
    <mergeCell ref="A7:H7"/>
    <mergeCell ref="A8:H8"/>
    <mergeCell ref="A9:H9"/>
    <mergeCell ref="A10:A16"/>
    <mergeCell ref="B10:G10"/>
    <mergeCell ref="B11:G11"/>
    <mergeCell ref="B12:G12"/>
    <mergeCell ref="B13:G13"/>
    <mergeCell ref="B14:G14"/>
    <mergeCell ref="B15:G15"/>
    <mergeCell ref="B16:G16"/>
    <mergeCell ref="H10:H16"/>
    <mergeCell ref="A17:H17"/>
    <mergeCell ref="A18:H18"/>
    <mergeCell ref="A19:H19"/>
    <mergeCell ref="A20:A22"/>
    <mergeCell ref="C20:E20"/>
    <mergeCell ref="C21:E21"/>
    <mergeCell ref="C22:E22"/>
    <mergeCell ref="F20:F22"/>
    <mergeCell ref="H20:H22"/>
    <mergeCell ref="B28:C28"/>
    <mergeCell ref="F23:F25"/>
    <mergeCell ref="H23:H25"/>
    <mergeCell ref="A23:A25"/>
    <mergeCell ref="B23:B25"/>
    <mergeCell ref="C23:E23"/>
    <mergeCell ref="C24:E24"/>
    <mergeCell ref="C25:E25"/>
    <mergeCell ref="B29:C29"/>
    <mergeCell ref="E29:G29"/>
    <mergeCell ref="A1:H1"/>
    <mergeCell ref="A2:H2"/>
    <mergeCell ref="A3:H3"/>
    <mergeCell ref="A4:H4"/>
    <mergeCell ref="A5:H5"/>
    <mergeCell ref="B27:C27"/>
    <mergeCell ref="E28:G28"/>
    <mergeCell ref="E27:G27"/>
  </mergeCells>
  <printOptions/>
  <pageMargins left="0.75" right="0.75" top="1" bottom="1" header="0.5" footer="0.5"/>
  <pageSetup horizontalDpi="600" verticalDpi="600" orientation="portrait" paperSize="9" scale="5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75" zoomScaleNormal="75" zoomScaleSheetLayoutView="75" workbookViewId="0" topLeftCell="A1">
      <selection activeCell="D11" sqref="D11"/>
    </sheetView>
  </sheetViews>
  <sheetFormatPr defaultColWidth="9.00390625" defaultRowHeight="12.75"/>
  <cols>
    <col min="1" max="1" width="56.625" style="0" customWidth="1"/>
    <col min="3" max="3" width="16.25390625" style="0" customWidth="1"/>
    <col min="4" max="4" width="19.625" style="0" customWidth="1"/>
    <col min="5" max="5" width="19.375" style="0" customWidth="1"/>
  </cols>
  <sheetData>
    <row r="1" ht="16.5">
      <c r="A1" s="5"/>
    </row>
    <row r="2" spans="1:5" ht="39.75" customHeight="1">
      <c r="A2" s="74" t="s">
        <v>13</v>
      </c>
      <c r="B2" s="74"/>
      <c r="C2" s="74"/>
      <c r="D2" s="74"/>
      <c r="E2" s="74"/>
    </row>
    <row r="3" spans="1:5" ht="16.5" thickBot="1">
      <c r="A3" s="77" t="s">
        <v>43</v>
      </c>
      <c r="B3" s="77"/>
      <c r="C3" s="77"/>
      <c r="D3" s="77"/>
      <c r="E3" s="77"/>
    </row>
    <row r="4" spans="1:5" ht="16.5" thickBot="1">
      <c r="A4" s="75" t="s">
        <v>14</v>
      </c>
      <c r="B4" s="75" t="s">
        <v>15</v>
      </c>
      <c r="C4" s="75" t="s">
        <v>16</v>
      </c>
      <c r="D4" s="75" t="s">
        <v>17</v>
      </c>
      <c r="E4" s="75"/>
    </row>
    <row r="5" spans="1:5" ht="13.5" thickBot="1">
      <c r="A5" s="75"/>
      <c r="B5" s="75"/>
      <c r="C5" s="75"/>
      <c r="D5" s="76" t="s">
        <v>18</v>
      </c>
      <c r="E5" s="76" t="s">
        <v>19</v>
      </c>
    </row>
    <row r="6" spans="1:5" ht="33" customHeight="1" thickBot="1">
      <c r="A6" s="75"/>
      <c r="B6" s="75"/>
      <c r="C6" s="75"/>
      <c r="D6" s="76"/>
      <c r="E6" s="76"/>
    </row>
    <row r="7" spans="1:5" ht="16.5" thickBot="1">
      <c r="A7" s="19" t="s">
        <v>20</v>
      </c>
      <c r="B7" s="19" t="s">
        <v>21</v>
      </c>
      <c r="C7" s="19">
        <v>1</v>
      </c>
      <c r="D7" s="19">
        <v>2</v>
      </c>
      <c r="E7" s="19">
        <v>3</v>
      </c>
    </row>
    <row r="8" spans="1:5" ht="67.5" customHeight="1" thickBot="1">
      <c r="A8" s="15" t="s">
        <v>44</v>
      </c>
      <c r="B8" s="19">
        <v>1010</v>
      </c>
      <c r="C8" s="26">
        <f aca="true" t="shared" si="0" ref="C8:C17">D8+E8</f>
        <v>4761</v>
      </c>
      <c r="D8" s="26">
        <v>3124</v>
      </c>
      <c r="E8" s="26">
        <v>1637</v>
      </c>
    </row>
    <row r="9" spans="1:5" ht="75.75" customHeight="1" thickBot="1">
      <c r="A9" s="15" t="s">
        <v>45</v>
      </c>
      <c r="B9" s="19">
        <v>1020</v>
      </c>
      <c r="C9" s="26">
        <f t="shared" si="0"/>
        <v>4520</v>
      </c>
      <c r="D9" s="26">
        <v>3214</v>
      </c>
      <c r="E9" s="26">
        <v>1306</v>
      </c>
    </row>
    <row r="10" spans="1:5" ht="70.5" customHeight="1" thickBot="1">
      <c r="A10" s="15" t="s">
        <v>46</v>
      </c>
      <c r="B10" s="19">
        <v>1030</v>
      </c>
      <c r="C10" s="26">
        <f t="shared" si="0"/>
        <v>23417</v>
      </c>
      <c r="D10" s="26">
        <v>14773</v>
      </c>
      <c r="E10" s="26">
        <v>8644</v>
      </c>
    </row>
    <row r="11" spans="1:5" ht="91.5" customHeight="1" thickBot="1">
      <c r="A11" s="15" t="s">
        <v>47</v>
      </c>
      <c r="B11" s="19">
        <v>1040</v>
      </c>
      <c r="C11" s="26">
        <f t="shared" si="0"/>
        <v>14246</v>
      </c>
      <c r="D11" s="26">
        <v>9807</v>
      </c>
      <c r="E11" s="26">
        <v>4439</v>
      </c>
    </row>
    <row r="12" spans="1:5" ht="58.5" customHeight="1" thickBot="1">
      <c r="A12" s="15" t="s">
        <v>48</v>
      </c>
      <c r="B12" s="19">
        <v>1050</v>
      </c>
      <c r="C12" s="26">
        <f t="shared" si="0"/>
        <v>4074</v>
      </c>
      <c r="D12" s="26">
        <v>3405</v>
      </c>
      <c r="E12" s="26">
        <v>669</v>
      </c>
    </row>
    <row r="13" spans="1:5" ht="70.5" customHeight="1" thickBot="1">
      <c r="A13" s="15" t="s">
        <v>49</v>
      </c>
      <c r="B13" s="19">
        <v>1060</v>
      </c>
      <c r="C13" s="27">
        <f t="shared" si="0"/>
        <v>2204</v>
      </c>
      <c r="D13" s="27">
        <v>1935</v>
      </c>
      <c r="E13" s="27">
        <v>269</v>
      </c>
    </row>
    <row r="14" spans="1:5" ht="28.5" customHeight="1" thickBot="1">
      <c r="A14" s="15" t="s">
        <v>50</v>
      </c>
      <c r="B14" s="19">
        <v>1070</v>
      </c>
      <c r="C14" s="26">
        <f t="shared" si="0"/>
        <v>1204</v>
      </c>
      <c r="D14" s="26">
        <v>1144</v>
      </c>
      <c r="E14" s="26">
        <v>60</v>
      </c>
    </row>
    <row r="15" spans="1:5" ht="69" customHeight="1" thickBot="1">
      <c r="A15" s="15" t="s">
        <v>51</v>
      </c>
      <c r="B15" s="19">
        <v>1080</v>
      </c>
      <c r="C15" s="26">
        <f>D15+E15</f>
        <v>0</v>
      </c>
      <c r="D15" s="26"/>
      <c r="E15" s="26"/>
    </row>
    <row r="16" spans="1:5" ht="30" customHeight="1" thickBot="1">
      <c r="A16" s="15" t="s">
        <v>52</v>
      </c>
      <c r="B16" s="19">
        <v>1090</v>
      </c>
      <c r="C16" s="28">
        <f>D16+E16</f>
        <v>1000</v>
      </c>
      <c r="D16" s="28">
        <v>788</v>
      </c>
      <c r="E16" s="28">
        <v>212</v>
      </c>
    </row>
    <row r="17" spans="1:5" ht="30.75" customHeight="1" thickBot="1">
      <c r="A17" s="15" t="s">
        <v>23</v>
      </c>
      <c r="B17" s="19">
        <v>1100</v>
      </c>
      <c r="C17" s="28">
        <f t="shared" si="0"/>
        <v>55426</v>
      </c>
      <c r="D17" s="28">
        <f>SUM(D8:D16)</f>
        <v>38190</v>
      </c>
      <c r="E17" s="28">
        <f>SUM(E8:E16)</f>
        <v>17236</v>
      </c>
    </row>
    <row r="18" ht="12.75">
      <c r="C18" s="35"/>
    </row>
    <row r="19" ht="18.75">
      <c r="A19" s="21"/>
    </row>
  </sheetData>
  <mergeCells count="8">
    <mergeCell ref="A2:E2"/>
    <mergeCell ref="A4:A6"/>
    <mergeCell ref="B4:B6"/>
    <mergeCell ref="C4:C6"/>
    <mergeCell ref="D4:E4"/>
    <mergeCell ref="D5:D6"/>
    <mergeCell ref="E5:E6"/>
    <mergeCell ref="A3:E3"/>
  </mergeCells>
  <printOptions/>
  <pageMargins left="0.75" right="0.75" top="1" bottom="1" header="0.5" footer="0.5"/>
  <pageSetup horizontalDpi="600" verticalDpi="600" orientation="portrait" paperSize="9" scale="71" r:id="rId1"/>
  <headerFooter alignWithMargins="0">
    <oddFooter>&amp;L&amp;F&amp;C&amp;P&amp;R&amp;N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60" zoomScaleNormal="75" workbookViewId="0" topLeftCell="A4">
      <selection activeCell="O17" sqref="O17"/>
    </sheetView>
  </sheetViews>
  <sheetFormatPr defaultColWidth="9.00390625" defaultRowHeight="12.75"/>
  <cols>
    <col min="1" max="1" width="24.375" style="0" customWidth="1"/>
    <col min="3" max="3" width="12.25390625" style="0" customWidth="1"/>
    <col min="4" max="4" width="11.75390625" style="0" customWidth="1"/>
    <col min="5" max="5" width="9.00390625" style="0" bestFit="1" customWidth="1"/>
    <col min="6" max="6" width="9.375" style="0" customWidth="1"/>
    <col min="7" max="7" width="11.625" style="0" customWidth="1"/>
    <col min="8" max="8" width="12.375" style="0" customWidth="1"/>
    <col min="9" max="9" width="13.125" style="0" customWidth="1"/>
    <col min="10" max="10" width="13.75390625" style="0" customWidth="1"/>
  </cols>
  <sheetData>
    <row r="1" spans="1:10" ht="20.2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45.75" customHeight="1" thickBo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5" thickBot="1">
      <c r="A3" s="82" t="s">
        <v>14</v>
      </c>
      <c r="B3" s="82" t="s">
        <v>15</v>
      </c>
      <c r="C3" s="82" t="s">
        <v>25</v>
      </c>
      <c r="D3" s="82" t="s">
        <v>26</v>
      </c>
      <c r="E3" s="82"/>
      <c r="F3" s="82"/>
      <c r="G3" s="82"/>
      <c r="H3" s="83" t="s">
        <v>27</v>
      </c>
      <c r="I3" s="84"/>
      <c r="J3" s="84"/>
    </row>
    <row r="4" spans="1:10" ht="16.5" thickBot="1">
      <c r="A4" s="82"/>
      <c r="B4" s="82"/>
      <c r="C4" s="82"/>
      <c r="D4" s="82"/>
      <c r="E4" s="82"/>
      <c r="F4" s="82"/>
      <c r="G4" s="82"/>
      <c r="H4" s="85" t="s">
        <v>22</v>
      </c>
      <c r="I4" s="85"/>
      <c r="J4" s="85"/>
    </row>
    <row r="5" spans="1:10" ht="68.25" customHeight="1" thickBot="1">
      <c r="A5" s="82"/>
      <c r="B5" s="82"/>
      <c r="C5" s="82"/>
      <c r="D5" s="20" t="s">
        <v>28</v>
      </c>
      <c r="E5" s="20" t="s">
        <v>29</v>
      </c>
      <c r="F5" s="20" t="s">
        <v>30</v>
      </c>
      <c r="G5" s="20" t="s">
        <v>37</v>
      </c>
      <c r="H5" s="20" t="s">
        <v>31</v>
      </c>
      <c r="I5" s="20" t="s">
        <v>29</v>
      </c>
      <c r="J5" s="20" t="s">
        <v>30</v>
      </c>
    </row>
    <row r="6" spans="1:10" ht="19.5" thickBot="1">
      <c r="A6" s="20" t="s">
        <v>20</v>
      </c>
      <c r="B6" s="20" t="s">
        <v>21</v>
      </c>
      <c r="C6" s="20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</row>
    <row r="7" spans="1:10" ht="105" customHeight="1" thickBot="1">
      <c r="A7" s="34" t="s">
        <v>54</v>
      </c>
      <c r="B7" s="9">
        <v>2010</v>
      </c>
      <c r="C7" s="31">
        <f>D7+H7</f>
        <v>5188</v>
      </c>
      <c r="D7" s="31">
        <f>E7+F7+G7</f>
        <v>1651</v>
      </c>
      <c r="E7" s="25">
        <f>E8+E9+E10</f>
        <v>0</v>
      </c>
      <c r="F7" s="25">
        <f>F8+F9+F10</f>
        <v>151</v>
      </c>
      <c r="G7" s="25">
        <f>G8+G9+G10</f>
        <v>1500</v>
      </c>
      <c r="H7" s="31">
        <f>I7+J7</f>
        <v>3537</v>
      </c>
      <c r="I7" s="31">
        <f>I8+I9+I10</f>
        <v>0</v>
      </c>
      <c r="J7" s="31">
        <f>J8+J9+J10</f>
        <v>3537</v>
      </c>
    </row>
    <row r="8" spans="1:10" ht="44.25" customHeight="1" thickBot="1">
      <c r="A8" s="15" t="s">
        <v>32</v>
      </c>
      <c r="B8" s="15">
        <v>2020</v>
      </c>
      <c r="C8" s="31">
        <f>D8+H8</f>
        <v>5188</v>
      </c>
      <c r="D8" s="31">
        <f>E8+F8+G8</f>
        <v>1651</v>
      </c>
      <c r="E8" s="25">
        <v>0</v>
      </c>
      <c r="F8" s="31">
        <v>151</v>
      </c>
      <c r="G8" s="31">
        <v>1500</v>
      </c>
      <c r="H8" s="31">
        <f>I8+J8</f>
        <v>3537</v>
      </c>
      <c r="I8" s="31">
        <v>0</v>
      </c>
      <c r="J8" s="31">
        <v>3537</v>
      </c>
    </row>
    <row r="9" spans="1:10" ht="46.5" customHeight="1" thickBot="1">
      <c r="A9" s="24" t="s">
        <v>33</v>
      </c>
      <c r="B9" s="24">
        <v>2030</v>
      </c>
      <c r="C9" s="31">
        <f>D9+H9</f>
        <v>0</v>
      </c>
      <c r="D9" s="31">
        <f>E9+F9+G9</f>
        <v>0</v>
      </c>
      <c r="E9" s="27">
        <v>0</v>
      </c>
      <c r="F9" s="32">
        <v>0</v>
      </c>
      <c r="G9" s="32">
        <v>0</v>
      </c>
      <c r="H9" s="31">
        <f>I9+J9</f>
        <v>0</v>
      </c>
      <c r="I9" s="31">
        <v>0</v>
      </c>
      <c r="J9" s="31">
        <v>0</v>
      </c>
    </row>
    <row r="10" spans="1:10" ht="52.5" customHeight="1" thickBot="1">
      <c r="A10" s="15" t="s">
        <v>38</v>
      </c>
      <c r="B10" s="15">
        <v>2040</v>
      </c>
      <c r="C10" s="31">
        <f>D10+H10</f>
        <v>0</v>
      </c>
      <c r="D10" s="31">
        <f>E10+F10+G10</f>
        <v>0</v>
      </c>
      <c r="E10" s="29">
        <v>0</v>
      </c>
      <c r="F10" s="33">
        <v>0</v>
      </c>
      <c r="G10" s="33">
        <v>0</v>
      </c>
      <c r="H10" s="31">
        <f>I10+J10</f>
        <v>0</v>
      </c>
      <c r="I10" s="32">
        <v>0</v>
      </c>
      <c r="J10" s="32">
        <v>0</v>
      </c>
    </row>
    <row r="11" spans="1:10" ht="93" customHeight="1" thickBot="1">
      <c r="A11" s="17" t="s">
        <v>55</v>
      </c>
      <c r="B11" s="15">
        <v>2050</v>
      </c>
      <c r="C11" s="31">
        <f>D11+H11</f>
        <v>4693</v>
      </c>
      <c r="D11" s="32">
        <v>1030</v>
      </c>
      <c r="E11" s="27" t="s">
        <v>34</v>
      </c>
      <c r="F11" s="30" t="s">
        <v>34</v>
      </c>
      <c r="G11" s="30" t="s">
        <v>34</v>
      </c>
      <c r="H11" s="32">
        <v>3663</v>
      </c>
      <c r="I11" s="30" t="s">
        <v>34</v>
      </c>
      <c r="J11" s="30" t="s">
        <v>34</v>
      </c>
    </row>
    <row r="12" spans="1:10" ht="28.5" customHeight="1" thickBot="1">
      <c r="A12" s="15" t="s">
        <v>23</v>
      </c>
      <c r="B12" s="20">
        <v>2100</v>
      </c>
      <c r="C12" s="32">
        <f>C7+C8+C9+C10+C11</f>
        <v>15069</v>
      </c>
      <c r="D12" s="32">
        <f>D7+D8+D9+D10+D11</f>
        <v>4332</v>
      </c>
      <c r="E12" s="27">
        <f>E7+E8+E9+E10</f>
        <v>0</v>
      </c>
      <c r="F12" s="32">
        <f>F7+F8+F9+F10</f>
        <v>302</v>
      </c>
      <c r="G12" s="32">
        <f>G7+G8+G9+G10</f>
        <v>3000</v>
      </c>
      <c r="H12" s="32">
        <f>H7+H8+H9+H10+H11</f>
        <v>10737</v>
      </c>
      <c r="I12" s="32">
        <f>I7+I8+I9+I10</f>
        <v>0</v>
      </c>
      <c r="J12" s="32">
        <f>J7+J8+J9+J10</f>
        <v>7074</v>
      </c>
    </row>
    <row r="13" ht="18.75">
      <c r="A13" s="4"/>
    </row>
    <row r="14" ht="33" customHeight="1">
      <c r="A14" s="4"/>
    </row>
    <row r="15" ht="15.75">
      <c r="A15" s="7"/>
    </row>
    <row r="16" spans="1:10" ht="130.5" customHeight="1">
      <c r="A16" s="78" t="s">
        <v>58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58.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ht="91.5" customHeight="1">
      <c r="A18" s="6"/>
    </row>
    <row r="19" spans="1:10" ht="46.5" customHeight="1">
      <c r="A19" s="80" t="s">
        <v>59</v>
      </c>
      <c r="B19" s="80"/>
      <c r="C19" s="80"/>
      <c r="D19" s="80"/>
      <c r="E19" s="80"/>
      <c r="F19" s="80"/>
      <c r="G19" s="80"/>
      <c r="H19" s="80"/>
      <c r="I19" s="80"/>
      <c r="J19" s="80"/>
    </row>
  </sheetData>
  <mergeCells count="11">
    <mergeCell ref="A1:J1"/>
    <mergeCell ref="A3:A5"/>
    <mergeCell ref="B3:B5"/>
    <mergeCell ref="C3:C5"/>
    <mergeCell ref="D3:G4"/>
    <mergeCell ref="H3:J3"/>
    <mergeCell ref="H4:J4"/>
    <mergeCell ref="A2:J2"/>
    <mergeCell ref="A16:J16"/>
    <mergeCell ref="A19:J19"/>
    <mergeCell ref="A17:J17"/>
  </mergeCells>
  <printOptions/>
  <pageMargins left="0.75" right="0.75" top="1" bottom="1" header="0.5" footer="0.5"/>
  <pageSetup horizontalDpi="600" verticalDpi="600" orientation="portrait" paperSize="9" scale="67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gni0112Ковда </dc:creator>
  <cp:keywords/>
  <dc:description/>
  <cp:lastModifiedBy>3000-00-306</cp:lastModifiedBy>
  <cp:lastPrinted>2009-01-13T12:00:39Z</cp:lastPrinted>
  <dcterms:created xsi:type="dcterms:W3CDTF">2004-05-13T07:47:31Z</dcterms:created>
  <dcterms:modified xsi:type="dcterms:W3CDTF">2009-05-21T09:54:26Z</dcterms:modified>
  <cp:category/>
  <cp:version/>
  <cp:contentType/>
  <cp:contentStatus/>
</cp:coreProperties>
</file>