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8-710\Desktop\2016 год\РАБОТА с СРО\Убытки\01102016\"/>
    </mc:Choice>
  </mc:AlternateContent>
  <bookViews>
    <workbookView xWindow="960" yWindow="648" windowWidth="17712" windowHeight="11256"/>
  </bookViews>
  <sheets>
    <sheet name="1 убытки РФ" sheetId="3" r:id="rId1"/>
  </sheets>
  <externalReferences>
    <externalReference r:id="rId2"/>
  </externalReferences>
  <definedNames>
    <definedName name="_xlnm._FilterDatabase" localSheetId="0" hidden="1">'1 убытки РФ'!$A$6:$AX$90</definedName>
  </definedNames>
  <calcPr calcId="152511"/>
</workbook>
</file>

<file path=xl/calcChain.xml><?xml version="1.0" encoding="utf-8"?>
<calcChain xmlns="http://schemas.openxmlformats.org/spreadsheetml/2006/main">
  <c r="U58" i="3" l="1"/>
  <c r="U57" i="3"/>
  <c r="T57" i="3"/>
  <c r="U56" i="3"/>
  <c r="T56" i="3"/>
  <c r="U54" i="3"/>
  <c r="F29" i="3" l="1"/>
  <c r="F28" i="3"/>
</calcChain>
</file>

<file path=xl/sharedStrings.xml><?xml version="1.0" encoding="utf-8"?>
<sst xmlns="http://schemas.openxmlformats.org/spreadsheetml/2006/main" count="637" uniqueCount="474">
  <si>
    <t>Наименование должника</t>
  </si>
  <si>
    <t>Дата</t>
  </si>
  <si>
    <t>Сумма (руб.)</t>
  </si>
  <si>
    <t>№</t>
  </si>
  <si>
    <t>ИНН должника</t>
  </si>
  <si>
    <t>Сумма исковых требований (руб.)</t>
  </si>
  <si>
    <t>Сумма, подлежащая взысканию с учетом последнего вступившего в законную силу судебного акта  (руб.)</t>
  </si>
  <si>
    <t>Судебный акт первой инстанции</t>
  </si>
  <si>
    <t xml:space="preserve">Судебный акт апелляционной инстанции </t>
  </si>
  <si>
    <t xml:space="preserve">Судебный акт кассационной инстанции </t>
  </si>
  <si>
    <t>Сумма к взысканию (руб.)</t>
  </si>
  <si>
    <t>Дата постановления</t>
  </si>
  <si>
    <t>Фамилия арбитражного управляющего</t>
  </si>
  <si>
    <t>Имя арбитражного управляющего</t>
  </si>
  <si>
    <t>Отчество арбитражного управляющего</t>
  </si>
  <si>
    <t>ИНН арбитражного управляющего</t>
  </si>
  <si>
    <t>Дата подачи заявления</t>
  </si>
  <si>
    <t>код региона</t>
  </si>
  <si>
    <t>Дата вступления в силу судебного акта о взыскании убытков</t>
  </si>
  <si>
    <t>Приложение № 1</t>
  </si>
  <si>
    <t>001-1</t>
  </si>
  <si>
    <t>001-2</t>
  </si>
  <si>
    <t>001-3</t>
  </si>
  <si>
    <t>001-4</t>
  </si>
  <si>
    <t>001-5</t>
  </si>
  <si>
    <t>001-6</t>
  </si>
  <si>
    <t>007-2</t>
  </si>
  <si>
    <t>0002</t>
  </si>
  <si>
    <t>0004</t>
  </si>
  <si>
    <t>0009</t>
  </si>
  <si>
    <t>0010</t>
  </si>
  <si>
    <t>0011</t>
  </si>
  <si>
    <t>0012</t>
  </si>
  <si>
    <t>0013</t>
  </si>
  <si>
    <t>0015</t>
  </si>
  <si>
    <t>0017</t>
  </si>
  <si>
    <t>0018</t>
  </si>
  <si>
    <t>0019</t>
  </si>
  <si>
    <t>002</t>
  </si>
  <si>
    <t>0021</t>
  </si>
  <si>
    <t>0023</t>
  </si>
  <si>
    <t>0026</t>
  </si>
  <si>
    <t>003</t>
  </si>
  <si>
    <t>0037</t>
  </si>
  <si>
    <t>004</t>
  </si>
  <si>
    <t>0043</t>
  </si>
  <si>
    <t>005</t>
  </si>
  <si>
    <t>0006</t>
  </si>
  <si>
    <t>011</t>
  </si>
  <si>
    <t>012</t>
  </si>
  <si>
    <t>0005</t>
  </si>
  <si>
    <t>Дата  решения</t>
  </si>
  <si>
    <r>
      <t xml:space="preserve">Сведения о взыскании убытков, </t>
    </r>
    <r>
      <rPr>
        <b/>
        <u/>
        <sz val="16"/>
        <rFont val="Times New Roman"/>
        <family val="1"/>
        <charset val="204"/>
      </rPr>
      <t>причиненных бюджету Российской Федерации</t>
    </r>
    <r>
      <rPr>
        <b/>
        <sz val="16"/>
        <rFont val="Times New Roman"/>
        <family val="1"/>
        <charset val="204"/>
      </rPr>
      <t xml:space="preserve"> в результате неисполнения или ненадлежащего исполнения арбитражными управляющими возложенных на них обязанностей в делах о банкротстве и процедурах, 
применяемых в делах о банкротстве по состоянию на 01.10.2016</t>
    </r>
  </si>
  <si>
    <t>Сведения о поступлении денежных средств в бюджет за счет средств арбитражного управляющего</t>
  </si>
  <si>
    <t xml:space="preserve">Дата </t>
  </si>
  <si>
    <t>ВСЕГО</t>
  </si>
  <si>
    <t>В отчетном периоде</t>
  </si>
  <si>
    <t>№ дела в арбитражном суде о взыскании убытков</t>
  </si>
  <si>
    <t>№ дела о банкротстве, в котором установлены основания для взыскания убытков</t>
  </si>
  <si>
    <t xml:space="preserve">Номер СРО, членом которой являлся АУ в период установленных судом нарушений </t>
  </si>
  <si>
    <t>Дата судебного акта, вступившего в законную силу, о признании действий (бездействия) АУ ненадлежащими  в рамках дела о банкротстве</t>
  </si>
  <si>
    <t>Дмитрий</t>
  </si>
  <si>
    <t>Николаевич</t>
  </si>
  <si>
    <t>Дроздова</t>
  </si>
  <si>
    <t>Лада</t>
  </si>
  <si>
    <t>Владимировна</t>
  </si>
  <si>
    <t>ЗАО "Аргуньстрой"</t>
  </si>
  <si>
    <t>А10-4899/2010</t>
  </si>
  <si>
    <t>А45-11938/2014</t>
  </si>
  <si>
    <t>Афанасьева</t>
  </si>
  <si>
    <t>Вера</t>
  </si>
  <si>
    <t>Леонидовна</t>
  </si>
  <si>
    <t>ООО "Артель старателей Ципикан"</t>
  </si>
  <si>
    <t>0302000208</t>
  </si>
  <si>
    <t>А10-5189/2009</t>
  </si>
  <si>
    <t>Александр</t>
  </si>
  <si>
    <t>Петрович</t>
  </si>
  <si>
    <t>Александрович</t>
  </si>
  <si>
    <t>Владимирович</t>
  </si>
  <si>
    <t>Анатольевна</t>
  </si>
  <si>
    <t>Тулебаева</t>
  </si>
  <si>
    <t>Гульмира</t>
  </si>
  <si>
    <t>Рыспековна</t>
  </si>
  <si>
    <t>ОАО "Горно-Алтайтоппром"</t>
  </si>
  <si>
    <t>А02-702/2006</t>
  </si>
  <si>
    <t>Косевских</t>
  </si>
  <si>
    <t>Сергей</t>
  </si>
  <si>
    <t>Викторович</t>
  </si>
  <si>
    <t>Фонд "Жилье Север-Инвест"</t>
  </si>
  <si>
    <t>А29-992/2007</t>
  </si>
  <si>
    <t>А50-7363/2014</t>
  </si>
  <si>
    <t>Амон</t>
  </si>
  <si>
    <t>Эдуард</t>
  </si>
  <si>
    <t>Леонидович</t>
  </si>
  <si>
    <t>СМУП "Жилкомэнерго"</t>
  </si>
  <si>
    <t>А29-1457/2006</t>
  </si>
  <si>
    <t xml:space="preserve">2-3945/2015 </t>
  </si>
  <si>
    <t>Пунегова</t>
  </si>
  <si>
    <t xml:space="preserve">Галина </t>
  </si>
  <si>
    <t>Николаевна</t>
  </si>
  <si>
    <t>Алексей</t>
  </si>
  <si>
    <t>Чирков</t>
  </si>
  <si>
    <t>Михайлович</t>
  </si>
  <si>
    <t>110100195458</t>
  </si>
  <si>
    <t>ИП Шептулева Ирина Васильевна</t>
  </si>
  <si>
    <t>110302667752</t>
  </si>
  <si>
    <t>А29-3090/2011</t>
  </si>
  <si>
    <t>А40-180992/2015</t>
  </si>
  <si>
    <t>Петренко</t>
  </si>
  <si>
    <t>Анатольевич</t>
  </si>
  <si>
    <t>МУП "Троицко-Печорская коммунальная служба"</t>
  </si>
  <si>
    <t>А29-588/2008</t>
  </si>
  <si>
    <t>2-1403/2015</t>
  </si>
  <si>
    <t xml:space="preserve">Никулин </t>
  </si>
  <si>
    <t>Андрей</t>
  </si>
  <si>
    <t>110374050013</t>
  </si>
  <si>
    <t>ООО "Керосдорстрой"</t>
  </si>
  <si>
    <t>А29-5403/2010</t>
  </si>
  <si>
    <t>А29-1033/2015</t>
  </si>
  <si>
    <t xml:space="preserve">Калита </t>
  </si>
  <si>
    <t>Наталья</t>
  </si>
  <si>
    <t>Борисовна</t>
  </si>
  <si>
    <t>110100896559</t>
  </si>
  <si>
    <t>ООО "Корвус"</t>
  </si>
  <si>
    <t>А29-2036/2010</t>
  </si>
  <si>
    <t>Лыкосов</t>
  </si>
  <si>
    <t>Евгений</t>
  </si>
  <si>
    <t>ООО "ПКФ КНЯЖПОГОСТСКИЙ ЗАВОД ДВП"</t>
  </si>
  <si>
    <t xml:space="preserve">А29-1314/2010 </t>
  </si>
  <si>
    <t>А56-55475/2015</t>
  </si>
  <si>
    <t>А29-1314/2010</t>
  </si>
  <si>
    <t>А56-61454/2013/з.1</t>
  </si>
  <si>
    <t>Егений</t>
  </si>
  <si>
    <t>А56-58185/2015</t>
  </si>
  <si>
    <t xml:space="preserve">Николай </t>
  </si>
  <si>
    <t>Игорь</t>
  </si>
  <si>
    <t>Светлана</t>
  </si>
  <si>
    <t>Васильевна</t>
  </si>
  <si>
    <t>Евгеньевич</t>
  </si>
  <si>
    <t>Султанбиков</t>
  </si>
  <si>
    <t>Салих</t>
  </si>
  <si>
    <t>Махгутович</t>
  </si>
  <si>
    <t>ОАО "Бугульминский мясокомбинат"</t>
  </si>
  <si>
    <t>А65-12150/2001</t>
  </si>
  <si>
    <t>А65-8611/2014</t>
  </si>
  <si>
    <t>Лгач</t>
  </si>
  <si>
    <t>ООО "Камремлит"</t>
  </si>
  <si>
    <t>А65-2071/2011</t>
  </si>
  <si>
    <t>А65-13784/2014</t>
  </si>
  <si>
    <t>Николай</t>
  </si>
  <si>
    <t xml:space="preserve">Евтушенко </t>
  </si>
  <si>
    <t>Владиславович</t>
  </si>
  <si>
    <t>ФГУП "Тувинские авиационные линии"</t>
  </si>
  <si>
    <t xml:space="preserve">69 773,65 </t>
  </si>
  <si>
    <t>А19-6723/2015</t>
  </si>
  <si>
    <t>Михаил</t>
  </si>
  <si>
    <t xml:space="preserve"> </t>
  </si>
  <si>
    <t>Шадрин</t>
  </si>
  <si>
    <t>ОАО "Ижмебель"</t>
  </si>
  <si>
    <t>Борисович</t>
  </si>
  <si>
    <t>Паничева</t>
  </si>
  <si>
    <t>Сергеевна</t>
  </si>
  <si>
    <t xml:space="preserve">ООО «Центр бизнеса и коммерческой недвижимости» </t>
  </si>
  <si>
    <t>А71-9654/2014</t>
  </si>
  <si>
    <t>А71-2481/2015</t>
  </si>
  <si>
    <t>Чичильницкий</t>
  </si>
  <si>
    <t>Брониславович</t>
  </si>
  <si>
    <t>ООО "Производственно-коммерческая фирма Сторк"</t>
  </si>
  <si>
    <t>А74-3008/2012</t>
  </si>
  <si>
    <t>А33-14697/2015</t>
  </si>
  <si>
    <t>Земцов</t>
  </si>
  <si>
    <t>Олег</t>
  </si>
  <si>
    <t>Иванович</t>
  </si>
  <si>
    <t>373100430527</t>
  </si>
  <si>
    <t>МУП ЖКХ "Козловское"</t>
  </si>
  <si>
    <t>А17-4360/2014</t>
  </si>
  <si>
    <t>Иван</t>
  </si>
  <si>
    <t>Бубело</t>
  </si>
  <si>
    <t>Юрий</t>
  </si>
  <si>
    <t xml:space="preserve">ООО "ДВКомплект" </t>
  </si>
  <si>
    <t>А51-27000/2013</t>
  </si>
  <si>
    <t>А73-9769/2015</t>
  </si>
  <si>
    <t>Лотошко</t>
  </si>
  <si>
    <t>Полина</t>
  </si>
  <si>
    <t>Юрьевна</t>
  </si>
  <si>
    <t>ОАО ПРП "Приморэнергоремонт"</t>
  </si>
  <si>
    <t>А51-5248/2012</t>
  </si>
  <si>
    <t>Наумец</t>
  </si>
  <si>
    <t>Федорович</t>
  </si>
  <si>
    <t xml:space="preserve">ОАО «Водоканал» </t>
  </si>
  <si>
    <t>А51-8191/2011</t>
  </si>
  <si>
    <t>А51-15095/2015</t>
  </si>
  <si>
    <t xml:space="preserve">Храмушкин </t>
  </si>
  <si>
    <t xml:space="preserve">Андрей </t>
  </si>
  <si>
    <t>ООО "Зевс"</t>
  </si>
  <si>
    <t>2804015314</t>
  </si>
  <si>
    <t>А04-5243/2013</t>
  </si>
  <si>
    <t>А51-17176/2015</t>
  </si>
  <si>
    <t>Пирогов</t>
  </si>
  <si>
    <t>МУП "Плесецкхлеб"</t>
  </si>
  <si>
    <t>А05-208/2008</t>
  </si>
  <si>
    <t>А05-2694/2015</t>
  </si>
  <si>
    <t>Климов</t>
  </si>
  <si>
    <t>312301946583</t>
  </si>
  <si>
    <t>ИП Долбина Т.Н.</t>
  </si>
  <si>
    <t>А08-5330/2012</t>
  </si>
  <si>
    <t>А08-4858/2015</t>
  </si>
  <si>
    <t>Бурханский</t>
  </si>
  <si>
    <t>ООО"Уразовский кожевенный завод"</t>
  </si>
  <si>
    <t>А08-6218/2010</t>
  </si>
  <si>
    <t>А35-8918/2015</t>
  </si>
  <si>
    <t>Саламатов</t>
  </si>
  <si>
    <t xml:space="preserve">Александр </t>
  </si>
  <si>
    <t>Юрьевич</t>
  </si>
  <si>
    <t>344306559750</t>
  </si>
  <si>
    <t>ИП Мартыненко Вячеслав Николаевич</t>
  </si>
  <si>
    <t>А12-18695/2008</t>
  </si>
  <si>
    <t>А12-1987/2015</t>
  </si>
  <si>
    <t>Лукьянов</t>
  </si>
  <si>
    <t>Валерий</t>
  </si>
  <si>
    <t>ООО "СХП "Крепь"</t>
  </si>
  <si>
    <t>А12-15864/2010</t>
  </si>
  <si>
    <t xml:space="preserve">Владимир </t>
  </si>
  <si>
    <t>Владимир</t>
  </si>
  <si>
    <t>Тулинов</t>
  </si>
  <si>
    <t>СХА "Родина"</t>
  </si>
  <si>
    <t>А14-12446/2015</t>
  </si>
  <si>
    <t>Плетнев</t>
  </si>
  <si>
    <t>Леонид</t>
  </si>
  <si>
    <t>ОАО "Спецшинремстрой"</t>
  </si>
  <si>
    <t>А14-12082/2015</t>
  </si>
  <si>
    <t xml:space="preserve">Букреева </t>
  </si>
  <si>
    <t>ООО "СМУ-3 Донатомстрой"</t>
  </si>
  <si>
    <t>А14-1511/2010</t>
  </si>
  <si>
    <t>А35-8919/2015</t>
  </si>
  <si>
    <t>Меньшикова</t>
  </si>
  <si>
    <t>Александровна</t>
  </si>
  <si>
    <t>381110905003</t>
  </si>
  <si>
    <t>ООО "Инвестострой"</t>
  </si>
  <si>
    <t>А19-20437/2012</t>
  </si>
  <si>
    <t>А19-6339/2015</t>
  </si>
  <si>
    <t xml:space="preserve">Валиев </t>
  </si>
  <si>
    <t>Ринат</t>
  </si>
  <si>
    <t>Эсхатович</t>
  </si>
  <si>
    <t>МУП "Тепловодоканал</t>
  </si>
  <si>
    <t>А19-16778/09-34</t>
  </si>
  <si>
    <t>А75-12835/2014</t>
  </si>
  <si>
    <t>Алексеевич</t>
  </si>
  <si>
    <t xml:space="preserve">Рыжиков </t>
  </si>
  <si>
    <t xml:space="preserve"> Александрович</t>
  </si>
  <si>
    <t>ООО "Меркурий"</t>
  </si>
  <si>
    <t xml:space="preserve">А72-10371/2014 </t>
  </si>
  <si>
    <t xml:space="preserve">Вайтукайтис </t>
  </si>
  <si>
    <t>Витаутас-Антано</t>
  </si>
  <si>
    <t>ООО "СтройВек"</t>
  </si>
  <si>
    <t>А21-69/2010</t>
  </si>
  <si>
    <t>А21-943/2014</t>
  </si>
  <si>
    <t>Томилов</t>
  </si>
  <si>
    <t>ООО "Майское"</t>
  </si>
  <si>
    <t>А13-4336/2015</t>
  </si>
  <si>
    <t>Мельников</t>
  </si>
  <si>
    <t>Григорьевич</t>
  </si>
  <si>
    <t>ООО "Климавент"</t>
  </si>
  <si>
    <t>А21-8356/2008</t>
  </si>
  <si>
    <t>А21-4192/2014</t>
  </si>
  <si>
    <t>Спиркин</t>
  </si>
  <si>
    <t>ООО "БИО-древесина"</t>
  </si>
  <si>
    <t>А21-2265/2015</t>
  </si>
  <si>
    <t>Андреевич</t>
  </si>
  <si>
    <t>Люкшонков</t>
  </si>
  <si>
    <t>Валерьевич</t>
  </si>
  <si>
    <t>ООО "ПромМонтаж"</t>
  </si>
  <si>
    <t>А27-16887/2014</t>
  </si>
  <si>
    <t>Денисов</t>
  </si>
  <si>
    <t>Григорий</t>
  </si>
  <si>
    <t>МУП "Мантуровская теплосеть"</t>
  </si>
  <si>
    <t xml:space="preserve">А31-364/2008 </t>
  </si>
  <si>
    <t>А14-5952/2016</t>
  </si>
  <si>
    <t>Паляницына</t>
  </si>
  <si>
    <t>ООО "Шалаш"</t>
  </si>
  <si>
    <t xml:space="preserve">А35-3704/2010 </t>
  </si>
  <si>
    <t>319462.26/          212804.26 (уточнение требований)</t>
  </si>
  <si>
    <t>А14-14253/2015</t>
  </si>
  <si>
    <t>Татьяна</t>
  </si>
  <si>
    <t>Коробкин</t>
  </si>
  <si>
    <t>366605287356</t>
  </si>
  <si>
    <t>ООО "МТС "Черноземье"</t>
  </si>
  <si>
    <t>А36-2470/2008</t>
  </si>
  <si>
    <t>А14-14663/2014</t>
  </si>
  <si>
    <t xml:space="preserve">Олег </t>
  </si>
  <si>
    <t xml:space="preserve">Дмитрий </t>
  </si>
  <si>
    <t>Благонравов</t>
  </si>
  <si>
    <t>Константинович</t>
  </si>
  <si>
    <t>366604816399</t>
  </si>
  <si>
    <t>ФГУП "Орловское ПАТП №3"</t>
  </si>
  <si>
    <t>12 713,9</t>
  </si>
  <si>
    <t>А14-5132/2015</t>
  </si>
  <si>
    <t xml:space="preserve">Падукова </t>
  </si>
  <si>
    <t>ООО "Гордорсервис"</t>
  </si>
  <si>
    <t>А50-11866/2007</t>
  </si>
  <si>
    <t>А50-4510/2014</t>
  </si>
  <si>
    <t xml:space="preserve">Бобров </t>
  </si>
  <si>
    <t>Георгиевич</t>
  </si>
  <si>
    <t>ООО "ПДК-Ермак"</t>
  </si>
  <si>
    <t>А50-1756/2012</t>
  </si>
  <si>
    <t>А50-14106/2015</t>
  </si>
  <si>
    <t>Гайдунков</t>
  </si>
  <si>
    <t>ЗАО "Пролетарский кирпичный завод"</t>
  </si>
  <si>
    <t>А53-23485/2012</t>
  </si>
  <si>
    <t>А53-22261/2015</t>
  </si>
  <si>
    <t xml:space="preserve">Горбатов </t>
  </si>
  <si>
    <t>Анатолиевич</t>
  </si>
  <si>
    <t>ОАО "Развиленская МСО"</t>
  </si>
  <si>
    <t>А53-3427/2011</t>
  </si>
  <si>
    <t>А53-13260/2014</t>
  </si>
  <si>
    <t xml:space="preserve">Гуськов </t>
  </si>
  <si>
    <t>ООО "Резерв"</t>
  </si>
  <si>
    <t>А55-18270/2011</t>
  </si>
  <si>
    <t>Комзалов</t>
  </si>
  <si>
    <t>Роман</t>
  </si>
  <si>
    <t>ООО "Строительная компания "стиль"</t>
  </si>
  <si>
    <t>А55-11259/2010</t>
  </si>
  <si>
    <t>Петров</t>
  </si>
  <si>
    <t>МУП "Объединение  ЖКХ Красноармейского района Саратовской области"</t>
  </si>
  <si>
    <t>А57-2206/2014</t>
  </si>
  <si>
    <t>Ушаков</t>
  </si>
  <si>
    <t>ИП Рябов О.А.</t>
  </si>
  <si>
    <t>А60-54447/2011</t>
  </si>
  <si>
    <t>А60-17703/2015</t>
  </si>
  <si>
    <t>ООО "Стройрегион"</t>
  </si>
  <si>
    <t xml:space="preserve">А64-9144/2012 </t>
  </si>
  <si>
    <t>А14-8768/2014</t>
  </si>
  <si>
    <t>ООО "Оракул"</t>
  </si>
  <si>
    <t>А64-608/2013</t>
  </si>
  <si>
    <t>А14-13531/2014</t>
  </si>
  <si>
    <t>ООО "АПИ Концепт"</t>
  </si>
  <si>
    <t>А64-773/2011</t>
  </si>
  <si>
    <t>А14-6787/2015</t>
  </si>
  <si>
    <t xml:space="preserve">Рыжков </t>
  </si>
  <si>
    <t xml:space="preserve">Сергей </t>
  </si>
  <si>
    <t xml:space="preserve">Владимирович </t>
  </si>
  <si>
    <t>ООО "Тамара"</t>
  </si>
  <si>
    <t>А64-3302/2011</t>
  </si>
  <si>
    <t>А36-40/2016</t>
  </si>
  <si>
    <t xml:space="preserve">Ушков </t>
  </si>
  <si>
    <t xml:space="preserve">Вячеславович </t>
  </si>
  <si>
    <t>ОАО "Тамбовская ипотечная корпорация"</t>
  </si>
  <si>
    <t>А64-6656/2012</t>
  </si>
  <si>
    <t>А64-1965/2015</t>
  </si>
  <si>
    <t>Чигарев</t>
  </si>
  <si>
    <t xml:space="preserve"> Юрий </t>
  </si>
  <si>
    <t>ООО "Русско-казахская ЛПК"</t>
  </si>
  <si>
    <t xml:space="preserve">А67-2029/09 </t>
  </si>
  <si>
    <t xml:space="preserve">А67-3323/2015 </t>
  </si>
  <si>
    <t xml:space="preserve">Гаврилов </t>
  </si>
  <si>
    <t xml:space="preserve">Валерьян </t>
  </si>
  <si>
    <t xml:space="preserve">Анатольевич </t>
  </si>
  <si>
    <t xml:space="preserve">ООО «АСК-Комплекс» </t>
  </si>
  <si>
    <t xml:space="preserve">А67-5128/2011 </t>
  </si>
  <si>
    <t>А45-13509/2015</t>
  </si>
  <si>
    <t xml:space="preserve">Котин </t>
  </si>
  <si>
    <t>ООО "Новосибирский Вторчермет"</t>
  </si>
  <si>
    <t xml:space="preserve">А67-6688/2012    </t>
  </si>
  <si>
    <t>А 27-14090/2015</t>
  </si>
  <si>
    <t>Павлов</t>
  </si>
  <si>
    <t>0001-2</t>
  </si>
  <si>
    <t>ООО "Сибирские фермы"</t>
  </si>
  <si>
    <t>А70-486/2012</t>
  </si>
  <si>
    <t>Маслов</t>
  </si>
  <si>
    <t>ИП БУДАРИН ВЛАДЛЕН АЛЕКСАНДРОВИЧ</t>
  </si>
  <si>
    <t>А72-5490/2015</t>
  </si>
  <si>
    <t>Рамиль</t>
  </si>
  <si>
    <t xml:space="preserve">Галимуллин </t>
  </si>
  <si>
    <t>Минулла</t>
  </si>
  <si>
    <t>Нигматуллович</t>
  </si>
  <si>
    <t>021200026459</t>
  </si>
  <si>
    <t>ИП Гавриленко Н.И.</t>
  </si>
  <si>
    <t>А76-2064/2009</t>
  </si>
  <si>
    <t>А07-10617/2015</t>
  </si>
  <si>
    <t>Шахвалеева</t>
  </si>
  <si>
    <t>Галина</t>
  </si>
  <si>
    <t>ООО "Торговая компания Интранс"</t>
  </si>
  <si>
    <t>А76-8176/2011</t>
  </si>
  <si>
    <t>А76-10892/2015</t>
  </si>
  <si>
    <t xml:space="preserve">Сергеев </t>
  </si>
  <si>
    <t xml:space="preserve">Константин </t>
  </si>
  <si>
    <t>ООО фирма "Промтехсистема"</t>
  </si>
  <si>
    <t>А76-6915/2008</t>
  </si>
  <si>
    <t>А76-20834/2015</t>
  </si>
  <si>
    <t>Соловьев</t>
  </si>
  <si>
    <t>504000309008</t>
  </si>
  <si>
    <t>ГУП  СМТ "Мосметрореконструкция"</t>
  </si>
  <si>
    <t>А40-15999/2015</t>
  </si>
  <si>
    <t>Зуев</t>
  </si>
  <si>
    <t>ООО "ФинСтройЛизинг"</t>
  </si>
  <si>
    <t>А40-33815/2010</t>
  </si>
  <si>
    <t>А41-16532/2015</t>
  </si>
  <si>
    <t xml:space="preserve">Москаленко </t>
  </si>
  <si>
    <t xml:space="preserve">Юлия </t>
  </si>
  <si>
    <t>Валерьевна</t>
  </si>
  <si>
    <t>ООО "Антур"</t>
  </si>
  <si>
    <t>А75-3192/2011</t>
  </si>
  <si>
    <t>Казиев</t>
  </si>
  <si>
    <t>Расим</t>
  </si>
  <si>
    <t>Шефиевич</t>
  </si>
  <si>
    <t>053005188755</t>
  </si>
  <si>
    <t>ЗАО "Нефтьстройинвест"</t>
  </si>
  <si>
    <t>А75-1044/2012</t>
  </si>
  <si>
    <t>А15-4499/2015</t>
  </si>
  <si>
    <t>Перепелкин</t>
  </si>
  <si>
    <t>ОАО "СТС Автодор"</t>
  </si>
  <si>
    <t>0278076429</t>
  </si>
  <si>
    <t>А07-4090/2009</t>
  </si>
  <si>
    <t>А07-11984/2014</t>
  </si>
  <si>
    <t>Гарифуллин</t>
  </si>
  <si>
    <t>Риз</t>
  </si>
  <si>
    <t>Асрарович</t>
  </si>
  <si>
    <t>МУП "АСКИНСКРЕММАШТЕХНИКА"</t>
  </si>
  <si>
    <t>А07-21112/2015</t>
  </si>
  <si>
    <t>Файзельгаянов</t>
  </si>
  <si>
    <t>Нияз</t>
  </si>
  <si>
    <t>Димович</t>
  </si>
  <si>
    <t>ООО "Призма"</t>
  </si>
  <si>
    <t>0241003713</t>
  </si>
  <si>
    <t>А07-18985/2009</t>
  </si>
  <si>
    <t>А07-29478/2015</t>
  </si>
  <si>
    <t>Замурагин</t>
  </si>
  <si>
    <t>ОАО МЗ "Искра"</t>
  </si>
  <si>
    <t>А07-13993/2009</t>
  </si>
  <si>
    <t xml:space="preserve"> А07-511/2015</t>
  </si>
  <si>
    <t xml:space="preserve">Сиразетдинов </t>
  </si>
  <si>
    <t>Хамитович</t>
  </si>
  <si>
    <t>ДУП "Дуванское ХПП" ГУП "Башхлебопродукт"</t>
  </si>
  <si>
    <t>0220000447</t>
  </si>
  <si>
    <t>А07-7212/02 А-ПАВ</t>
  </si>
  <si>
    <t>А07-17308/2014</t>
  </si>
  <si>
    <t>Корнев</t>
  </si>
  <si>
    <t>ООО "Факс"</t>
  </si>
  <si>
    <t>А32-846/2009-38/19-Б</t>
  </si>
  <si>
    <t>А32-5148/2015</t>
  </si>
  <si>
    <t>Ельшин</t>
  </si>
  <si>
    <t>ООО "Ставагросоюз"</t>
  </si>
  <si>
    <t>А-32-4203/2009</t>
  </si>
  <si>
    <t>А32-30680/2014</t>
  </si>
  <si>
    <t xml:space="preserve">Янушевский </t>
  </si>
  <si>
    <t xml:space="preserve">Анатолий </t>
  </si>
  <si>
    <t>ЗАО "Дедово поле"</t>
  </si>
  <si>
    <t>А13-10306/2010</t>
  </si>
  <si>
    <t>А13-5100/2014</t>
  </si>
  <si>
    <t>Кобзев</t>
  </si>
  <si>
    <t>ООО "Арт-Синтез"</t>
  </si>
  <si>
    <t xml:space="preserve">А13-8288/2009 </t>
  </si>
  <si>
    <t>А13-11811/2013</t>
  </si>
  <si>
    <t>Курочкин</t>
  </si>
  <si>
    <t>690301418469</t>
  </si>
  <si>
    <t>ИП Касумов Башир Валех-оглы</t>
  </si>
  <si>
    <t>А66-960/2010</t>
  </si>
  <si>
    <t>А66-16758/2013</t>
  </si>
  <si>
    <t xml:space="preserve">Дмитриев </t>
  </si>
  <si>
    <t xml:space="preserve">Виталий </t>
  </si>
  <si>
    <t>ГМУП "Илань"</t>
  </si>
  <si>
    <t>А33-11291/2008</t>
  </si>
  <si>
    <t>А27-12938/2015</t>
  </si>
  <si>
    <t xml:space="preserve">Рыбников </t>
  </si>
  <si>
    <t xml:space="preserve">Алексей </t>
  </si>
  <si>
    <t>ООО "Промресурсснаб"</t>
  </si>
  <si>
    <t>А62-6852/2012</t>
  </si>
  <si>
    <t>А79-1076/2016</t>
  </si>
  <si>
    <t xml:space="preserve">А71-7596/2010 </t>
  </si>
  <si>
    <t>А71-11789/2008</t>
  </si>
  <si>
    <t>А27-4534/2011</t>
  </si>
  <si>
    <t>А72-9688/2012</t>
  </si>
  <si>
    <t>Сведения о поступлении в бюджет за счет средств страховой компании</t>
  </si>
  <si>
    <t xml:space="preserve">Сведения о поступлении в бюджет за счет средств  компенсационного фонда СРО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</si>
</sst>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[$-419]General"/>
    <numFmt numFmtId="165" formatCode="[$-419]dd&quot;.&quot;mm&quot;.&quot;yyyy"/>
    <numFmt numFmtId="166" formatCode="000000"/>
    <numFmt numFmtId="167" formatCode="0000"/>
    <numFmt numFmtId="168" formatCode="000"/>
    <numFmt numFmtId="169" formatCode="#,##0.00_р_."/>
    <numFmt numFmtId="170" formatCode="00000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color rgb="FF000000"/>
      <name val="Helv"/>
      <charset val="204"/>
    </font>
    <font>
      <sz val="11"/>
      <color theme="1"/>
      <name val="Calibri"/>
      <family val="2"/>
      <charset val="204"/>
      <scheme val="minor"/>
    </font>
    <font>
      <sz val="11"/>
      <color rgb="FF383C45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 applyFont="0"/>
    <xf numFmtId="164" fontId="9" fillId="0" borderId="0"/>
    <xf numFmtId="164" fontId="10" fillId="0" borderId="0"/>
    <xf numFmtId="0" fontId="1" fillId="0" borderId="0"/>
    <xf numFmtId="43" fontId="1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</cellStyleXfs>
  <cellXfs count="23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6" fillId="0" borderId="1" xfId="2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vertical="center"/>
    </xf>
    <xf numFmtId="1" fontId="6" fillId="0" borderId="1" xfId="5" applyNumberFormat="1" applyFont="1" applyBorder="1" applyAlignment="1">
      <alignment horizontal="left" vertical="center"/>
    </xf>
    <xf numFmtId="0" fontId="6" fillId="0" borderId="0" xfId="3" applyFont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left" vertical="center"/>
    </xf>
    <xf numFmtId="14" fontId="7" fillId="3" borderId="1" xfId="1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14" fontId="7" fillId="3" borderId="1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14" fontId="6" fillId="0" borderId="1" xfId="1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14" fontId="7" fillId="3" borderId="1" xfId="0" applyNumberFormat="1" applyFont="1" applyFill="1" applyBorder="1" applyAlignment="1">
      <alignment horizontal="left"/>
    </xf>
    <xf numFmtId="14" fontId="6" fillId="0" borderId="1" xfId="3" applyNumberFormat="1" applyFont="1" applyFill="1" applyBorder="1" applyAlignment="1">
      <alignment horizontal="left"/>
    </xf>
    <xf numFmtId="4" fontId="6" fillId="0" borderId="1" xfId="3" applyNumberFormat="1" applyFont="1" applyFill="1" applyBorder="1" applyAlignment="1">
      <alignment horizontal="left"/>
    </xf>
    <xf numFmtId="0" fontId="6" fillId="0" borderId="1" xfId="3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left"/>
    </xf>
    <xf numFmtId="14" fontId="6" fillId="0" borderId="1" xfId="2" applyNumberFormat="1" applyFont="1" applyFill="1" applyBorder="1" applyAlignment="1">
      <alignment horizontal="left"/>
    </xf>
    <xf numFmtId="49" fontId="6" fillId="0" borderId="1" xfId="3" applyNumberFormat="1" applyFont="1" applyFill="1" applyBorder="1" applyAlignment="1">
      <alignment horizontal="left"/>
    </xf>
    <xf numFmtId="2" fontId="7" fillId="0" borderId="1" xfId="0" applyNumberFormat="1" applyFont="1" applyBorder="1" applyAlignment="1">
      <alignment horizontal="left" vertical="center"/>
    </xf>
    <xf numFmtId="14" fontId="6" fillId="0" borderId="1" xfId="2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1" fontId="7" fillId="0" borderId="1" xfId="0" applyNumberFormat="1" applyFont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4" fontId="6" fillId="0" borderId="1" xfId="2" applyNumberFormat="1" applyFont="1" applyFill="1" applyBorder="1" applyAlignment="1">
      <alignment horizontal="left" vertical="center"/>
    </xf>
    <xf numFmtId="2" fontId="6" fillId="0" borderId="1" xfId="2" applyNumberFormat="1" applyFont="1" applyFill="1" applyBorder="1" applyAlignment="1">
      <alignment horizontal="left" vertical="center"/>
    </xf>
    <xf numFmtId="0" fontId="7" fillId="3" borderId="1" xfId="1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left" vertical="center"/>
    </xf>
    <xf numFmtId="4" fontId="6" fillId="3" borderId="1" xfId="2" applyNumberFormat="1" applyFont="1" applyFill="1" applyBorder="1" applyAlignment="1">
      <alignment horizontal="left" vertical="center"/>
    </xf>
    <xf numFmtId="14" fontId="6" fillId="3" borderId="1" xfId="2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14" fontId="16" fillId="0" borderId="1" xfId="0" applyNumberFormat="1" applyFont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Border="1" applyAlignment="1">
      <alignment horizontal="left" vertical="center"/>
    </xf>
    <xf numFmtId="14" fontId="6" fillId="3" borderId="1" xfId="1" applyNumberFormat="1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left" vertical="center"/>
    </xf>
    <xf numFmtId="0" fontId="16" fillId="3" borderId="1" xfId="0" quotePrefix="1" applyFont="1" applyFill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left" vertical="center"/>
    </xf>
    <xf numFmtId="14" fontId="16" fillId="3" borderId="1" xfId="0" applyNumberFormat="1" applyFont="1" applyFill="1" applyBorder="1" applyAlignment="1">
      <alignment horizontal="left" vertical="center"/>
    </xf>
    <xf numFmtId="3" fontId="6" fillId="3" borderId="1" xfId="2" applyNumberFormat="1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167" fontId="7" fillId="0" borderId="1" xfId="0" applyNumberFormat="1" applyFont="1" applyBorder="1" applyAlignment="1">
      <alignment horizontal="left" vertical="center"/>
    </xf>
    <xf numFmtId="168" fontId="7" fillId="0" borderId="1" xfId="0" applyNumberFormat="1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3" fontId="6" fillId="0" borderId="1" xfId="2" applyNumberFormat="1" applyFont="1" applyFill="1" applyBorder="1" applyAlignment="1">
      <alignment horizontal="left" vertical="center"/>
    </xf>
    <xf numFmtId="2" fontId="7" fillId="0" borderId="3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1" fontId="13" fillId="3" borderId="1" xfId="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left" vertical="center"/>
    </xf>
    <xf numFmtId="169" fontId="6" fillId="0" borderId="1" xfId="0" applyNumberFormat="1" applyFont="1" applyFill="1" applyBorder="1" applyAlignment="1">
      <alignment horizontal="left" vertical="center"/>
    </xf>
    <xf numFmtId="168" fontId="7" fillId="0" borderId="1" xfId="0" applyNumberFormat="1" applyFont="1" applyBorder="1" applyAlignment="1">
      <alignment horizontal="left" vertical="center"/>
    </xf>
    <xf numFmtId="49" fontId="6" fillId="3" borderId="1" xfId="1" applyNumberFormat="1" applyFont="1" applyFill="1" applyBorder="1" applyAlignment="1">
      <alignment horizontal="left" vertical="center"/>
    </xf>
    <xf numFmtId="2" fontId="6" fillId="3" borderId="1" xfId="2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/>
    </xf>
    <xf numFmtId="166" fontId="16" fillId="0" borderId="1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7" fontId="7" fillId="3" borderId="1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2" fontId="7" fillId="3" borderId="1" xfId="0" applyNumberFormat="1" applyFont="1" applyFill="1" applyBorder="1" applyAlignment="1">
      <alignment horizontal="left" vertical="center"/>
    </xf>
    <xf numFmtId="166" fontId="6" fillId="3" borderId="1" xfId="0" applyNumberFormat="1" applyFont="1" applyFill="1" applyBorder="1" applyAlignment="1">
      <alignment horizontal="left" vertical="center"/>
    </xf>
    <xf numFmtId="1" fontId="17" fillId="0" borderId="1" xfId="0" applyNumberFormat="1" applyFont="1" applyBorder="1" applyAlignment="1">
      <alignment horizontal="left" vertical="center"/>
    </xf>
    <xf numFmtId="49" fontId="6" fillId="3" borderId="1" xfId="2" applyNumberFormat="1" applyFont="1" applyFill="1" applyBorder="1" applyAlignment="1">
      <alignment horizontal="left" vertical="center"/>
    </xf>
    <xf numFmtId="1" fontId="6" fillId="3" borderId="1" xfId="2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/>
    </xf>
    <xf numFmtId="166" fontId="6" fillId="0" borderId="1" xfId="1" applyNumberFormat="1" applyFont="1" applyFill="1" applyBorder="1" applyAlignment="1">
      <alignment horizontal="left" vertical="top"/>
    </xf>
    <xf numFmtId="2" fontId="6" fillId="0" borderId="1" xfId="9" applyNumberFormat="1" applyFont="1" applyFill="1" applyBorder="1" applyAlignment="1">
      <alignment horizontal="left" vertical="top"/>
    </xf>
    <xf numFmtId="0" fontId="6" fillId="3" borderId="1" xfId="0" quotePrefix="1" applyFont="1" applyFill="1" applyBorder="1" applyAlignment="1">
      <alignment horizontal="left" vertical="center"/>
    </xf>
    <xf numFmtId="2" fontId="16" fillId="3" borderId="1" xfId="0" applyNumberFormat="1" applyFont="1" applyFill="1" applyBorder="1" applyAlignment="1">
      <alignment horizontal="left" vertical="center"/>
    </xf>
    <xf numFmtId="1" fontId="16" fillId="3" borderId="1" xfId="0" applyNumberFormat="1" applyFont="1" applyFill="1" applyBorder="1" applyAlignment="1">
      <alignment horizontal="left" vertical="center"/>
    </xf>
    <xf numFmtId="167" fontId="16" fillId="3" borderId="1" xfId="0" applyNumberFormat="1" applyFont="1" applyFill="1" applyBorder="1" applyAlignment="1">
      <alignment horizontal="left" vertical="center"/>
    </xf>
    <xf numFmtId="170" fontId="6" fillId="3" borderId="1" xfId="0" applyNumberFormat="1" applyFont="1" applyFill="1" applyBorder="1" applyAlignment="1">
      <alignment horizontal="left" vertical="center"/>
    </xf>
    <xf numFmtId="167" fontId="6" fillId="3" borderId="1" xfId="2" applyNumberFormat="1" applyFont="1" applyFill="1" applyBorder="1" applyAlignment="1">
      <alignment horizontal="left" vertical="center"/>
    </xf>
    <xf numFmtId="170" fontId="6" fillId="3" borderId="1" xfId="2" applyNumberFormat="1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2" fontId="6" fillId="0" borderId="1" xfId="3" applyNumberFormat="1" applyFont="1" applyFill="1" applyBorder="1" applyAlignment="1" applyProtection="1">
      <alignment horizontal="left"/>
      <protection locked="0"/>
    </xf>
    <xf numFmtId="2" fontId="6" fillId="0" borderId="1" xfId="0" applyNumberFormat="1" applyFont="1" applyFill="1" applyBorder="1" applyAlignment="1" applyProtection="1">
      <alignment horizontal="left"/>
      <protection locked="0"/>
    </xf>
    <xf numFmtId="2" fontId="7" fillId="0" borderId="1" xfId="0" applyNumberFormat="1" applyFont="1" applyBorder="1" applyAlignment="1" applyProtection="1">
      <alignment horizontal="left" vertical="center"/>
      <protection locked="0"/>
    </xf>
    <xf numFmtId="2" fontId="7" fillId="0" borderId="1" xfId="0" applyNumberFormat="1" applyFont="1" applyFill="1" applyBorder="1" applyAlignment="1" applyProtection="1">
      <alignment horizontal="left" vertical="center"/>
      <protection locked="0"/>
    </xf>
    <xf numFmtId="2" fontId="6" fillId="0" borderId="1" xfId="0" applyNumberFormat="1" applyFont="1" applyFill="1" applyBorder="1" applyAlignment="1" applyProtection="1">
      <alignment horizontal="left" vertical="center"/>
      <protection locked="0"/>
    </xf>
    <xf numFmtId="2" fontId="7" fillId="3" borderId="1" xfId="0" applyNumberFormat="1" applyFont="1" applyFill="1" applyBorder="1" applyAlignment="1" applyProtection="1">
      <alignment horizontal="left" vertical="center"/>
      <protection locked="0"/>
    </xf>
    <xf numFmtId="2" fontId="6" fillId="0" borderId="1" xfId="2" applyNumberFormat="1" applyFont="1" applyFill="1" applyBorder="1" applyAlignment="1" applyProtection="1">
      <alignment horizontal="left" vertical="center"/>
      <protection locked="0"/>
    </xf>
    <xf numFmtId="2" fontId="7" fillId="0" borderId="1" xfId="0" applyNumberFormat="1" applyFont="1" applyBorder="1" applyAlignment="1" applyProtection="1">
      <alignment horizontal="left"/>
      <protection locked="0"/>
    </xf>
    <xf numFmtId="2" fontId="6" fillId="3" borderId="1" xfId="2" applyNumberFormat="1" applyFont="1" applyFill="1" applyBorder="1" applyAlignment="1" applyProtection="1">
      <alignment horizontal="left" vertical="center"/>
      <protection locked="0"/>
    </xf>
    <xf numFmtId="2" fontId="6" fillId="3" borderId="1" xfId="0" applyNumberFormat="1" applyFont="1" applyFill="1" applyBorder="1" applyAlignment="1" applyProtection="1">
      <alignment horizontal="left" vertical="center"/>
      <protection locked="0"/>
    </xf>
    <xf numFmtId="2" fontId="6" fillId="0" borderId="1" xfId="0" applyNumberFormat="1" applyFont="1" applyBorder="1" applyAlignment="1" applyProtection="1">
      <alignment horizontal="left" vertical="center"/>
      <protection locked="0"/>
    </xf>
    <xf numFmtId="2" fontId="6" fillId="0" borderId="1" xfId="0" applyNumberFormat="1" applyFont="1" applyFill="1" applyBorder="1" applyAlignment="1" applyProtection="1">
      <alignment horizontal="left" vertical="top"/>
      <protection locked="0"/>
    </xf>
    <xf numFmtId="2" fontId="16" fillId="0" borderId="1" xfId="0" applyNumberFormat="1" applyFont="1" applyBorder="1" applyAlignment="1" applyProtection="1">
      <alignment horizontal="left" vertical="center"/>
      <protection locked="0"/>
    </xf>
    <xf numFmtId="2" fontId="7" fillId="0" borderId="1" xfId="0" applyNumberFormat="1" applyFont="1" applyBorder="1" applyAlignment="1" applyProtection="1">
      <alignment horizontal="left" vertical="top"/>
      <protection locked="0"/>
    </xf>
    <xf numFmtId="2" fontId="16" fillId="3" borderId="1" xfId="0" applyNumberFormat="1" applyFont="1" applyFill="1" applyBorder="1" applyAlignment="1" applyProtection="1">
      <alignment horizontal="left" vertical="center"/>
      <protection locked="0"/>
    </xf>
    <xf numFmtId="1" fontId="16" fillId="3" borderId="1" xfId="0" quotePrefix="1" applyNumberFormat="1" applyFont="1" applyFill="1" applyBorder="1" applyAlignment="1">
      <alignment horizontal="left" vertical="center"/>
    </xf>
    <xf numFmtId="1" fontId="6" fillId="0" borderId="1" xfId="11" applyNumberFormat="1" applyFont="1" applyBorder="1" applyAlignment="1">
      <alignment horizontal="left" vertical="top"/>
    </xf>
    <xf numFmtId="2" fontId="16" fillId="0" borderId="1" xfId="0" applyNumberFormat="1" applyFont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/>
    </xf>
    <xf numFmtId="2" fontId="6" fillId="0" borderId="1" xfId="3" applyNumberFormat="1" applyFont="1" applyFill="1" applyBorder="1" applyAlignment="1">
      <alignment horizontal="left"/>
    </xf>
    <xf numFmtId="2" fontId="6" fillId="0" borderId="3" xfId="2" applyNumberFormat="1" applyFont="1" applyFill="1" applyBorder="1" applyAlignment="1">
      <alignment horizontal="left" vertical="center"/>
    </xf>
    <xf numFmtId="2" fontId="7" fillId="3" borderId="1" xfId="10" applyNumberFormat="1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/>
    </xf>
    <xf numFmtId="2" fontId="7" fillId="3" borderId="1" xfId="0" applyNumberFormat="1" applyFont="1" applyFill="1" applyBorder="1" applyAlignment="1">
      <alignment horizontal="left"/>
    </xf>
    <xf numFmtId="2" fontId="16" fillId="0" borderId="1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 wrapText="1"/>
    </xf>
    <xf numFmtId="164" fontId="13" fillId="0" borderId="1" xfId="7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1" fontId="16" fillId="3" borderId="5" xfId="0" applyNumberFormat="1" applyFont="1" applyFill="1" applyBorder="1" applyAlignment="1">
      <alignment horizontal="left" vertical="center"/>
    </xf>
    <xf numFmtId="1" fontId="6" fillId="3" borderId="0" xfId="0" applyNumberFormat="1" applyFont="1" applyFill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left" vertical="center"/>
    </xf>
    <xf numFmtId="1" fontId="13" fillId="0" borderId="1" xfId="7" applyNumberFormat="1" applyFont="1" applyFill="1" applyBorder="1" applyAlignment="1">
      <alignment horizontal="left" vertical="center"/>
    </xf>
    <xf numFmtId="1" fontId="7" fillId="0" borderId="9" xfId="0" applyNumberFormat="1" applyFont="1" applyBorder="1" applyAlignment="1">
      <alignment horizontal="left" vertical="center"/>
    </xf>
    <xf numFmtId="49" fontId="6" fillId="3" borderId="10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top"/>
    </xf>
    <xf numFmtId="167" fontId="7" fillId="3" borderId="4" xfId="0" applyNumberFormat="1" applyFont="1" applyFill="1" applyBorder="1" applyAlignment="1">
      <alignment horizontal="left" vertical="center"/>
    </xf>
    <xf numFmtId="49" fontId="13" fillId="0" borderId="1" xfId="7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0" borderId="9" xfId="2" applyFont="1" applyFill="1" applyBorder="1" applyAlignment="1">
      <alignment horizontal="left" vertical="center"/>
    </xf>
    <xf numFmtId="14" fontId="13" fillId="0" borderId="1" xfId="6" applyNumberFormat="1" applyFont="1" applyBorder="1" applyAlignment="1">
      <alignment horizontal="left" vertical="center"/>
    </xf>
    <xf numFmtId="14" fontId="7" fillId="0" borderId="9" xfId="0" applyNumberFormat="1" applyFont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64" fontId="13" fillId="0" borderId="1" xfId="6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4" fontId="6" fillId="3" borderId="3" xfId="0" applyNumberFormat="1" applyFont="1" applyFill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165" fontId="13" fillId="4" borderId="1" xfId="7" applyNumberFormat="1" applyFont="1" applyFill="1" applyBorder="1" applyAlignment="1">
      <alignment horizontal="left" vertical="center"/>
    </xf>
    <xf numFmtId="14" fontId="6" fillId="0" borderId="9" xfId="1" applyNumberFormat="1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left" vertical="center"/>
    </xf>
    <xf numFmtId="2" fontId="6" fillId="0" borderId="9" xfId="1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6" fillId="3" borderId="0" xfId="0" applyNumberFormat="1" applyFont="1" applyFill="1" applyBorder="1" applyAlignment="1">
      <alignment horizontal="left" vertical="center"/>
    </xf>
    <xf numFmtId="165" fontId="13" fillId="0" borderId="1" xfId="7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2" fontId="13" fillId="0" borderId="1" xfId="7" applyNumberFormat="1" applyFont="1" applyFill="1" applyBorder="1" applyAlignment="1">
      <alignment horizontal="left" vertical="center"/>
    </xf>
    <xf numFmtId="14" fontId="13" fillId="0" borderId="1" xfId="7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 applyProtection="1">
      <alignment horizontal="left" vertical="center"/>
      <protection locked="0"/>
    </xf>
    <xf numFmtId="2" fontId="13" fillId="0" borderId="1" xfId="7" applyNumberFormat="1" applyFont="1" applyFill="1" applyBorder="1" applyAlignment="1" applyProtection="1">
      <alignment horizontal="left" vertical="center"/>
      <protection locked="0"/>
    </xf>
    <xf numFmtId="2" fontId="6" fillId="0" borderId="9" xfId="2" applyNumberFormat="1" applyFont="1" applyFill="1" applyBorder="1" applyAlignment="1" applyProtection="1">
      <alignment horizontal="left" vertical="center"/>
      <protection locked="0"/>
    </xf>
    <xf numFmtId="2" fontId="6" fillId="0" borderId="9" xfId="2" applyNumberFormat="1" applyFont="1" applyFill="1" applyBorder="1" applyAlignment="1">
      <alignment horizontal="left" vertical="center"/>
    </xf>
    <xf numFmtId="2" fontId="7" fillId="0" borderId="9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2">
    <cellStyle name=" 1" xfId="8"/>
    <cellStyle name="Excel Built-in Normal" xfId="6"/>
    <cellStyle name="Гиперссылка" xfId="11" builtinId="8"/>
    <cellStyle name="Обычный" xfId="0" builtinId="0"/>
    <cellStyle name="Обычный 2" xfId="3"/>
    <cellStyle name="Обычный 3" xfId="10"/>
    <cellStyle name="Обычный 5" xfId="4"/>
    <cellStyle name="Обычный_Лист1" xfId="2"/>
    <cellStyle name="Обычный_Лист1 2" xfId="7"/>
    <cellStyle name="Обычный_Поданные" xfId="5"/>
    <cellStyle name="Стиль 1" xfId="1"/>
    <cellStyle name="Финансовый" xfId="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5;&#1082;&#1088;&#1086;&#1090;&#1089;&#1090;&#1074;&#1086;/&#1052;&#1054;&#1053;&#1048;&#1058;&#1054;&#1056;&#1048;&#1053;&#1043;/2016/01.07.2016/&#1055;&#1088;&#1080;&#1083;&#1086;&#1078;&#1077;&#1085;&#1080;&#1077;%20&#8470;3%20&#1073;&#1077;&#1079;%20&#1096;&#1080;&#1092;&#1088;&#1086;&#1074;&#1086;&#1082;%20&#1086;&#1090;%20&#1058;&#1080;&#1084;&#1091;&#1088;&#1072;%20&#1089;&#1084;&#1077;&#1089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3"/>
      <sheetName val="АУ 3"/>
      <sheetName val="Приложение №1 (3)"/>
    </sheetNames>
    <sheetDataSet>
      <sheetData sheetId="0" refreshError="1">
        <row r="17">
          <cell r="H17">
            <v>730502340432</v>
          </cell>
        </row>
        <row r="106">
          <cell r="H106">
            <v>165700353876</v>
          </cell>
        </row>
        <row r="413">
          <cell r="H413">
            <v>165003789055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0.251.1.45:8000/ais/egrn/form.do?id=6214283661&amp;grid=900000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1"/>
  <sheetViews>
    <sheetView tabSelected="1" topLeftCell="A76" zoomScaleNormal="100" workbookViewId="0">
      <selection activeCell="AE79" sqref="AE79"/>
    </sheetView>
  </sheetViews>
  <sheetFormatPr defaultColWidth="9.109375" defaultRowHeight="14.4" x14ac:dyDescent="0.3"/>
  <cols>
    <col min="1" max="1" width="6" style="7" customWidth="1"/>
    <col min="2" max="2" width="9.21875" style="7" bestFit="1" customWidth="1"/>
    <col min="3" max="4" width="9.109375" style="7"/>
    <col min="5" max="5" width="13" style="7" customWidth="1"/>
    <col min="6" max="6" width="19.44140625" style="7" customWidth="1"/>
    <col min="7" max="7" width="10.44140625" style="8" customWidth="1"/>
    <col min="8" max="8" width="17.88671875" style="7" customWidth="1"/>
    <col min="9" max="9" width="16.109375" style="7" customWidth="1"/>
    <col min="10" max="10" width="14.33203125" style="8" customWidth="1"/>
    <col min="11" max="11" width="19.6640625" style="8" customWidth="1"/>
    <col min="12" max="12" width="11.44140625" style="7" customWidth="1"/>
    <col min="13" max="13" width="14.21875" style="7" customWidth="1"/>
    <col min="14" max="14" width="14.33203125" style="8" customWidth="1"/>
    <col min="15" max="15" width="16" style="7" customWidth="1"/>
    <col min="16" max="16" width="12.77734375" style="7" customWidth="1"/>
    <col min="17" max="17" width="12.44140625" style="7" customWidth="1"/>
    <col min="18" max="18" width="13.109375" style="7" customWidth="1"/>
    <col min="19" max="19" width="12.44140625" style="7" customWidth="1"/>
    <col min="20" max="20" width="13" style="7" customWidth="1"/>
    <col min="21" max="21" width="12.88671875" style="7" customWidth="1"/>
    <col min="22" max="22" width="13.88671875" style="7" customWidth="1"/>
    <col min="23" max="23" width="12.44140625" style="7" customWidth="1"/>
    <col min="24" max="24" width="14.6640625" style="7" customWidth="1"/>
    <col min="25" max="25" width="12.21875" style="7" customWidth="1"/>
    <col min="26" max="26" width="13" style="7" customWidth="1"/>
    <col min="27" max="27" width="10.109375" style="8" customWidth="1"/>
    <col min="28" max="28" width="11.6640625" style="7" bestFit="1" customWidth="1"/>
    <col min="29" max="29" width="10.5546875" style="7" customWidth="1"/>
    <col min="30" max="30" width="12.6640625" style="7" customWidth="1"/>
    <col min="31" max="31" width="11.5546875" style="8" customWidth="1"/>
    <col min="32" max="32" width="11.6640625" style="7" bestFit="1" customWidth="1"/>
    <col min="33" max="33" width="10.109375" style="7" bestFit="1" customWidth="1"/>
    <col min="34" max="34" width="13" style="7" customWidth="1"/>
    <col min="35" max="39" width="9.109375" style="7" customWidth="1"/>
    <col min="40" max="40" width="3.44140625" style="7" customWidth="1"/>
    <col min="41" max="47" width="9.109375" style="7" customWidth="1"/>
    <col min="48" max="16384" width="9.109375" style="7"/>
  </cols>
  <sheetData>
    <row r="1" spans="1:47" ht="21" customHeight="1" x14ac:dyDescent="0.3">
      <c r="AG1" s="211" t="s">
        <v>19</v>
      </c>
      <c r="AH1" s="211"/>
    </row>
    <row r="2" spans="1:47" ht="44.25" customHeight="1" x14ac:dyDescent="0.3">
      <c r="A2" s="229" t="s">
        <v>52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 ht="81" customHeight="1" x14ac:dyDescent="0.3">
      <c r="A3" s="226" t="s">
        <v>3</v>
      </c>
      <c r="B3" s="221" t="s">
        <v>17</v>
      </c>
      <c r="C3" s="221" t="s">
        <v>12</v>
      </c>
      <c r="D3" s="221" t="s">
        <v>13</v>
      </c>
      <c r="E3" s="221" t="s">
        <v>14</v>
      </c>
      <c r="F3" s="221" t="s">
        <v>15</v>
      </c>
      <c r="G3" s="221" t="s">
        <v>59</v>
      </c>
      <c r="H3" s="226" t="s">
        <v>0</v>
      </c>
      <c r="I3" s="221" t="s">
        <v>4</v>
      </c>
      <c r="J3" s="221" t="s">
        <v>60</v>
      </c>
      <c r="K3" s="226" t="s">
        <v>58</v>
      </c>
      <c r="L3" s="221" t="s">
        <v>16</v>
      </c>
      <c r="M3" s="230" t="s">
        <v>5</v>
      </c>
      <c r="N3" s="233" t="s">
        <v>57</v>
      </c>
      <c r="O3" s="231" t="s">
        <v>7</v>
      </c>
      <c r="P3" s="231"/>
      <c r="Q3" s="232" t="s">
        <v>8</v>
      </c>
      <c r="R3" s="232"/>
      <c r="S3" s="232" t="s">
        <v>9</v>
      </c>
      <c r="T3" s="232"/>
      <c r="U3" s="232" t="s">
        <v>18</v>
      </c>
      <c r="V3" s="230" t="s">
        <v>6</v>
      </c>
      <c r="W3" s="212" t="s">
        <v>53</v>
      </c>
      <c r="X3" s="213"/>
      <c r="Y3" s="213"/>
      <c r="Z3" s="214"/>
      <c r="AA3" s="212" t="s">
        <v>472</v>
      </c>
      <c r="AB3" s="213"/>
      <c r="AC3" s="213"/>
      <c r="AD3" s="214"/>
      <c r="AE3" s="212" t="s">
        <v>473</v>
      </c>
      <c r="AF3" s="213"/>
      <c r="AG3" s="213"/>
      <c r="AH3" s="214"/>
      <c r="AI3" s="220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"/>
      <c r="AU3" s="2"/>
    </row>
    <row r="4" spans="1:47" ht="39" customHeight="1" x14ac:dyDescent="0.3">
      <c r="A4" s="227"/>
      <c r="B4" s="221"/>
      <c r="C4" s="221"/>
      <c r="D4" s="221"/>
      <c r="E4" s="221"/>
      <c r="F4" s="221"/>
      <c r="G4" s="221"/>
      <c r="H4" s="227"/>
      <c r="I4" s="221"/>
      <c r="J4" s="221"/>
      <c r="K4" s="227"/>
      <c r="L4" s="221"/>
      <c r="M4" s="230"/>
      <c r="N4" s="234"/>
      <c r="O4" s="222" t="s">
        <v>51</v>
      </c>
      <c r="P4" s="222" t="s">
        <v>10</v>
      </c>
      <c r="Q4" s="222" t="s">
        <v>11</v>
      </c>
      <c r="R4" s="222" t="s">
        <v>10</v>
      </c>
      <c r="S4" s="222" t="s">
        <v>11</v>
      </c>
      <c r="T4" s="224" t="s">
        <v>10</v>
      </c>
      <c r="U4" s="232"/>
      <c r="V4" s="230"/>
      <c r="W4" s="217" t="s">
        <v>55</v>
      </c>
      <c r="X4" s="218"/>
      <c r="Y4" s="215" t="s">
        <v>56</v>
      </c>
      <c r="Z4" s="216"/>
      <c r="AA4" s="217" t="s">
        <v>55</v>
      </c>
      <c r="AB4" s="218"/>
      <c r="AC4" s="215" t="s">
        <v>56</v>
      </c>
      <c r="AD4" s="216"/>
      <c r="AE4" s="217" t="s">
        <v>55</v>
      </c>
      <c r="AF4" s="218"/>
      <c r="AG4" s="215" t="s">
        <v>56</v>
      </c>
      <c r="AH4" s="216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35" customHeight="1" x14ac:dyDescent="0.3">
      <c r="A5" s="228"/>
      <c r="B5" s="221"/>
      <c r="C5" s="221"/>
      <c r="D5" s="221"/>
      <c r="E5" s="221"/>
      <c r="F5" s="221"/>
      <c r="G5" s="221"/>
      <c r="H5" s="228"/>
      <c r="I5" s="221"/>
      <c r="J5" s="221"/>
      <c r="K5" s="228"/>
      <c r="L5" s="221"/>
      <c r="M5" s="230"/>
      <c r="N5" s="235"/>
      <c r="O5" s="223"/>
      <c r="P5" s="223"/>
      <c r="Q5" s="223"/>
      <c r="R5" s="223"/>
      <c r="S5" s="223"/>
      <c r="T5" s="225"/>
      <c r="U5" s="232"/>
      <c r="V5" s="230"/>
      <c r="W5" s="1" t="s">
        <v>1</v>
      </c>
      <c r="X5" s="6" t="s">
        <v>2</v>
      </c>
      <c r="Y5" s="3" t="s">
        <v>54</v>
      </c>
      <c r="Z5" s="9" t="s">
        <v>2</v>
      </c>
      <c r="AA5" s="4" t="s">
        <v>1</v>
      </c>
      <c r="AB5" s="6" t="s">
        <v>2</v>
      </c>
      <c r="AC5" s="5" t="s">
        <v>54</v>
      </c>
      <c r="AD5" s="9" t="s">
        <v>2</v>
      </c>
      <c r="AE5" s="4" t="s">
        <v>1</v>
      </c>
      <c r="AF5" s="6" t="s">
        <v>2</v>
      </c>
      <c r="AG5" s="5" t="s">
        <v>54</v>
      </c>
      <c r="AH5" s="9" t="s">
        <v>2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35</v>
      </c>
      <c r="X6" s="4">
        <v>36</v>
      </c>
      <c r="Y6" s="4">
        <v>37</v>
      </c>
      <c r="Z6" s="4">
        <v>38</v>
      </c>
      <c r="AA6" s="4">
        <v>40</v>
      </c>
      <c r="AB6" s="4">
        <v>41</v>
      </c>
      <c r="AC6" s="4">
        <v>42</v>
      </c>
      <c r="AD6" s="4">
        <v>43</v>
      </c>
      <c r="AE6" s="4">
        <v>45</v>
      </c>
      <c r="AF6" s="4">
        <v>46</v>
      </c>
      <c r="AG6" s="4">
        <v>47</v>
      </c>
      <c r="AH6" s="4">
        <v>48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47" customFormat="1" ht="13.8" x14ac:dyDescent="0.3">
      <c r="A7" s="12">
        <v>1</v>
      </c>
      <c r="B7" s="157">
        <v>2</v>
      </c>
      <c r="C7" s="42" t="s">
        <v>409</v>
      </c>
      <c r="D7" s="42" t="s">
        <v>219</v>
      </c>
      <c r="E7" s="42" t="s">
        <v>172</v>
      </c>
      <c r="F7" s="176">
        <v>27813614281</v>
      </c>
      <c r="G7" s="95" t="s">
        <v>40</v>
      </c>
      <c r="H7" s="186" t="s">
        <v>410</v>
      </c>
      <c r="I7" s="133" t="s">
        <v>411</v>
      </c>
      <c r="J7" s="97">
        <v>40903</v>
      </c>
      <c r="K7" s="190" t="s">
        <v>412</v>
      </c>
      <c r="L7" s="97">
        <v>41807</v>
      </c>
      <c r="M7" s="41">
        <v>6427574.3499999996</v>
      </c>
      <c r="N7" s="41" t="s">
        <v>413</v>
      </c>
      <c r="O7" s="97">
        <v>42510</v>
      </c>
      <c r="P7" s="134">
        <v>0</v>
      </c>
      <c r="Q7" s="97">
        <v>42594</v>
      </c>
      <c r="R7" s="134">
        <v>6427574.3499999996</v>
      </c>
      <c r="S7" s="41"/>
      <c r="T7" s="134"/>
      <c r="U7" s="97">
        <v>42594</v>
      </c>
      <c r="V7" s="156">
        <v>6427574.3499999996</v>
      </c>
      <c r="W7" s="41"/>
      <c r="X7" s="134"/>
      <c r="Y7" s="41"/>
      <c r="Z7" s="134"/>
      <c r="AA7" s="41"/>
      <c r="AB7" s="134"/>
      <c r="AC7" s="41"/>
      <c r="AD7" s="134"/>
      <c r="AE7" s="41"/>
      <c r="AF7" s="134"/>
      <c r="AG7" s="41"/>
      <c r="AH7" s="134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</row>
    <row r="8" spans="1:47" s="47" customFormat="1" ht="13.8" x14ac:dyDescent="0.3">
      <c r="A8" s="12">
        <v>2</v>
      </c>
      <c r="B8" s="157">
        <v>2</v>
      </c>
      <c r="C8" s="42" t="s">
        <v>414</v>
      </c>
      <c r="D8" s="42" t="s">
        <v>415</v>
      </c>
      <c r="E8" s="42" t="s">
        <v>416</v>
      </c>
      <c r="F8" s="83">
        <v>20400296024</v>
      </c>
      <c r="G8" s="183">
        <v>4</v>
      </c>
      <c r="H8" s="20" t="s">
        <v>417</v>
      </c>
      <c r="I8" s="20">
        <v>204003391</v>
      </c>
      <c r="J8" s="40">
        <v>42488</v>
      </c>
      <c r="K8" s="20" t="s">
        <v>418</v>
      </c>
      <c r="L8" s="40">
        <v>42244</v>
      </c>
      <c r="M8" s="20">
        <v>47866.29</v>
      </c>
      <c r="N8" s="20" t="s">
        <v>418</v>
      </c>
      <c r="O8" s="43">
        <v>42426</v>
      </c>
      <c r="P8" s="160">
        <v>45293.64</v>
      </c>
      <c r="Q8" s="43">
        <v>42488</v>
      </c>
      <c r="R8" s="160">
        <v>45293.64</v>
      </c>
      <c r="S8" s="20"/>
      <c r="T8" s="125"/>
      <c r="U8" s="40">
        <v>42488</v>
      </c>
      <c r="V8" s="147">
        <v>45293.64</v>
      </c>
      <c r="W8" s="20"/>
      <c r="X8" s="125"/>
      <c r="Y8" s="20"/>
      <c r="Z8" s="125"/>
      <c r="AA8" s="20"/>
      <c r="AB8" s="125"/>
      <c r="AC8" s="20"/>
      <c r="AD8" s="125"/>
      <c r="AE8" s="20"/>
      <c r="AF8" s="125"/>
      <c r="AG8" s="20"/>
      <c r="AH8" s="125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</row>
    <row r="9" spans="1:47" s="47" customFormat="1" ht="13.8" x14ac:dyDescent="0.3">
      <c r="A9" s="12">
        <v>3</v>
      </c>
      <c r="B9" s="135">
        <v>2</v>
      </c>
      <c r="C9" s="42" t="s">
        <v>419</v>
      </c>
      <c r="D9" s="42" t="s">
        <v>420</v>
      </c>
      <c r="E9" s="42" t="s">
        <v>421</v>
      </c>
      <c r="F9" s="176">
        <v>26602115700</v>
      </c>
      <c r="G9" s="136">
        <v>15</v>
      </c>
      <c r="H9" s="186" t="s">
        <v>422</v>
      </c>
      <c r="I9" s="34" t="s">
        <v>423</v>
      </c>
      <c r="J9" s="43">
        <v>42543</v>
      </c>
      <c r="K9" s="41" t="s">
        <v>424</v>
      </c>
      <c r="L9" s="43">
        <v>42353</v>
      </c>
      <c r="M9" s="32">
        <v>537529</v>
      </c>
      <c r="N9" s="34" t="s">
        <v>425</v>
      </c>
      <c r="O9" s="43">
        <v>42543</v>
      </c>
      <c r="P9" s="160">
        <v>10550.9</v>
      </c>
      <c r="Q9" s="43">
        <v>42629</v>
      </c>
      <c r="R9" s="160">
        <v>10550.9</v>
      </c>
      <c r="S9" s="41"/>
      <c r="T9" s="134"/>
      <c r="U9" s="43">
        <v>42629</v>
      </c>
      <c r="V9" s="151">
        <v>10550.9</v>
      </c>
      <c r="W9" s="41"/>
      <c r="X9" s="134"/>
      <c r="Y9" s="41"/>
      <c r="Z9" s="134"/>
      <c r="AA9" s="41"/>
      <c r="AB9" s="134"/>
      <c r="AC9" s="41"/>
      <c r="AD9" s="134"/>
      <c r="AE9" s="41"/>
      <c r="AF9" s="134"/>
      <c r="AG9" s="41"/>
      <c r="AH9" s="134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</row>
    <row r="10" spans="1:47" s="47" customFormat="1" ht="13.8" x14ac:dyDescent="0.3">
      <c r="A10" s="12">
        <v>4</v>
      </c>
      <c r="B10" s="135">
        <v>2</v>
      </c>
      <c r="C10" s="42" t="s">
        <v>426</v>
      </c>
      <c r="D10" s="42" t="s">
        <v>155</v>
      </c>
      <c r="E10" s="42" t="s">
        <v>109</v>
      </c>
      <c r="F10" s="135">
        <v>27309367271</v>
      </c>
      <c r="G10" s="138">
        <v>15</v>
      </c>
      <c r="H10" s="94" t="s">
        <v>427</v>
      </c>
      <c r="I10" s="139">
        <v>262012028</v>
      </c>
      <c r="J10" s="97">
        <v>41866</v>
      </c>
      <c r="K10" s="94" t="s">
        <v>428</v>
      </c>
      <c r="L10" s="97">
        <v>42385</v>
      </c>
      <c r="M10" s="94">
        <v>315814</v>
      </c>
      <c r="N10" s="94" t="s">
        <v>429</v>
      </c>
      <c r="O10" s="85">
        <v>42192</v>
      </c>
      <c r="P10" s="117">
        <v>213813.21</v>
      </c>
      <c r="Q10" s="85">
        <v>42270</v>
      </c>
      <c r="R10" s="117">
        <v>190000</v>
      </c>
      <c r="S10" s="85">
        <v>42381</v>
      </c>
      <c r="T10" s="117">
        <v>190000</v>
      </c>
      <c r="U10" s="85">
        <v>42270</v>
      </c>
      <c r="V10" s="150">
        <v>190000</v>
      </c>
      <c r="W10" s="97">
        <v>42276</v>
      </c>
      <c r="X10" s="117">
        <v>190000</v>
      </c>
      <c r="Y10" s="41"/>
      <c r="Z10" s="134"/>
      <c r="AA10" s="41"/>
      <c r="AB10" s="134"/>
      <c r="AC10" s="41"/>
      <c r="AD10" s="134"/>
      <c r="AE10" s="41"/>
      <c r="AF10" s="134"/>
      <c r="AG10" s="41"/>
      <c r="AH10" s="134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</row>
    <row r="11" spans="1:47" s="47" customFormat="1" ht="13.8" x14ac:dyDescent="0.3">
      <c r="A11" s="12">
        <v>5</v>
      </c>
      <c r="B11" s="135">
        <v>2</v>
      </c>
      <c r="C11" s="42" t="s">
        <v>430</v>
      </c>
      <c r="D11" s="42" t="s">
        <v>371</v>
      </c>
      <c r="E11" s="42" t="s">
        <v>431</v>
      </c>
      <c r="F11" s="83">
        <v>23302991998</v>
      </c>
      <c r="G11" s="34" t="s">
        <v>40</v>
      </c>
      <c r="H11" s="42" t="s">
        <v>432</v>
      </c>
      <c r="I11" s="34" t="s">
        <v>433</v>
      </c>
      <c r="J11" s="40">
        <v>40713</v>
      </c>
      <c r="K11" s="20" t="s">
        <v>434</v>
      </c>
      <c r="L11" s="43">
        <v>41865</v>
      </c>
      <c r="M11" s="44">
        <v>52417</v>
      </c>
      <c r="N11" s="137" t="s">
        <v>435</v>
      </c>
      <c r="O11" s="43">
        <v>42053</v>
      </c>
      <c r="P11" s="160">
        <v>0</v>
      </c>
      <c r="Q11" s="43">
        <v>42165</v>
      </c>
      <c r="R11" s="160">
        <v>52417</v>
      </c>
      <c r="S11" s="43">
        <v>42331</v>
      </c>
      <c r="T11" s="160">
        <v>52417</v>
      </c>
      <c r="U11" s="43">
        <v>42165</v>
      </c>
      <c r="V11" s="151">
        <v>52417</v>
      </c>
      <c r="W11" s="20"/>
      <c r="X11" s="160" t="s">
        <v>156</v>
      </c>
      <c r="Y11" s="20"/>
      <c r="Z11" s="160" t="s">
        <v>156</v>
      </c>
      <c r="AA11" s="20"/>
      <c r="AB11" s="160" t="s">
        <v>156</v>
      </c>
      <c r="AC11" s="20" t="s">
        <v>156</v>
      </c>
      <c r="AD11" s="160" t="s">
        <v>156</v>
      </c>
      <c r="AE11" s="40">
        <v>42388</v>
      </c>
      <c r="AF11" s="160">
        <v>52417</v>
      </c>
      <c r="AG11" s="20"/>
      <c r="AH11" s="160" t="s">
        <v>156</v>
      </c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</row>
    <row r="12" spans="1:47" s="47" customFormat="1" ht="13.8" x14ac:dyDescent="0.25">
      <c r="A12" s="12">
        <v>6</v>
      </c>
      <c r="B12" s="15">
        <v>3</v>
      </c>
      <c r="C12" s="48" t="s">
        <v>63</v>
      </c>
      <c r="D12" s="48" t="s">
        <v>64</v>
      </c>
      <c r="E12" s="48" t="s">
        <v>65</v>
      </c>
      <c r="F12" s="16">
        <v>540112580253</v>
      </c>
      <c r="G12" s="49" t="s">
        <v>28</v>
      </c>
      <c r="H12" s="48" t="s">
        <v>66</v>
      </c>
      <c r="I12" s="48">
        <v>2826003908</v>
      </c>
      <c r="J12" s="54">
        <v>41323</v>
      </c>
      <c r="K12" s="15" t="s">
        <v>67</v>
      </c>
      <c r="L12" s="56">
        <v>41808</v>
      </c>
      <c r="M12" s="57">
        <v>6258050.7800000003</v>
      </c>
      <c r="N12" s="48" t="s">
        <v>68</v>
      </c>
      <c r="O12" s="56">
        <v>41981</v>
      </c>
      <c r="P12" s="161">
        <v>6258050.7800000003</v>
      </c>
      <c r="Q12" s="56">
        <v>42079</v>
      </c>
      <c r="R12" s="161">
        <v>6258050.7800000003</v>
      </c>
      <c r="S12" s="58">
        <v>42181</v>
      </c>
      <c r="T12" s="161">
        <v>6258050.7800000003</v>
      </c>
      <c r="U12" s="54">
        <v>42079</v>
      </c>
      <c r="V12" s="143">
        <v>6258050.7800000003</v>
      </c>
      <c r="W12" s="15"/>
      <c r="X12" s="166"/>
      <c r="Y12" s="15"/>
      <c r="Z12" s="166"/>
      <c r="AA12" s="15"/>
      <c r="AB12" s="166"/>
      <c r="AC12" s="15"/>
      <c r="AD12" s="166"/>
      <c r="AE12" s="15"/>
      <c r="AF12" s="166"/>
      <c r="AG12" s="15"/>
      <c r="AH12" s="166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</row>
    <row r="13" spans="1:47" s="47" customFormat="1" ht="13.8" x14ac:dyDescent="0.25">
      <c r="A13" s="12">
        <v>7</v>
      </c>
      <c r="B13" s="15">
        <v>3</v>
      </c>
      <c r="C13" s="53" t="s">
        <v>69</v>
      </c>
      <c r="D13" s="53" t="s">
        <v>70</v>
      </c>
      <c r="E13" s="53" t="s">
        <v>71</v>
      </c>
      <c r="F13" s="16">
        <v>381100614260</v>
      </c>
      <c r="G13" s="49" t="s">
        <v>46</v>
      </c>
      <c r="H13" s="53" t="s">
        <v>72</v>
      </c>
      <c r="I13" s="59" t="s">
        <v>73</v>
      </c>
      <c r="J13" s="54">
        <v>41607</v>
      </c>
      <c r="K13" s="53" t="s">
        <v>74</v>
      </c>
      <c r="L13" s="51">
        <v>41942</v>
      </c>
      <c r="M13" s="52">
        <v>694270.51</v>
      </c>
      <c r="N13" s="53" t="s">
        <v>74</v>
      </c>
      <c r="O13" s="51">
        <v>42174</v>
      </c>
      <c r="P13" s="162">
        <v>694270.51</v>
      </c>
      <c r="Q13" s="51">
        <v>42228</v>
      </c>
      <c r="R13" s="162">
        <v>694270.51</v>
      </c>
      <c r="S13" s="51">
        <v>42306</v>
      </c>
      <c r="T13" s="162">
        <v>694270.51</v>
      </c>
      <c r="U13" s="54">
        <v>42228</v>
      </c>
      <c r="V13" s="142">
        <v>694270.51</v>
      </c>
      <c r="W13" s="50">
        <v>42443</v>
      </c>
      <c r="X13" s="167">
        <v>212559.5</v>
      </c>
      <c r="Y13" s="50">
        <v>42443</v>
      </c>
      <c r="Z13" s="167">
        <v>212559.5</v>
      </c>
      <c r="AA13" s="15"/>
      <c r="AB13" s="166"/>
      <c r="AC13" s="15"/>
      <c r="AD13" s="166"/>
      <c r="AE13" s="15"/>
      <c r="AF13" s="166"/>
      <c r="AG13" s="15"/>
      <c r="AH13" s="166"/>
    </row>
    <row r="14" spans="1:47" s="47" customFormat="1" ht="13.8" x14ac:dyDescent="0.25">
      <c r="A14" s="12">
        <v>8</v>
      </c>
      <c r="B14" s="15">
        <v>3</v>
      </c>
      <c r="C14" s="53" t="s">
        <v>69</v>
      </c>
      <c r="D14" s="53" t="s">
        <v>70</v>
      </c>
      <c r="E14" s="53" t="s">
        <v>71</v>
      </c>
      <c r="F14" s="16">
        <v>381100614260</v>
      </c>
      <c r="G14" s="49" t="s">
        <v>46</v>
      </c>
      <c r="H14" s="53" t="s">
        <v>72</v>
      </c>
      <c r="I14" s="59" t="s">
        <v>73</v>
      </c>
      <c r="J14" s="54">
        <v>41607</v>
      </c>
      <c r="K14" s="53" t="s">
        <v>74</v>
      </c>
      <c r="L14" s="51">
        <v>41942</v>
      </c>
      <c r="M14" s="52">
        <v>15000</v>
      </c>
      <c r="N14" s="53" t="s">
        <v>74</v>
      </c>
      <c r="O14" s="51">
        <v>42174</v>
      </c>
      <c r="P14" s="162">
        <v>15000</v>
      </c>
      <c r="Q14" s="51">
        <v>42228</v>
      </c>
      <c r="R14" s="162">
        <v>15000</v>
      </c>
      <c r="S14" s="51">
        <v>42306</v>
      </c>
      <c r="T14" s="162">
        <v>15000</v>
      </c>
      <c r="U14" s="54">
        <v>42228</v>
      </c>
      <c r="V14" s="142">
        <v>15000</v>
      </c>
      <c r="W14" s="50">
        <v>42447</v>
      </c>
      <c r="X14" s="167">
        <v>15000</v>
      </c>
      <c r="Y14" s="50">
        <v>42447</v>
      </c>
      <c r="Z14" s="167">
        <v>15000</v>
      </c>
      <c r="AA14" s="15"/>
      <c r="AB14" s="166"/>
      <c r="AC14" s="15"/>
      <c r="AD14" s="166"/>
      <c r="AE14" s="15"/>
      <c r="AF14" s="166"/>
      <c r="AG14" s="15"/>
      <c r="AH14" s="166"/>
    </row>
    <row r="15" spans="1:47" s="47" customFormat="1" ht="13.8" x14ac:dyDescent="0.3">
      <c r="A15" s="12">
        <v>9</v>
      </c>
      <c r="B15" s="25">
        <v>4</v>
      </c>
      <c r="C15" s="12" t="s">
        <v>80</v>
      </c>
      <c r="D15" s="12" t="s">
        <v>81</v>
      </c>
      <c r="E15" s="12" t="s">
        <v>82</v>
      </c>
      <c r="F15" s="25">
        <v>41100359665</v>
      </c>
      <c r="G15" s="23" t="s">
        <v>44</v>
      </c>
      <c r="H15" s="12" t="s">
        <v>83</v>
      </c>
      <c r="I15" s="12">
        <v>400000238</v>
      </c>
      <c r="J15" s="30"/>
      <c r="K15" s="12" t="s">
        <v>84</v>
      </c>
      <c r="L15" s="30">
        <v>41984</v>
      </c>
      <c r="M15" s="12">
        <v>24822.5</v>
      </c>
      <c r="N15" s="12" t="s">
        <v>84</v>
      </c>
      <c r="O15" s="30">
        <v>42025</v>
      </c>
      <c r="P15" s="60">
        <v>24822.5</v>
      </c>
      <c r="Q15" s="12"/>
      <c r="R15" s="60"/>
      <c r="S15" s="12"/>
      <c r="T15" s="60"/>
      <c r="U15" s="30">
        <v>42056</v>
      </c>
      <c r="V15" s="144">
        <v>24822.5</v>
      </c>
      <c r="W15" s="12"/>
      <c r="X15" s="60"/>
      <c r="Y15" s="12"/>
      <c r="Z15" s="60"/>
      <c r="AA15" s="12"/>
      <c r="AB15" s="60"/>
      <c r="AC15" s="12"/>
      <c r="AD15" s="60"/>
      <c r="AE15" s="12"/>
      <c r="AF15" s="60"/>
      <c r="AG15" s="12"/>
      <c r="AH15" s="60"/>
    </row>
    <row r="16" spans="1:47" s="47" customFormat="1" ht="13.8" x14ac:dyDescent="0.3">
      <c r="A16" s="12">
        <v>10</v>
      </c>
      <c r="B16" s="25">
        <v>4</v>
      </c>
      <c r="C16" s="12" t="s">
        <v>80</v>
      </c>
      <c r="D16" s="12" t="s">
        <v>81</v>
      </c>
      <c r="E16" s="12" t="s">
        <v>82</v>
      </c>
      <c r="F16" s="25">
        <v>41100359665</v>
      </c>
      <c r="G16" s="23" t="s">
        <v>44</v>
      </c>
      <c r="H16" s="12" t="s">
        <v>83</v>
      </c>
      <c r="I16" s="12">
        <v>400000238</v>
      </c>
      <c r="J16" s="30"/>
      <c r="K16" s="12" t="s">
        <v>84</v>
      </c>
      <c r="L16" s="30">
        <v>42121</v>
      </c>
      <c r="M16" s="12">
        <v>34371</v>
      </c>
      <c r="N16" s="12" t="s">
        <v>84</v>
      </c>
      <c r="O16" s="30">
        <v>42145</v>
      </c>
      <c r="P16" s="60">
        <v>34371</v>
      </c>
      <c r="Q16" s="12"/>
      <c r="R16" s="60"/>
      <c r="S16" s="12"/>
      <c r="T16" s="60"/>
      <c r="U16" s="30">
        <v>42176</v>
      </c>
      <c r="V16" s="144">
        <v>34371</v>
      </c>
      <c r="W16" s="12"/>
      <c r="X16" s="60"/>
      <c r="Y16" s="12"/>
      <c r="Z16" s="60"/>
      <c r="AA16" s="12"/>
      <c r="AB16" s="60"/>
      <c r="AC16" s="12"/>
      <c r="AD16" s="60"/>
      <c r="AE16" s="12"/>
      <c r="AF16" s="60"/>
      <c r="AG16" s="12"/>
      <c r="AH16" s="60"/>
    </row>
    <row r="17" spans="1:47" s="47" customFormat="1" ht="13.8" x14ac:dyDescent="0.3">
      <c r="A17" s="12">
        <v>11</v>
      </c>
      <c r="B17" s="25">
        <v>4</v>
      </c>
      <c r="C17" s="12" t="s">
        <v>80</v>
      </c>
      <c r="D17" s="12" t="s">
        <v>81</v>
      </c>
      <c r="E17" s="12" t="s">
        <v>82</v>
      </c>
      <c r="F17" s="25">
        <v>41100359665</v>
      </c>
      <c r="G17" s="23" t="s">
        <v>44</v>
      </c>
      <c r="H17" s="12" t="s">
        <v>83</v>
      </c>
      <c r="I17" s="12">
        <v>400000238</v>
      </c>
      <c r="J17" s="30"/>
      <c r="K17" s="12" t="s">
        <v>84</v>
      </c>
      <c r="L17" s="30">
        <v>42193</v>
      </c>
      <c r="M17" s="12">
        <v>17535.740000000002</v>
      </c>
      <c r="N17" s="12" t="s">
        <v>84</v>
      </c>
      <c r="O17" s="30">
        <v>42235</v>
      </c>
      <c r="P17" s="60">
        <v>17535.740000000002</v>
      </c>
      <c r="Q17" s="12"/>
      <c r="R17" s="60"/>
      <c r="S17" s="12"/>
      <c r="T17" s="60"/>
      <c r="U17" s="30">
        <v>42266</v>
      </c>
      <c r="V17" s="144">
        <v>17535.740000000002</v>
      </c>
      <c r="W17" s="12"/>
      <c r="X17" s="60"/>
      <c r="Y17" s="12"/>
      <c r="Z17" s="60"/>
      <c r="AA17" s="12"/>
      <c r="AB17" s="60"/>
      <c r="AC17" s="12"/>
      <c r="AD17" s="60"/>
      <c r="AE17" s="12"/>
      <c r="AF17" s="60"/>
      <c r="AG17" s="12"/>
      <c r="AH17" s="60"/>
    </row>
    <row r="18" spans="1:47" s="47" customFormat="1" ht="13.8" x14ac:dyDescent="0.3">
      <c r="A18" s="12">
        <v>12</v>
      </c>
      <c r="B18" s="28">
        <v>11</v>
      </c>
      <c r="C18" s="22" t="s">
        <v>85</v>
      </c>
      <c r="D18" s="22" t="s">
        <v>86</v>
      </c>
      <c r="E18" s="22" t="s">
        <v>87</v>
      </c>
      <c r="F18" s="27">
        <v>591111029760</v>
      </c>
      <c r="G18" s="27" t="s">
        <v>47</v>
      </c>
      <c r="H18" s="22" t="s">
        <v>88</v>
      </c>
      <c r="I18" s="27">
        <v>1101475066</v>
      </c>
      <c r="J18" s="62">
        <v>40589</v>
      </c>
      <c r="K18" s="28" t="s">
        <v>89</v>
      </c>
      <c r="L18" s="62">
        <v>41995</v>
      </c>
      <c r="M18" s="63">
        <v>14950</v>
      </c>
      <c r="N18" s="28" t="s">
        <v>90</v>
      </c>
      <c r="O18" s="62">
        <v>42052</v>
      </c>
      <c r="P18" s="63">
        <v>14950</v>
      </c>
      <c r="Q18" s="22"/>
      <c r="R18" s="81"/>
      <c r="S18" s="22"/>
      <c r="T18" s="81"/>
      <c r="U18" s="61">
        <v>42081</v>
      </c>
      <c r="V18" s="145">
        <v>14950</v>
      </c>
      <c r="W18" s="28"/>
      <c r="X18" s="63"/>
      <c r="Y18" s="28"/>
      <c r="Z18" s="63"/>
      <c r="AA18" s="28"/>
      <c r="AB18" s="63"/>
      <c r="AC18" s="28"/>
      <c r="AD18" s="63"/>
      <c r="AE18" s="28"/>
      <c r="AF18" s="63"/>
      <c r="AG18" s="28"/>
      <c r="AH18" s="63"/>
    </row>
    <row r="19" spans="1:47" s="47" customFormat="1" ht="13.8" x14ac:dyDescent="0.25">
      <c r="A19" s="12">
        <v>13</v>
      </c>
      <c r="B19" s="12">
        <v>11</v>
      </c>
      <c r="C19" s="22" t="s">
        <v>91</v>
      </c>
      <c r="D19" s="22" t="s">
        <v>92</v>
      </c>
      <c r="E19" s="22" t="s">
        <v>93</v>
      </c>
      <c r="F19" s="25">
        <v>110400200331</v>
      </c>
      <c r="G19" s="25" t="s">
        <v>32</v>
      </c>
      <c r="H19" s="22" t="s">
        <v>94</v>
      </c>
      <c r="I19" s="25">
        <v>1101461899</v>
      </c>
      <c r="J19" s="62">
        <v>42380</v>
      </c>
      <c r="K19" s="12" t="s">
        <v>95</v>
      </c>
      <c r="L19" s="30">
        <v>42166</v>
      </c>
      <c r="M19" s="60">
        <v>68300</v>
      </c>
      <c r="N19" s="28" t="s">
        <v>96</v>
      </c>
      <c r="O19" s="30">
        <v>42380</v>
      </c>
      <c r="P19" s="60">
        <v>68300</v>
      </c>
      <c r="Q19" s="48"/>
      <c r="R19" s="161"/>
      <c r="S19" s="48"/>
      <c r="T19" s="161"/>
      <c r="U19" s="61">
        <v>42412</v>
      </c>
      <c r="V19" s="144">
        <v>68300</v>
      </c>
      <c r="W19" s="61">
        <v>42523</v>
      </c>
      <c r="X19" s="60">
        <v>68300</v>
      </c>
      <c r="Y19" s="61">
        <v>42523</v>
      </c>
      <c r="Z19" s="60">
        <v>68300</v>
      </c>
      <c r="AA19" s="12"/>
      <c r="AB19" s="60"/>
      <c r="AC19" s="12"/>
      <c r="AD19" s="60"/>
      <c r="AE19" s="12"/>
      <c r="AF19" s="60"/>
      <c r="AG19" s="12"/>
      <c r="AH19" s="60"/>
    </row>
    <row r="20" spans="1:47" s="47" customFormat="1" ht="13.8" x14ac:dyDescent="0.25">
      <c r="A20" s="12">
        <v>14</v>
      </c>
      <c r="B20" s="12">
        <v>11</v>
      </c>
      <c r="C20" s="22" t="s">
        <v>97</v>
      </c>
      <c r="D20" s="22" t="s">
        <v>98</v>
      </c>
      <c r="E20" s="22" t="s">
        <v>99</v>
      </c>
      <c r="F20" s="25">
        <v>110102123307</v>
      </c>
      <c r="G20" s="25" t="s">
        <v>22</v>
      </c>
      <c r="H20" s="22" t="s">
        <v>94</v>
      </c>
      <c r="I20" s="25">
        <v>1101461899</v>
      </c>
      <c r="J20" s="62">
        <v>42380</v>
      </c>
      <c r="K20" s="12" t="s">
        <v>95</v>
      </c>
      <c r="L20" s="30">
        <v>42166</v>
      </c>
      <c r="M20" s="60">
        <v>44820.36</v>
      </c>
      <c r="N20" s="28" t="s">
        <v>96</v>
      </c>
      <c r="O20" s="30">
        <v>42380</v>
      </c>
      <c r="P20" s="60">
        <v>44820</v>
      </c>
      <c r="Q20" s="48"/>
      <c r="R20" s="161"/>
      <c r="S20" s="48"/>
      <c r="T20" s="161"/>
      <c r="U20" s="61">
        <v>42412</v>
      </c>
      <c r="V20" s="144">
        <v>44820</v>
      </c>
      <c r="W20" s="61">
        <v>42523</v>
      </c>
      <c r="X20" s="60">
        <v>44821</v>
      </c>
      <c r="Y20" s="61">
        <v>42523</v>
      </c>
      <c r="Z20" s="60">
        <v>44821</v>
      </c>
      <c r="AA20" s="12"/>
      <c r="AB20" s="60"/>
      <c r="AC20" s="12"/>
      <c r="AD20" s="60"/>
      <c r="AE20" s="12"/>
      <c r="AF20" s="60"/>
      <c r="AG20" s="12"/>
      <c r="AH20" s="60"/>
    </row>
    <row r="21" spans="1:47" s="47" customFormat="1" ht="13.8" x14ac:dyDescent="0.3">
      <c r="A21" s="12">
        <v>15</v>
      </c>
      <c r="B21" s="12">
        <v>11</v>
      </c>
      <c r="C21" s="12" t="s">
        <v>101</v>
      </c>
      <c r="D21" s="12" t="s">
        <v>61</v>
      </c>
      <c r="E21" s="12" t="s">
        <v>102</v>
      </c>
      <c r="F21" s="25" t="s">
        <v>103</v>
      </c>
      <c r="G21" s="23" t="s">
        <v>32</v>
      </c>
      <c r="H21" s="12" t="s">
        <v>104</v>
      </c>
      <c r="I21" s="23" t="s">
        <v>105</v>
      </c>
      <c r="J21" s="30">
        <v>42387</v>
      </c>
      <c r="K21" s="12" t="s">
        <v>106</v>
      </c>
      <c r="L21" s="30">
        <v>42243</v>
      </c>
      <c r="M21" s="12">
        <v>2640</v>
      </c>
      <c r="N21" s="12" t="s">
        <v>107</v>
      </c>
      <c r="O21" s="30">
        <v>42387</v>
      </c>
      <c r="P21" s="60">
        <v>2640</v>
      </c>
      <c r="Q21" s="12"/>
      <c r="R21" s="60"/>
      <c r="S21" s="12"/>
      <c r="T21" s="60"/>
      <c r="U21" s="30">
        <v>42397</v>
      </c>
      <c r="V21" s="144">
        <v>2640</v>
      </c>
      <c r="W21" s="12"/>
      <c r="X21" s="60"/>
      <c r="Y21" s="12"/>
      <c r="Z21" s="60"/>
      <c r="AA21" s="12"/>
      <c r="AB21" s="60"/>
      <c r="AC21" s="12"/>
      <c r="AD21" s="60"/>
      <c r="AE21" s="12"/>
      <c r="AF21" s="60"/>
      <c r="AG21" s="12"/>
      <c r="AH21" s="60"/>
    </row>
    <row r="22" spans="1:47" s="47" customFormat="1" ht="13.8" x14ac:dyDescent="0.3">
      <c r="A22" s="12">
        <v>16</v>
      </c>
      <c r="B22" s="12">
        <v>11</v>
      </c>
      <c r="C22" s="13" t="s">
        <v>108</v>
      </c>
      <c r="D22" s="13" t="s">
        <v>100</v>
      </c>
      <c r="E22" s="13" t="s">
        <v>109</v>
      </c>
      <c r="F22" s="27">
        <v>421709799928</v>
      </c>
      <c r="G22" s="23" t="s">
        <v>25</v>
      </c>
      <c r="H22" s="13" t="s">
        <v>110</v>
      </c>
      <c r="I22" s="64">
        <v>1115004821</v>
      </c>
      <c r="J22" s="30">
        <v>42335</v>
      </c>
      <c r="K22" s="12" t="s">
        <v>111</v>
      </c>
      <c r="L22" s="30">
        <v>42213</v>
      </c>
      <c r="M22" s="65">
        <v>108518</v>
      </c>
      <c r="N22" s="13" t="s">
        <v>112</v>
      </c>
      <c r="O22" s="30">
        <v>42335</v>
      </c>
      <c r="P22" s="60">
        <v>108518</v>
      </c>
      <c r="Q22" s="12"/>
      <c r="R22" s="60"/>
      <c r="S22" s="12"/>
      <c r="T22" s="60"/>
      <c r="U22" s="30">
        <v>42380</v>
      </c>
      <c r="V22" s="144">
        <v>108518</v>
      </c>
      <c r="W22" s="12"/>
      <c r="X22" s="60"/>
      <c r="Y22" s="12"/>
      <c r="Z22" s="60"/>
      <c r="AA22" s="12"/>
      <c r="AB22" s="60"/>
      <c r="AC22" s="12"/>
      <c r="AD22" s="60"/>
      <c r="AE22" s="12"/>
      <c r="AF22" s="60"/>
      <c r="AG22" s="12"/>
      <c r="AH22" s="60"/>
    </row>
    <row r="23" spans="1:47" s="73" customFormat="1" ht="13.8" x14ac:dyDescent="0.3">
      <c r="A23" s="12">
        <v>17</v>
      </c>
      <c r="B23" s="12">
        <v>11</v>
      </c>
      <c r="C23" s="22" t="s">
        <v>113</v>
      </c>
      <c r="D23" s="22" t="s">
        <v>114</v>
      </c>
      <c r="E23" s="22" t="s">
        <v>78</v>
      </c>
      <c r="F23" s="25" t="s">
        <v>115</v>
      </c>
      <c r="G23" s="11" t="s">
        <v>39</v>
      </c>
      <c r="H23" s="22" t="s">
        <v>116</v>
      </c>
      <c r="I23" s="11">
        <v>1113005121</v>
      </c>
      <c r="J23" s="61">
        <v>42187</v>
      </c>
      <c r="K23" s="22" t="s">
        <v>117</v>
      </c>
      <c r="L23" s="61">
        <v>42048</v>
      </c>
      <c r="M23" s="22">
        <v>805125.29</v>
      </c>
      <c r="N23" s="22" t="s">
        <v>118</v>
      </c>
      <c r="O23" s="61">
        <v>42187</v>
      </c>
      <c r="P23" s="81">
        <v>513352</v>
      </c>
      <c r="Q23" s="12"/>
      <c r="R23" s="60"/>
      <c r="S23" s="12"/>
      <c r="T23" s="60"/>
      <c r="U23" s="30">
        <v>42331</v>
      </c>
      <c r="V23" s="144">
        <v>513352</v>
      </c>
      <c r="W23" s="12"/>
      <c r="X23" s="60"/>
      <c r="Y23" s="12"/>
      <c r="Z23" s="60"/>
      <c r="AA23" s="30">
        <v>42403</v>
      </c>
      <c r="AB23" s="60">
        <v>513352</v>
      </c>
      <c r="AC23" s="30">
        <v>42403</v>
      </c>
      <c r="AD23" s="60">
        <v>513352</v>
      </c>
      <c r="AE23" s="12"/>
      <c r="AF23" s="60"/>
      <c r="AG23" s="12"/>
      <c r="AH23" s="60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</row>
    <row r="24" spans="1:47" s="73" customFormat="1" ht="13.8" x14ac:dyDescent="0.3">
      <c r="A24" s="12">
        <v>18</v>
      </c>
      <c r="B24" s="12">
        <v>11</v>
      </c>
      <c r="C24" s="22" t="s">
        <v>119</v>
      </c>
      <c r="D24" s="22" t="s">
        <v>120</v>
      </c>
      <c r="E24" s="22" t="s">
        <v>121</v>
      </c>
      <c r="F24" s="25" t="s">
        <v>122</v>
      </c>
      <c r="G24" s="11" t="s">
        <v>27</v>
      </c>
      <c r="H24" s="22" t="s">
        <v>123</v>
      </c>
      <c r="I24" s="11">
        <v>1113007143</v>
      </c>
      <c r="J24" s="61">
        <v>42124</v>
      </c>
      <c r="K24" s="22" t="s">
        <v>124</v>
      </c>
      <c r="L24" s="61">
        <v>42088</v>
      </c>
      <c r="M24" s="22">
        <v>5000</v>
      </c>
      <c r="N24" s="22" t="s">
        <v>124</v>
      </c>
      <c r="O24" s="61">
        <v>42124</v>
      </c>
      <c r="P24" s="81">
        <v>5000</v>
      </c>
      <c r="Q24" s="61">
        <v>42220</v>
      </c>
      <c r="R24" s="81">
        <v>5000</v>
      </c>
      <c r="S24" s="12"/>
      <c r="T24" s="60"/>
      <c r="U24" s="30">
        <v>42220</v>
      </c>
      <c r="V24" s="144">
        <v>5000</v>
      </c>
      <c r="W24" s="30">
        <v>42635</v>
      </c>
      <c r="X24" s="60">
        <v>5000</v>
      </c>
      <c r="Y24" s="30">
        <v>42635</v>
      </c>
      <c r="Z24" s="60">
        <v>5000</v>
      </c>
      <c r="AA24" s="12"/>
      <c r="AB24" s="60"/>
      <c r="AC24" s="12"/>
      <c r="AD24" s="60"/>
      <c r="AE24" s="12"/>
      <c r="AF24" s="60"/>
      <c r="AG24" s="12"/>
      <c r="AH24" s="60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</row>
    <row r="25" spans="1:47" s="73" customFormat="1" ht="13.8" x14ac:dyDescent="0.3">
      <c r="A25" s="12">
        <v>19</v>
      </c>
      <c r="B25" s="12">
        <v>11</v>
      </c>
      <c r="C25" s="12" t="s">
        <v>125</v>
      </c>
      <c r="D25" s="12" t="s">
        <v>126</v>
      </c>
      <c r="E25" s="12" t="s">
        <v>77</v>
      </c>
      <c r="F25" s="25">
        <v>781312453248</v>
      </c>
      <c r="G25" s="23" t="s">
        <v>31</v>
      </c>
      <c r="H25" s="12" t="s">
        <v>127</v>
      </c>
      <c r="I25" s="12">
        <v>1117003911</v>
      </c>
      <c r="J25" s="30">
        <v>41176</v>
      </c>
      <c r="K25" s="12" t="s">
        <v>128</v>
      </c>
      <c r="L25" s="30">
        <v>42257</v>
      </c>
      <c r="M25" s="66">
        <v>41232.959999999999</v>
      </c>
      <c r="N25" s="12" t="s">
        <v>129</v>
      </c>
      <c r="O25" s="30">
        <v>42504</v>
      </c>
      <c r="P25" s="60">
        <v>0</v>
      </c>
      <c r="Q25" s="30">
        <v>42611</v>
      </c>
      <c r="R25" s="60">
        <v>37971</v>
      </c>
      <c r="S25" s="12"/>
      <c r="T25" s="60"/>
      <c r="U25" s="30">
        <v>42611</v>
      </c>
      <c r="V25" s="144">
        <v>37971</v>
      </c>
      <c r="W25" s="12"/>
      <c r="X25" s="60"/>
      <c r="Y25" s="12"/>
      <c r="Z25" s="60"/>
      <c r="AA25" s="12"/>
      <c r="AB25" s="60"/>
      <c r="AC25" s="12"/>
      <c r="AD25" s="60"/>
      <c r="AE25" s="12"/>
      <c r="AF25" s="60"/>
      <c r="AG25" s="12"/>
      <c r="AH25" s="60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</row>
    <row r="26" spans="1:47" s="47" customFormat="1" ht="13.8" x14ac:dyDescent="0.3">
      <c r="A26" s="12">
        <v>20</v>
      </c>
      <c r="B26" s="25">
        <v>11</v>
      </c>
      <c r="C26" s="25" t="s">
        <v>125</v>
      </c>
      <c r="D26" s="25" t="s">
        <v>126</v>
      </c>
      <c r="E26" s="25" t="s">
        <v>77</v>
      </c>
      <c r="F26" s="25">
        <v>781312453248</v>
      </c>
      <c r="G26" s="23" t="s">
        <v>31</v>
      </c>
      <c r="H26" s="25" t="s">
        <v>127</v>
      </c>
      <c r="I26" s="25">
        <v>1117003911</v>
      </c>
      <c r="J26" s="30">
        <v>41176</v>
      </c>
      <c r="K26" s="25" t="s">
        <v>130</v>
      </c>
      <c r="L26" s="30">
        <v>42623</v>
      </c>
      <c r="M26" s="25">
        <v>31511</v>
      </c>
      <c r="N26" s="25" t="s">
        <v>131</v>
      </c>
      <c r="O26" s="30">
        <v>42573</v>
      </c>
      <c r="P26" s="60">
        <v>31511</v>
      </c>
      <c r="Q26" s="25"/>
      <c r="R26" s="60"/>
      <c r="S26" s="25"/>
      <c r="T26" s="60"/>
      <c r="U26" s="30">
        <v>42573</v>
      </c>
      <c r="V26" s="144">
        <v>31511</v>
      </c>
      <c r="W26" s="25"/>
      <c r="X26" s="60"/>
      <c r="Y26" s="25"/>
      <c r="Z26" s="60"/>
      <c r="AA26" s="25"/>
      <c r="AB26" s="60"/>
      <c r="AC26" s="25"/>
      <c r="AD26" s="60"/>
      <c r="AE26" s="25"/>
      <c r="AF26" s="60"/>
      <c r="AG26" s="25"/>
      <c r="AH26" s="60"/>
    </row>
    <row r="27" spans="1:47" s="47" customFormat="1" ht="13.8" x14ac:dyDescent="0.3">
      <c r="A27" s="12">
        <v>21</v>
      </c>
      <c r="B27" s="12">
        <v>11</v>
      </c>
      <c r="C27" s="12" t="s">
        <v>125</v>
      </c>
      <c r="D27" s="12" t="s">
        <v>132</v>
      </c>
      <c r="E27" s="12" t="s">
        <v>77</v>
      </c>
      <c r="F27" s="25">
        <v>781312453248</v>
      </c>
      <c r="G27" s="23" t="s">
        <v>31</v>
      </c>
      <c r="H27" s="12" t="s">
        <v>127</v>
      </c>
      <c r="I27" s="12">
        <v>1117003911</v>
      </c>
      <c r="J27" s="30">
        <v>41176</v>
      </c>
      <c r="K27" s="12" t="s">
        <v>130</v>
      </c>
      <c r="L27" s="30">
        <v>42229</v>
      </c>
      <c r="M27" s="12">
        <v>168668.47</v>
      </c>
      <c r="N27" s="12" t="s">
        <v>133</v>
      </c>
      <c r="O27" s="30">
        <v>42440</v>
      </c>
      <c r="P27" s="60">
        <v>168668</v>
      </c>
      <c r="Q27" s="30">
        <v>42552</v>
      </c>
      <c r="R27" s="60">
        <v>168668</v>
      </c>
      <c r="S27" s="12"/>
      <c r="T27" s="60"/>
      <c r="U27" s="30">
        <v>42552</v>
      </c>
      <c r="V27" s="144">
        <v>168668</v>
      </c>
      <c r="W27" s="12"/>
      <c r="X27" s="60"/>
      <c r="Y27" s="12"/>
      <c r="Z27" s="60"/>
      <c r="AA27" s="12"/>
      <c r="AB27" s="60"/>
      <c r="AC27" s="12"/>
      <c r="AD27" s="60"/>
      <c r="AE27" s="12"/>
      <c r="AF27" s="60"/>
      <c r="AG27" s="12"/>
      <c r="AH27" s="60"/>
    </row>
    <row r="28" spans="1:47" s="47" customFormat="1" ht="13.8" x14ac:dyDescent="0.3">
      <c r="A28" s="12">
        <v>22</v>
      </c>
      <c r="B28" s="13">
        <v>16</v>
      </c>
      <c r="C28" s="13" t="s">
        <v>139</v>
      </c>
      <c r="D28" s="13" t="s">
        <v>140</v>
      </c>
      <c r="E28" s="13" t="s">
        <v>141</v>
      </c>
      <c r="F28" s="27">
        <f>'[1]Приложение № 3'!$H$106</f>
        <v>165700353876</v>
      </c>
      <c r="G28" s="74" t="s">
        <v>24</v>
      </c>
      <c r="H28" s="13" t="s">
        <v>142</v>
      </c>
      <c r="I28" s="13">
        <v>1613000019</v>
      </c>
      <c r="J28" s="62">
        <v>41487</v>
      </c>
      <c r="K28" s="28" t="s">
        <v>143</v>
      </c>
      <c r="L28" s="71">
        <v>41733</v>
      </c>
      <c r="M28" s="13">
        <v>17894568.829999998</v>
      </c>
      <c r="N28" s="13" t="s">
        <v>144</v>
      </c>
      <c r="O28" s="71">
        <v>42198</v>
      </c>
      <c r="P28" s="75">
        <v>1751722.71</v>
      </c>
      <c r="Q28" s="71">
        <v>42338</v>
      </c>
      <c r="R28" s="75">
        <v>1751722.71</v>
      </c>
      <c r="S28" s="71">
        <v>42467</v>
      </c>
      <c r="T28" s="75">
        <v>1751722.71</v>
      </c>
      <c r="U28" s="71">
        <v>42338</v>
      </c>
      <c r="V28" s="146">
        <v>1751722.71</v>
      </c>
      <c r="W28" s="28"/>
      <c r="X28" s="63"/>
      <c r="Y28" s="28"/>
      <c r="Z28" s="63"/>
      <c r="AA28" s="28"/>
      <c r="AB28" s="63"/>
      <c r="AC28" s="28"/>
      <c r="AD28" s="63"/>
      <c r="AE28" s="28"/>
      <c r="AF28" s="63"/>
      <c r="AG28" s="28"/>
      <c r="AH28" s="6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</row>
    <row r="29" spans="1:47" s="47" customFormat="1" ht="13.8" x14ac:dyDescent="0.3">
      <c r="A29" s="12">
        <v>23</v>
      </c>
      <c r="B29" s="13">
        <v>16</v>
      </c>
      <c r="C29" s="13" t="s">
        <v>145</v>
      </c>
      <c r="D29" s="13" t="s">
        <v>86</v>
      </c>
      <c r="E29" s="13" t="s">
        <v>62</v>
      </c>
      <c r="F29" s="76">
        <f>'[1]Приложение № 3'!$H$413</f>
        <v>165003789055</v>
      </c>
      <c r="G29" s="77" t="s">
        <v>37</v>
      </c>
      <c r="H29" s="13" t="s">
        <v>146</v>
      </c>
      <c r="I29" s="78">
        <v>1650121780</v>
      </c>
      <c r="J29" s="140"/>
      <c r="K29" s="79" t="s">
        <v>147</v>
      </c>
      <c r="L29" s="71">
        <v>41796</v>
      </c>
      <c r="M29" s="72">
        <v>2862244.65</v>
      </c>
      <c r="N29" s="13" t="s">
        <v>148</v>
      </c>
      <c r="O29" s="71">
        <v>42244</v>
      </c>
      <c r="P29" s="75">
        <v>2200000</v>
      </c>
      <c r="Q29" s="71">
        <v>42334</v>
      </c>
      <c r="R29" s="75">
        <v>2200000</v>
      </c>
      <c r="S29" s="71">
        <v>42444</v>
      </c>
      <c r="T29" s="75">
        <v>2200000</v>
      </c>
      <c r="U29" s="71">
        <v>42334</v>
      </c>
      <c r="V29" s="146">
        <v>2200000</v>
      </c>
      <c r="W29" s="79"/>
      <c r="X29" s="168"/>
      <c r="Y29" s="79"/>
      <c r="Z29" s="168"/>
      <c r="AA29" s="79"/>
      <c r="AB29" s="168"/>
      <c r="AC29" s="79"/>
      <c r="AD29" s="168"/>
      <c r="AE29" s="79"/>
      <c r="AF29" s="168"/>
      <c r="AG29" s="79"/>
      <c r="AH29" s="168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</row>
    <row r="30" spans="1:47" s="47" customFormat="1" ht="13.8" x14ac:dyDescent="0.3">
      <c r="A30" s="12">
        <v>24</v>
      </c>
      <c r="B30" s="28">
        <v>17</v>
      </c>
      <c r="C30" s="13" t="s">
        <v>150</v>
      </c>
      <c r="D30" s="13" t="s">
        <v>126</v>
      </c>
      <c r="E30" s="13" t="s">
        <v>151</v>
      </c>
      <c r="F30" s="27">
        <v>381913825524</v>
      </c>
      <c r="G30" s="74" t="s">
        <v>38</v>
      </c>
      <c r="H30" s="13" t="s">
        <v>152</v>
      </c>
      <c r="I30" s="13">
        <v>1701036350</v>
      </c>
      <c r="J30" s="62"/>
      <c r="K30" s="28"/>
      <c r="L30" s="71">
        <v>42129</v>
      </c>
      <c r="M30" s="13" t="s">
        <v>153</v>
      </c>
      <c r="N30" s="13" t="s">
        <v>154</v>
      </c>
      <c r="O30" s="71">
        <v>42184</v>
      </c>
      <c r="P30" s="75">
        <v>43964.73</v>
      </c>
      <c r="Q30" s="13"/>
      <c r="R30" s="75"/>
      <c r="S30" s="28"/>
      <c r="T30" s="63"/>
      <c r="U30" s="62">
        <v>42194</v>
      </c>
      <c r="V30" s="146">
        <v>43964.73</v>
      </c>
      <c r="W30" s="62">
        <v>42460</v>
      </c>
      <c r="X30" s="63">
        <v>43964.73</v>
      </c>
      <c r="Y30" s="62">
        <v>42460</v>
      </c>
      <c r="Z30" s="63">
        <v>43964.73</v>
      </c>
      <c r="AA30" s="28"/>
      <c r="AB30" s="63"/>
      <c r="AC30" s="28"/>
      <c r="AD30" s="63"/>
      <c r="AE30" s="28"/>
      <c r="AF30" s="63"/>
      <c r="AG30" s="28"/>
      <c r="AH30" s="6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</row>
    <row r="31" spans="1:47" s="47" customFormat="1" ht="13.8" x14ac:dyDescent="0.3">
      <c r="A31" s="12">
        <v>25</v>
      </c>
      <c r="B31" s="12">
        <v>18</v>
      </c>
      <c r="C31" s="13" t="s">
        <v>160</v>
      </c>
      <c r="D31" s="13" t="s">
        <v>136</v>
      </c>
      <c r="E31" s="13" t="s">
        <v>161</v>
      </c>
      <c r="F31" s="44">
        <v>183401241637</v>
      </c>
      <c r="G31" s="34" t="s">
        <v>26</v>
      </c>
      <c r="H31" s="13" t="s">
        <v>162</v>
      </c>
      <c r="I31" s="13">
        <v>1832048013</v>
      </c>
      <c r="J31" s="30">
        <v>41158</v>
      </c>
      <c r="K31" s="13" t="s">
        <v>469</v>
      </c>
      <c r="L31" s="71">
        <v>41855</v>
      </c>
      <c r="M31" s="72">
        <v>18780566.949999999</v>
      </c>
      <c r="N31" s="13" t="s">
        <v>163</v>
      </c>
      <c r="O31" s="71">
        <v>42027</v>
      </c>
      <c r="P31" s="75">
        <v>1373600</v>
      </c>
      <c r="Q31" s="12"/>
      <c r="R31" s="60"/>
      <c r="S31" s="12"/>
      <c r="T31" s="60"/>
      <c r="U31" s="30">
        <v>42027</v>
      </c>
      <c r="V31" s="146">
        <v>1373600</v>
      </c>
      <c r="W31" s="12"/>
      <c r="X31" s="117"/>
      <c r="Y31" s="12"/>
      <c r="Z31" s="60"/>
      <c r="AA31" s="30">
        <v>42235</v>
      </c>
      <c r="AB31" s="60">
        <v>1373600</v>
      </c>
      <c r="AC31" s="12"/>
      <c r="AD31" s="60"/>
      <c r="AE31" s="12"/>
      <c r="AF31" s="117"/>
      <c r="AG31" s="12"/>
      <c r="AH31" s="60"/>
    </row>
    <row r="32" spans="1:47" s="47" customFormat="1" ht="13.8" x14ac:dyDescent="0.3">
      <c r="A32" s="12">
        <v>26</v>
      </c>
      <c r="B32" s="12">
        <v>18</v>
      </c>
      <c r="C32" s="82" t="s">
        <v>157</v>
      </c>
      <c r="D32" s="82" t="s">
        <v>100</v>
      </c>
      <c r="E32" s="82" t="s">
        <v>77</v>
      </c>
      <c r="F32" s="25">
        <v>183106955472</v>
      </c>
      <c r="G32" s="34" t="s">
        <v>38</v>
      </c>
      <c r="H32" s="20" t="s">
        <v>158</v>
      </c>
      <c r="I32" s="83">
        <v>1833002607</v>
      </c>
      <c r="J32" s="30">
        <v>41068</v>
      </c>
      <c r="K32" s="20" t="s">
        <v>468</v>
      </c>
      <c r="L32" s="40">
        <v>42061</v>
      </c>
      <c r="M32" s="24">
        <v>32628593.48</v>
      </c>
      <c r="N32" s="20" t="s">
        <v>164</v>
      </c>
      <c r="O32" s="40">
        <v>42271</v>
      </c>
      <c r="P32" s="125">
        <v>0</v>
      </c>
      <c r="Q32" s="40">
        <v>42355</v>
      </c>
      <c r="R32" s="125">
        <v>10449433.369999999</v>
      </c>
      <c r="S32" s="40">
        <v>42467</v>
      </c>
      <c r="T32" s="125">
        <v>10449433.369999999</v>
      </c>
      <c r="U32" s="40">
        <v>42355</v>
      </c>
      <c r="V32" s="147">
        <v>10449433.369999999</v>
      </c>
      <c r="W32" s="30">
        <v>42633</v>
      </c>
      <c r="X32" s="60">
        <v>4772.87</v>
      </c>
      <c r="Y32" s="30">
        <v>42633</v>
      </c>
      <c r="Z32" s="60">
        <v>4772.87</v>
      </c>
      <c r="AA32" s="12"/>
      <c r="AB32" s="60"/>
      <c r="AC32" s="12"/>
      <c r="AD32" s="60"/>
      <c r="AE32" s="12"/>
      <c r="AF32" s="117"/>
      <c r="AG32" s="12"/>
      <c r="AH32" s="60"/>
    </row>
    <row r="33" spans="1:47" s="47" customFormat="1" ht="13.8" x14ac:dyDescent="0.3">
      <c r="A33" s="12">
        <v>27</v>
      </c>
      <c r="B33" s="12">
        <v>19</v>
      </c>
      <c r="C33" s="12" t="s">
        <v>165</v>
      </c>
      <c r="D33" s="12" t="s">
        <v>86</v>
      </c>
      <c r="E33" s="12" t="s">
        <v>166</v>
      </c>
      <c r="F33" s="86">
        <v>246303136203</v>
      </c>
      <c r="G33" s="12" t="s">
        <v>22</v>
      </c>
      <c r="H33" s="12" t="s">
        <v>167</v>
      </c>
      <c r="I33" s="12">
        <v>1901007211</v>
      </c>
      <c r="J33" s="30">
        <v>41528</v>
      </c>
      <c r="K33" s="12" t="s">
        <v>168</v>
      </c>
      <c r="L33" s="30">
        <v>42184</v>
      </c>
      <c r="M33" s="66">
        <v>64933.26</v>
      </c>
      <c r="N33" s="12" t="s">
        <v>169</v>
      </c>
      <c r="O33" s="30">
        <v>42338</v>
      </c>
      <c r="P33" s="60">
        <v>64933.26</v>
      </c>
      <c r="Q33" s="30">
        <v>42454</v>
      </c>
      <c r="R33" s="60">
        <v>64933.26</v>
      </c>
      <c r="S33" s="30">
        <v>42551</v>
      </c>
      <c r="T33" s="60">
        <v>64933.26</v>
      </c>
      <c r="U33" s="30">
        <v>42454</v>
      </c>
      <c r="V33" s="144">
        <v>64933.26</v>
      </c>
      <c r="W33" s="30">
        <v>42494</v>
      </c>
      <c r="X33" s="60">
        <v>64933.26</v>
      </c>
      <c r="Y33" s="30">
        <v>42494</v>
      </c>
      <c r="Z33" s="60">
        <v>64933.26</v>
      </c>
      <c r="AA33" s="12"/>
      <c r="AB33" s="60"/>
      <c r="AC33" s="12"/>
      <c r="AD33" s="60"/>
      <c r="AE33" s="12"/>
      <c r="AF33" s="60"/>
      <c r="AG33" s="12"/>
      <c r="AH33" s="60"/>
    </row>
    <row r="34" spans="1:47" s="47" customFormat="1" ht="13.8" x14ac:dyDescent="0.3">
      <c r="A34" s="12">
        <v>28</v>
      </c>
      <c r="B34" s="12">
        <v>21</v>
      </c>
      <c r="C34" s="22" t="s">
        <v>170</v>
      </c>
      <c r="D34" s="22" t="s">
        <v>171</v>
      </c>
      <c r="E34" s="22" t="s">
        <v>172</v>
      </c>
      <c r="F34" s="25" t="s">
        <v>173</v>
      </c>
      <c r="G34" s="23" t="s">
        <v>33</v>
      </c>
      <c r="H34" s="22" t="s">
        <v>174</v>
      </c>
      <c r="I34" s="22">
        <v>2107000600</v>
      </c>
      <c r="J34" s="30"/>
      <c r="K34" s="12"/>
      <c r="L34" s="30">
        <v>41823</v>
      </c>
      <c r="M34" s="12">
        <v>219245.67</v>
      </c>
      <c r="N34" s="12" t="s">
        <v>175</v>
      </c>
      <c r="O34" s="61">
        <v>41823</v>
      </c>
      <c r="P34" s="81">
        <v>219245.67</v>
      </c>
      <c r="Q34" s="71">
        <v>42046</v>
      </c>
      <c r="R34" s="81">
        <v>219245.67</v>
      </c>
      <c r="S34" s="71">
        <v>42131</v>
      </c>
      <c r="T34" s="81">
        <v>219245.67</v>
      </c>
      <c r="U34" s="30">
        <v>42046</v>
      </c>
      <c r="V34" s="144">
        <v>219245.67</v>
      </c>
      <c r="W34" s="12"/>
      <c r="X34" s="60"/>
      <c r="Y34" s="12"/>
      <c r="Z34" s="60"/>
      <c r="AA34" s="12"/>
      <c r="AB34" s="60"/>
      <c r="AC34" s="12"/>
      <c r="AD34" s="60"/>
      <c r="AE34" s="12"/>
      <c r="AF34" s="60"/>
      <c r="AG34" s="30">
        <v>42396</v>
      </c>
      <c r="AH34" s="60">
        <v>189195.17</v>
      </c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</row>
    <row r="35" spans="1:47" s="47" customFormat="1" ht="13.8" x14ac:dyDescent="0.3">
      <c r="A35" s="12">
        <v>29</v>
      </c>
      <c r="B35" s="12">
        <v>23</v>
      </c>
      <c r="C35" s="22" t="s">
        <v>436</v>
      </c>
      <c r="D35" s="22" t="s">
        <v>223</v>
      </c>
      <c r="E35" s="22" t="s">
        <v>188</v>
      </c>
      <c r="F35" s="25">
        <v>233000423912</v>
      </c>
      <c r="G35" s="128" t="s">
        <v>40</v>
      </c>
      <c r="H35" s="22" t="s">
        <v>437</v>
      </c>
      <c r="I35" s="22">
        <v>2317029235</v>
      </c>
      <c r="J35" s="30">
        <v>41619</v>
      </c>
      <c r="K35" s="12" t="s">
        <v>438</v>
      </c>
      <c r="L35" s="30">
        <v>42037</v>
      </c>
      <c r="M35" s="80">
        <v>100338.85</v>
      </c>
      <c r="N35" s="94" t="s">
        <v>439</v>
      </c>
      <c r="O35" s="30">
        <v>42191</v>
      </c>
      <c r="P35" s="81">
        <v>11880</v>
      </c>
      <c r="Q35" s="12"/>
      <c r="R35" s="60"/>
      <c r="S35" s="12"/>
      <c r="T35" s="60"/>
      <c r="U35" s="30">
        <v>42222</v>
      </c>
      <c r="V35" s="148">
        <v>11880</v>
      </c>
      <c r="W35" s="30">
        <v>42602</v>
      </c>
      <c r="X35" s="60">
        <v>11880</v>
      </c>
      <c r="Y35" s="12"/>
      <c r="Z35" s="60"/>
      <c r="AA35" s="12"/>
      <c r="AB35" s="60"/>
      <c r="AC35" s="12"/>
      <c r="AD35" s="60"/>
      <c r="AE35" s="12"/>
      <c r="AF35" s="60"/>
      <c r="AG35" s="12"/>
      <c r="AH35" s="60"/>
    </row>
    <row r="36" spans="1:47" s="47" customFormat="1" ht="13.8" x14ac:dyDescent="0.3">
      <c r="A36" s="12">
        <v>30</v>
      </c>
      <c r="B36" s="22">
        <v>23</v>
      </c>
      <c r="C36" s="45" t="s">
        <v>440</v>
      </c>
      <c r="D36" s="45" t="s">
        <v>75</v>
      </c>
      <c r="E36" s="45" t="s">
        <v>62</v>
      </c>
      <c r="F36" s="44">
        <v>230800510206</v>
      </c>
      <c r="G36" s="11" t="s">
        <v>49</v>
      </c>
      <c r="H36" s="45" t="s">
        <v>441</v>
      </c>
      <c r="I36" s="22">
        <v>2635080965</v>
      </c>
      <c r="J36" s="62">
        <v>41579</v>
      </c>
      <c r="K36" s="22" t="s">
        <v>442</v>
      </c>
      <c r="L36" s="62">
        <v>41829</v>
      </c>
      <c r="M36" s="28">
        <v>605775.81999999995</v>
      </c>
      <c r="N36" s="22" t="s">
        <v>443</v>
      </c>
      <c r="O36" s="62">
        <v>42166</v>
      </c>
      <c r="P36" s="63">
        <v>605775.81999999995</v>
      </c>
      <c r="Q36" s="62">
        <v>42277</v>
      </c>
      <c r="R36" s="63">
        <v>605775.81999999995</v>
      </c>
      <c r="S36" s="12"/>
      <c r="T36" s="60"/>
      <c r="U36" s="62">
        <v>42277</v>
      </c>
      <c r="V36" s="145">
        <v>605775.81999999995</v>
      </c>
      <c r="W36" s="12"/>
      <c r="X36" s="60"/>
      <c r="Y36" s="12"/>
      <c r="Z36" s="60"/>
      <c r="AA36" s="62">
        <v>42461</v>
      </c>
      <c r="AB36" s="63">
        <v>605775.81999999995</v>
      </c>
      <c r="AC36" s="62">
        <v>42461</v>
      </c>
      <c r="AD36" s="63">
        <v>605775.81999999995</v>
      </c>
      <c r="AE36" s="12"/>
      <c r="AF36" s="60"/>
      <c r="AG36" s="12"/>
      <c r="AH36" s="60"/>
    </row>
    <row r="37" spans="1:47" s="99" customFormat="1" ht="13.8" x14ac:dyDescent="0.3">
      <c r="A37" s="12">
        <v>31</v>
      </c>
      <c r="B37" s="12">
        <v>24</v>
      </c>
      <c r="C37" s="22" t="s">
        <v>458</v>
      </c>
      <c r="D37" s="22" t="s">
        <v>459</v>
      </c>
      <c r="E37" s="22" t="s">
        <v>78</v>
      </c>
      <c r="F37" s="25">
        <v>420900395130</v>
      </c>
      <c r="G37" s="23" t="s">
        <v>45</v>
      </c>
      <c r="H37" s="22" t="s">
        <v>460</v>
      </c>
      <c r="I37" s="22">
        <v>2415003475</v>
      </c>
      <c r="J37" s="61">
        <v>41990</v>
      </c>
      <c r="K37" s="12" t="s">
        <v>461</v>
      </c>
      <c r="L37" s="61">
        <v>42114</v>
      </c>
      <c r="M37" s="108">
        <v>6348</v>
      </c>
      <c r="N37" s="12" t="s">
        <v>462</v>
      </c>
      <c r="O37" s="61">
        <v>42318</v>
      </c>
      <c r="P37" s="81">
        <v>6347.82</v>
      </c>
      <c r="Q37" s="12"/>
      <c r="R37" s="60"/>
      <c r="S37" s="12"/>
      <c r="T37" s="60"/>
      <c r="U37" s="40">
        <v>42349</v>
      </c>
      <c r="V37" s="148">
        <v>6347.82</v>
      </c>
      <c r="W37" s="30">
        <v>42430</v>
      </c>
      <c r="X37" s="81">
        <v>6347.82</v>
      </c>
      <c r="Y37" s="30">
        <v>42430</v>
      </c>
      <c r="Z37" s="81">
        <v>6347.82</v>
      </c>
      <c r="AA37" s="12"/>
      <c r="AB37" s="60"/>
      <c r="AC37" s="12"/>
      <c r="AD37" s="60"/>
      <c r="AE37" s="12"/>
      <c r="AF37" s="60"/>
      <c r="AG37" s="12"/>
      <c r="AH37" s="60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</row>
    <row r="38" spans="1:47" s="102" customFormat="1" ht="13.8" x14ac:dyDescent="0.25">
      <c r="A38" s="12">
        <v>32</v>
      </c>
      <c r="B38" s="15">
        <v>25</v>
      </c>
      <c r="C38" s="91" t="s">
        <v>177</v>
      </c>
      <c r="D38" s="91" t="s">
        <v>178</v>
      </c>
      <c r="E38" s="91" t="s">
        <v>78</v>
      </c>
      <c r="F38" s="16">
        <v>272314145970</v>
      </c>
      <c r="G38" s="49" t="s">
        <v>23</v>
      </c>
      <c r="H38" s="91" t="s">
        <v>179</v>
      </c>
      <c r="I38" s="91">
        <v>2508092446</v>
      </c>
      <c r="J38" s="54">
        <v>42089</v>
      </c>
      <c r="K38" s="91" t="s">
        <v>180</v>
      </c>
      <c r="L38" s="56">
        <v>42192</v>
      </c>
      <c r="M38" s="91">
        <v>41458.78</v>
      </c>
      <c r="N38" s="91" t="s">
        <v>181</v>
      </c>
      <c r="O38" s="56">
        <v>42263</v>
      </c>
      <c r="P38" s="161">
        <v>41458.78</v>
      </c>
      <c r="Q38" s="56">
        <v>42346</v>
      </c>
      <c r="R38" s="161">
        <v>41458.78</v>
      </c>
      <c r="S38" s="56"/>
      <c r="T38" s="161"/>
      <c r="U38" s="56">
        <v>42346</v>
      </c>
      <c r="V38" s="149">
        <v>41459</v>
      </c>
      <c r="W38" s="54">
        <v>42397</v>
      </c>
      <c r="X38" s="166">
        <v>36958</v>
      </c>
      <c r="Y38" s="54">
        <v>42397</v>
      </c>
      <c r="Z38" s="166">
        <v>36958</v>
      </c>
      <c r="AA38" s="15"/>
      <c r="AB38" s="166"/>
      <c r="AC38" s="15"/>
      <c r="AD38" s="166"/>
      <c r="AE38" s="15"/>
      <c r="AF38" s="166"/>
      <c r="AG38" s="15"/>
      <c r="AH38" s="166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</row>
    <row r="39" spans="1:47" s="47" customFormat="1" ht="13.8" x14ac:dyDescent="0.25">
      <c r="A39" s="12">
        <v>33</v>
      </c>
      <c r="B39" s="15">
        <v>25</v>
      </c>
      <c r="C39" s="91" t="s">
        <v>182</v>
      </c>
      <c r="D39" s="91" t="s">
        <v>183</v>
      </c>
      <c r="E39" s="91" t="s">
        <v>184</v>
      </c>
      <c r="F39" s="16">
        <v>281302805899</v>
      </c>
      <c r="G39" s="49" t="s">
        <v>48</v>
      </c>
      <c r="H39" s="91" t="s">
        <v>185</v>
      </c>
      <c r="I39" s="91">
        <v>2526008052</v>
      </c>
      <c r="J39" s="54">
        <v>42315</v>
      </c>
      <c r="K39" s="91" t="s">
        <v>186</v>
      </c>
      <c r="L39" s="56">
        <v>42186</v>
      </c>
      <c r="M39" s="91">
        <v>265222.14</v>
      </c>
      <c r="N39" s="91" t="s">
        <v>186</v>
      </c>
      <c r="O39" s="56">
        <v>42315</v>
      </c>
      <c r="P39" s="161">
        <v>262522</v>
      </c>
      <c r="Q39" s="56">
        <v>42416</v>
      </c>
      <c r="R39" s="161">
        <v>262522</v>
      </c>
      <c r="S39" s="56">
        <v>42506</v>
      </c>
      <c r="T39" s="161">
        <v>262522</v>
      </c>
      <c r="U39" s="56">
        <v>42416</v>
      </c>
      <c r="V39" s="149">
        <v>262522</v>
      </c>
      <c r="W39" s="54">
        <v>42655</v>
      </c>
      <c r="X39" s="166">
        <v>262522</v>
      </c>
      <c r="Y39" s="54">
        <v>42655</v>
      </c>
      <c r="Z39" s="166">
        <v>262522</v>
      </c>
      <c r="AA39" s="15"/>
      <c r="AB39" s="166"/>
      <c r="AC39" s="15"/>
      <c r="AD39" s="166"/>
      <c r="AE39" s="15"/>
      <c r="AF39" s="166"/>
      <c r="AG39" s="15"/>
      <c r="AH39" s="166"/>
    </row>
    <row r="40" spans="1:47" s="47" customFormat="1" ht="13.8" x14ac:dyDescent="0.25">
      <c r="A40" s="12">
        <v>34</v>
      </c>
      <c r="B40" s="15">
        <v>25</v>
      </c>
      <c r="C40" s="91" t="s">
        <v>187</v>
      </c>
      <c r="D40" s="91" t="s">
        <v>61</v>
      </c>
      <c r="E40" s="91" t="s">
        <v>188</v>
      </c>
      <c r="F40" s="16">
        <v>253807912209</v>
      </c>
      <c r="G40" s="49" t="s">
        <v>35</v>
      </c>
      <c r="H40" s="91" t="s">
        <v>189</v>
      </c>
      <c r="I40" s="91">
        <v>2538093800</v>
      </c>
      <c r="J40" s="54">
        <v>41800</v>
      </c>
      <c r="K40" s="91" t="s">
        <v>190</v>
      </c>
      <c r="L40" s="56">
        <v>42202</v>
      </c>
      <c r="M40" s="91">
        <v>754039.8</v>
      </c>
      <c r="N40" s="91" t="s">
        <v>191</v>
      </c>
      <c r="O40" s="56">
        <v>42366</v>
      </c>
      <c r="P40" s="161">
        <v>539848.80000000005</v>
      </c>
      <c r="Q40" s="56">
        <v>42465</v>
      </c>
      <c r="R40" s="161">
        <v>539848.80000000005</v>
      </c>
      <c r="S40" s="91"/>
      <c r="T40" s="161"/>
      <c r="U40" s="56">
        <v>42465</v>
      </c>
      <c r="V40" s="149">
        <v>539849</v>
      </c>
      <c r="W40" s="54">
        <v>42482</v>
      </c>
      <c r="X40" s="166">
        <v>539849</v>
      </c>
      <c r="Y40" s="54">
        <v>42482</v>
      </c>
      <c r="Z40" s="166">
        <v>539849</v>
      </c>
      <c r="AA40" s="15"/>
      <c r="AB40" s="166"/>
      <c r="AC40" s="15"/>
      <c r="AD40" s="166"/>
      <c r="AE40" s="15"/>
      <c r="AF40" s="166"/>
      <c r="AG40" s="15"/>
      <c r="AH40" s="166"/>
    </row>
    <row r="41" spans="1:47" s="47" customFormat="1" ht="13.8" x14ac:dyDescent="0.25">
      <c r="A41" s="12">
        <v>35</v>
      </c>
      <c r="B41" s="15">
        <v>28</v>
      </c>
      <c r="C41" s="13" t="s">
        <v>192</v>
      </c>
      <c r="D41" s="13" t="s">
        <v>193</v>
      </c>
      <c r="E41" s="13" t="s">
        <v>93</v>
      </c>
      <c r="F41" s="16">
        <v>253902578113</v>
      </c>
      <c r="G41" s="15">
        <v>19</v>
      </c>
      <c r="H41" s="13" t="s">
        <v>194</v>
      </c>
      <c r="I41" s="34" t="s">
        <v>195</v>
      </c>
      <c r="J41" s="30">
        <v>42548</v>
      </c>
      <c r="K41" s="42" t="s">
        <v>196</v>
      </c>
      <c r="L41" s="71">
        <v>42230</v>
      </c>
      <c r="M41" s="13">
        <v>376586.11</v>
      </c>
      <c r="N41" s="13" t="s">
        <v>197</v>
      </c>
      <c r="O41" s="71">
        <v>42256</v>
      </c>
      <c r="P41" s="75">
        <v>0</v>
      </c>
      <c r="Q41" s="71">
        <v>42335</v>
      </c>
      <c r="R41" s="75">
        <v>0</v>
      </c>
      <c r="S41" s="71">
        <v>42548</v>
      </c>
      <c r="T41" s="75">
        <v>376586.11</v>
      </c>
      <c r="U41" s="30">
        <v>42548</v>
      </c>
      <c r="V41" s="146">
        <v>376586.11</v>
      </c>
      <c r="W41" s="12"/>
      <c r="X41" s="60"/>
      <c r="Y41" s="12"/>
      <c r="Z41" s="60"/>
      <c r="AA41" s="12"/>
      <c r="AB41" s="60"/>
      <c r="AC41" s="12"/>
      <c r="AD41" s="60"/>
      <c r="AE41" s="12"/>
      <c r="AF41" s="60"/>
      <c r="AG41" s="12"/>
      <c r="AH41" s="60"/>
    </row>
    <row r="42" spans="1:47" s="47" customFormat="1" ht="13.8" x14ac:dyDescent="0.3">
      <c r="A42" s="12">
        <v>36</v>
      </c>
      <c r="B42" s="171">
        <v>29</v>
      </c>
      <c r="C42" s="175" t="s">
        <v>198</v>
      </c>
      <c r="D42" s="175" t="s">
        <v>178</v>
      </c>
      <c r="E42" s="175" t="s">
        <v>172</v>
      </c>
      <c r="F42" s="180">
        <v>292001171968</v>
      </c>
      <c r="G42" s="185" t="s">
        <v>31</v>
      </c>
      <c r="H42" s="187" t="s">
        <v>199</v>
      </c>
      <c r="I42" s="187">
        <v>2920009738</v>
      </c>
      <c r="J42" s="189"/>
      <c r="K42" s="193" t="s">
        <v>200</v>
      </c>
      <c r="L42" s="197">
        <v>42074</v>
      </c>
      <c r="M42" s="199">
        <v>154884.79999999999</v>
      </c>
      <c r="N42" s="187" t="s">
        <v>201</v>
      </c>
      <c r="O42" s="197">
        <v>42188</v>
      </c>
      <c r="P42" s="199">
        <v>29921.1</v>
      </c>
      <c r="Q42" s="197">
        <v>42348</v>
      </c>
      <c r="R42" s="199">
        <v>29921.1</v>
      </c>
      <c r="S42" s="197">
        <v>42496</v>
      </c>
      <c r="T42" s="199">
        <v>29921.1</v>
      </c>
      <c r="U42" s="189">
        <v>42348</v>
      </c>
      <c r="V42" s="208">
        <v>29921.1</v>
      </c>
      <c r="W42" s="189">
        <v>42543</v>
      </c>
      <c r="X42" s="209">
        <v>29921.1</v>
      </c>
      <c r="Y42" s="189">
        <v>42543</v>
      </c>
      <c r="Z42" s="209">
        <v>29921.1</v>
      </c>
      <c r="AA42" s="171"/>
      <c r="AB42" s="210"/>
      <c r="AC42" s="171"/>
      <c r="AD42" s="210"/>
      <c r="AE42" s="171"/>
      <c r="AF42" s="210"/>
      <c r="AG42" s="171"/>
      <c r="AH42" s="210"/>
    </row>
    <row r="43" spans="1:47" s="47" customFormat="1" ht="13.8" x14ac:dyDescent="0.3">
      <c r="A43" s="12">
        <v>37</v>
      </c>
      <c r="B43" s="12">
        <v>31</v>
      </c>
      <c r="C43" s="12" t="s">
        <v>202</v>
      </c>
      <c r="D43" s="12" t="s">
        <v>86</v>
      </c>
      <c r="E43" s="12" t="s">
        <v>87</v>
      </c>
      <c r="F43" s="92" t="s">
        <v>203</v>
      </c>
      <c r="G43" s="25">
        <v>11</v>
      </c>
      <c r="H43" s="42" t="s">
        <v>204</v>
      </c>
      <c r="I43" s="92">
        <v>312311562219</v>
      </c>
      <c r="J43" s="30">
        <v>42033</v>
      </c>
      <c r="K43" s="42" t="s">
        <v>205</v>
      </c>
      <c r="L43" s="46">
        <v>42191</v>
      </c>
      <c r="M43" s="80">
        <v>24579.98</v>
      </c>
      <c r="N43" s="12" t="s">
        <v>206</v>
      </c>
      <c r="O43" s="30">
        <v>42305</v>
      </c>
      <c r="P43" s="60">
        <v>24579.98</v>
      </c>
      <c r="Q43" s="30">
        <v>42417</v>
      </c>
      <c r="R43" s="60">
        <v>24579.98</v>
      </c>
      <c r="S43" s="12"/>
      <c r="T43" s="60"/>
      <c r="U43" s="30">
        <v>42417</v>
      </c>
      <c r="V43" s="144">
        <v>24579.98</v>
      </c>
      <c r="W43" s="30">
        <v>42555</v>
      </c>
      <c r="X43" s="60">
        <v>24579.98</v>
      </c>
      <c r="Y43" s="30">
        <v>42555</v>
      </c>
      <c r="Z43" s="60">
        <v>24579.98</v>
      </c>
      <c r="AA43" s="12"/>
      <c r="AB43" s="60"/>
      <c r="AC43" s="12"/>
      <c r="AD43" s="60"/>
      <c r="AE43" s="12"/>
      <c r="AF43" s="60"/>
      <c r="AG43" s="12"/>
      <c r="AH43" s="60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</row>
    <row r="44" spans="1:47" s="47" customFormat="1" ht="13.8" x14ac:dyDescent="0.3">
      <c r="A44" s="12">
        <v>38</v>
      </c>
      <c r="B44" s="12">
        <v>31</v>
      </c>
      <c r="C44" s="12" t="s">
        <v>207</v>
      </c>
      <c r="D44" s="12" t="s">
        <v>86</v>
      </c>
      <c r="E44" s="12" t="s">
        <v>138</v>
      </c>
      <c r="F44" s="25">
        <v>463000038023</v>
      </c>
      <c r="G44" s="12" t="s">
        <v>24</v>
      </c>
      <c r="H44" s="42" t="s">
        <v>208</v>
      </c>
      <c r="I44" s="18">
        <v>3126007881</v>
      </c>
      <c r="J44" s="30">
        <v>42123</v>
      </c>
      <c r="K44" s="12" t="s">
        <v>209</v>
      </c>
      <c r="L44" s="93">
        <v>42276</v>
      </c>
      <c r="M44" s="80">
        <v>57770.44</v>
      </c>
      <c r="N44" s="12" t="s">
        <v>210</v>
      </c>
      <c r="O44" s="30">
        <v>42426</v>
      </c>
      <c r="P44" s="60">
        <v>57770.44</v>
      </c>
      <c r="Q44" s="12"/>
      <c r="R44" s="60"/>
      <c r="S44" s="12"/>
      <c r="T44" s="60"/>
      <c r="U44" s="30">
        <v>42455</v>
      </c>
      <c r="V44" s="144">
        <v>57770.44</v>
      </c>
      <c r="W44" s="30"/>
      <c r="X44" s="60"/>
      <c r="Y44" s="12"/>
      <c r="Z44" s="60"/>
      <c r="AA44" s="12"/>
      <c r="AB44" s="60"/>
      <c r="AC44" s="12"/>
      <c r="AD44" s="60"/>
      <c r="AE44" s="12"/>
      <c r="AF44" s="60"/>
      <c r="AG44" s="12"/>
      <c r="AH44" s="60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</row>
    <row r="45" spans="1:47" s="47" customFormat="1" ht="13.8" x14ac:dyDescent="0.3">
      <c r="A45" s="12">
        <v>39</v>
      </c>
      <c r="B45" s="41">
        <v>34</v>
      </c>
      <c r="C45" s="94" t="s">
        <v>211</v>
      </c>
      <c r="D45" s="94" t="s">
        <v>212</v>
      </c>
      <c r="E45" s="94" t="s">
        <v>213</v>
      </c>
      <c r="F45" s="157" t="s">
        <v>214</v>
      </c>
      <c r="G45" s="96" t="s">
        <v>50</v>
      </c>
      <c r="H45" s="42" t="s">
        <v>215</v>
      </c>
      <c r="I45" s="44">
        <v>343600344813</v>
      </c>
      <c r="J45" s="97">
        <v>42600</v>
      </c>
      <c r="K45" s="42" t="s">
        <v>216</v>
      </c>
      <c r="L45" s="85">
        <v>42027</v>
      </c>
      <c r="M45" s="98">
        <v>144686</v>
      </c>
      <c r="N45" s="42" t="s">
        <v>217</v>
      </c>
      <c r="O45" s="85">
        <v>42165</v>
      </c>
      <c r="P45" s="117">
        <v>144686</v>
      </c>
      <c r="Q45" s="85">
        <v>42600</v>
      </c>
      <c r="R45" s="117">
        <v>144686</v>
      </c>
      <c r="S45" s="41"/>
      <c r="T45" s="134"/>
      <c r="U45" s="85">
        <v>42600</v>
      </c>
      <c r="V45" s="150">
        <v>144686</v>
      </c>
      <c r="W45" s="41"/>
      <c r="X45" s="134"/>
      <c r="Y45" s="41"/>
      <c r="Z45" s="134"/>
      <c r="AA45" s="41"/>
      <c r="AB45" s="134"/>
      <c r="AC45" s="41"/>
      <c r="AD45" s="134"/>
      <c r="AE45" s="41"/>
      <c r="AF45" s="134"/>
      <c r="AG45" s="41"/>
      <c r="AH45" s="134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</row>
    <row r="46" spans="1:47" s="47" customFormat="1" ht="13.8" x14ac:dyDescent="0.3">
      <c r="A46" s="12">
        <v>40</v>
      </c>
      <c r="B46" s="41">
        <v>34</v>
      </c>
      <c r="C46" s="42" t="s">
        <v>218</v>
      </c>
      <c r="D46" s="42" t="s">
        <v>219</v>
      </c>
      <c r="E46" s="42" t="s">
        <v>188</v>
      </c>
      <c r="F46" s="83">
        <v>344600966750</v>
      </c>
      <c r="G46" s="100" t="s">
        <v>42</v>
      </c>
      <c r="H46" s="42" t="s">
        <v>220</v>
      </c>
      <c r="I46" s="42">
        <v>3409009921</v>
      </c>
      <c r="J46" s="40">
        <v>42654</v>
      </c>
      <c r="K46" s="42" t="s">
        <v>221</v>
      </c>
      <c r="L46" s="43">
        <v>41942</v>
      </c>
      <c r="M46" s="101">
        <v>1594853</v>
      </c>
      <c r="N46" s="42" t="s">
        <v>221</v>
      </c>
      <c r="O46" s="43">
        <v>42591</v>
      </c>
      <c r="P46" s="160">
        <v>850149</v>
      </c>
      <c r="Q46" s="40">
        <v>42654</v>
      </c>
      <c r="R46" s="160">
        <v>850149</v>
      </c>
      <c r="S46" s="20"/>
      <c r="T46" s="125"/>
      <c r="U46" s="40">
        <v>42654</v>
      </c>
      <c r="V46" s="151">
        <v>850149</v>
      </c>
      <c r="W46" s="20"/>
      <c r="X46" s="125"/>
      <c r="Y46" s="20"/>
      <c r="Z46" s="125"/>
      <c r="AA46" s="20"/>
      <c r="AB46" s="125"/>
      <c r="AC46" s="20"/>
      <c r="AD46" s="125"/>
      <c r="AE46" s="20"/>
      <c r="AF46" s="125"/>
      <c r="AG46" s="20"/>
      <c r="AH46" s="125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</row>
    <row r="47" spans="1:47" s="47" customFormat="1" ht="13.8" x14ac:dyDescent="0.3">
      <c r="A47" s="12">
        <v>41</v>
      </c>
      <c r="B47" s="28">
        <v>35</v>
      </c>
      <c r="C47" s="13" t="s">
        <v>444</v>
      </c>
      <c r="D47" s="13" t="s">
        <v>445</v>
      </c>
      <c r="E47" s="13" t="s">
        <v>76</v>
      </c>
      <c r="F47" s="27">
        <v>352500170124</v>
      </c>
      <c r="G47" s="13" t="s">
        <v>22</v>
      </c>
      <c r="H47" s="13" t="s">
        <v>446</v>
      </c>
      <c r="I47" s="13">
        <v>3522003023</v>
      </c>
      <c r="J47" s="62">
        <v>41249</v>
      </c>
      <c r="K47" s="28" t="s">
        <v>447</v>
      </c>
      <c r="L47" s="71">
        <v>41740</v>
      </c>
      <c r="M47" s="13">
        <v>244737.19</v>
      </c>
      <c r="N47" s="28" t="s">
        <v>448</v>
      </c>
      <c r="O47" s="62">
        <v>41877</v>
      </c>
      <c r="P47" s="75">
        <v>244737.19</v>
      </c>
      <c r="Q47" s="62">
        <v>42020</v>
      </c>
      <c r="R47" s="75">
        <v>244737.19</v>
      </c>
      <c r="S47" s="28"/>
      <c r="T47" s="63"/>
      <c r="U47" s="62">
        <v>42020</v>
      </c>
      <c r="V47" s="146">
        <v>244737.19</v>
      </c>
      <c r="W47" s="28"/>
      <c r="X47" s="63"/>
      <c r="Y47" s="28"/>
      <c r="Z47" s="63"/>
      <c r="AA47" s="28"/>
      <c r="AB47" s="63"/>
      <c r="AC47" s="28"/>
      <c r="AD47" s="63"/>
      <c r="AE47" s="28"/>
      <c r="AF47" s="63"/>
      <c r="AG47" s="28"/>
      <c r="AH47" s="6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</row>
    <row r="48" spans="1:47" s="47" customFormat="1" ht="13.8" x14ac:dyDescent="0.3">
      <c r="A48" s="12">
        <v>42</v>
      </c>
      <c r="B48" s="28">
        <v>35</v>
      </c>
      <c r="C48" s="72" t="s">
        <v>449</v>
      </c>
      <c r="D48" s="72" t="s">
        <v>339</v>
      </c>
      <c r="E48" s="72" t="s">
        <v>138</v>
      </c>
      <c r="F48" s="27">
        <v>352802019899</v>
      </c>
      <c r="G48" s="74" t="s">
        <v>36</v>
      </c>
      <c r="H48" s="72" t="s">
        <v>450</v>
      </c>
      <c r="I48" s="64">
        <v>3525145001</v>
      </c>
      <c r="J48" s="140">
        <v>41086</v>
      </c>
      <c r="K48" s="79" t="s">
        <v>451</v>
      </c>
      <c r="L48" s="71">
        <v>41544</v>
      </c>
      <c r="M48" s="72">
        <v>6062143.8300000001</v>
      </c>
      <c r="N48" s="72" t="s">
        <v>452</v>
      </c>
      <c r="O48" s="71">
        <v>42335</v>
      </c>
      <c r="P48" s="75">
        <v>0</v>
      </c>
      <c r="Q48" s="71">
        <v>42444</v>
      </c>
      <c r="R48" s="75">
        <v>180000</v>
      </c>
      <c r="S48" s="71">
        <v>42536</v>
      </c>
      <c r="T48" s="75">
        <v>171877.88</v>
      </c>
      <c r="U48" s="71">
        <v>42536</v>
      </c>
      <c r="V48" s="146">
        <v>171877.88</v>
      </c>
      <c r="W48" s="28"/>
      <c r="X48" s="63"/>
      <c r="Y48" s="28"/>
      <c r="Z48" s="63"/>
      <c r="AA48" s="28"/>
      <c r="AB48" s="63"/>
      <c r="AC48" s="28"/>
      <c r="AD48" s="63"/>
      <c r="AE48" s="28"/>
      <c r="AF48" s="63"/>
      <c r="AG48" s="28"/>
      <c r="AH48" s="6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</row>
    <row r="49" spans="1:47" s="47" customFormat="1" ht="13.8" x14ac:dyDescent="0.3">
      <c r="A49" s="12">
        <v>43</v>
      </c>
      <c r="B49" s="12">
        <v>36</v>
      </c>
      <c r="C49" s="22" t="s">
        <v>224</v>
      </c>
      <c r="D49" s="22" t="s">
        <v>223</v>
      </c>
      <c r="E49" s="22" t="s">
        <v>172</v>
      </c>
      <c r="F49" s="25">
        <v>366400414780</v>
      </c>
      <c r="G49" s="17" t="s">
        <v>22</v>
      </c>
      <c r="H49" s="22" t="s">
        <v>225</v>
      </c>
      <c r="I49" s="22">
        <v>3620001803</v>
      </c>
      <c r="J49" s="30"/>
      <c r="K49" s="22"/>
      <c r="L49" s="61">
        <v>42249</v>
      </c>
      <c r="M49" s="80">
        <v>506544.41</v>
      </c>
      <c r="N49" s="22" t="s">
        <v>226</v>
      </c>
      <c r="O49" s="61">
        <v>42419</v>
      </c>
      <c r="P49" s="81">
        <v>506544.41</v>
      </c>
      <c r="Q49" s="61">
        <v>42517</v>
      </c>
      <c r="R49" s="81">
        <v>506544.41</v>
      </c>
      <c r="S49" s="61">
        <v>42590</v>
      </c>
      <c r="T49" s="81">
        <v>506544.41</v>
      </c>
      <c r="U49" s="61">
        <v>42517</v>
      </c>
      <c r="V49" s="148">
        <v>506544.41</v>
      </c>
      <c r="W49" s="12"/>
      <c r="X49" s="60"/>
      <c r="Y49" s="12"/>
      <c r="Z49" s="60"/>
      <c r="AA49" s="12"/>
      <c r="AB49" s="60"/>
      <c r="AC49" s="12"/>
      <c r="AD49" s="60"/>
      <c r="AE49" s="12"/>
      <c r="AF49" s="60"/>
      <c r="AG49" s="12"/>
      <c r="AH49" s="60"/>
    </row>
    <row r="50" spans="1:47" s="47" customFormat="1" ht="13.8" x14ac:dyDescent="0.3">
      <c r="A50" s="12">
        <v>44</v>
      </c>
      <c r="B50" s="12">
        <v>36</v>
      </c>
      <c r="C50" s="22" t="s">
        <v>227</v>
      </c>
      <c r="D50" s="22" t="s">
        <v>228</v>
      </c>
      <c r="E50" s="22" t="s">
        <v>109</v>
      </c>
      <c r="F50" s="25">
        <v>366106023661</v>
      </c>
      <c r="G50" s="17" t="s">
        <v>34</v>
      </c>
      <c r="H50" s="22" t="s">
        <v>229</v>
      </c>
      <c r="I50" s="22">
        <v>3666018826</v>
      </c>
      <c r="J50" s="30"/>
      <c r="K50" s="22"/>
      <c r="L50" s="61">
        <v>42242</v>
      </c>
      <c r="M50" s="80">
        <v>70827</v>
      </c>
      <c r="N50" s="22" t="s">
        <v>230</v>
      </c>
      <c r="O50" s="61">
        <v>42345</v>
      </c>
      <c r="P50" s="81">
        <v>70526.36</v>
      </c>
      <c r="Q50" s="22"/>
      <c r="R50" s="81"/>
      <c r="S50" s="22"/>
      <c r="T50" s="81"/>
      <c r="U50" s="61">
        <v>42517</v>
      </c>
      <c r="V50" s="148">
        <v>70526.36</v>
      </c>
      <c r="W50" s="12"/>
      <c r="X50" s="60"/>
      <c r="Y50" s="12"/>
      <c r="Z50" s="60"/>
      <c r="AA50" s="12"/>
      <c r="AB50" s="60"/>
      <c r="AC50" s="12"/>
      <c r="AD50" s="60"/>
      <c r="AE50" s="12"/>
      <c r="AF50" s="60"/>
      <c r="AG50" s="12"/>
      <c r="AH50" s="60"/>
    </row>
    <row r="51" spans="1:47" s="47" customFormat="1" ht="13.8" x14ac:dyDescent="0.3">
      <c r="A51" s="12">
        <v>45</v>
      </c>
      <c r="B51" s="12">
        <v>36</v>
      </c>
      <c r="C51" s="22" t="s">
        <v>231</v>
      </c>
      <c r="D51" s="22" t="s">
        <v>98</v>
      </c>
      <c r="E51" s="22" t="s">
        <v>137</v>
      </c>
      <c r="F51" s="25">
        <v>462901765600</v>
      </c>
      <c r="G51" s="17" t="s">
        <v>28</v>
      </c>
      <c r="H51" s="22" t="s">
        <v>232</v>
      </c>
      <c r="I51" s="22">
        <v>3663058730</v>
      </c>
      <c r="J51" s="30"/>
      <c r="K51" s="22" t="s">
        <v>233</v>
      </c>
      <c r="L51" s="61">
        <v>42276</v>
      </c>
      <c r="M51" s="80">
        <v>371753.26</v>
      </c>
      <c r="N51" s="22" t="s">
        <v>234</v>
      </c>
      <c r="O51" s="61">
        <v>42439</v>
      </c>
      <c r="P51" s="81">
        <v>371753.26</v>
      </c>
      <c r="Q51" s="61">
        <v>42572</v>
      </c>
      <c r="R51" s="81">
        <v>371753.26</v>
      </c>
      <c r="S51" s="61">
        <v>42667</v>
      </c>
      <c r="T51" s="81">
        <v>371753.26</v>
      </c>
      <c r="U51" s="61">
        <v>42572</v>
      </c>
      <c r="V51" s="148">
        <v>371753.26</v>
      </c>
      <c r="W51" s="12"/>
      <c r="X51" s="60"/>
      <c r="Y51" s="12"/>
      <c r="Z51" s="60"/>
      <c r="AA51" s="12"/>
      <c r="AB51" s="60"/>
      <c r="AC51" s="12"/>
      <c r="AD51" s="60"/>
      <c r="AE51" s="12"/>
      <c r="AF51" s="60"/>
      <c r="AG51" s="12"/>
      <c r="AH51" s="60"/>
    </row>
    <row r="52" spans="1:47" s="47" customFormat="1" ht="13.8" x14ac:dyDescent="0.25">
      <c r="A52" s="12">
        <v>46</v>
      </c>
      <c r="B52" s="170">
        <v>38</v>
      </c>
      <c r="C52" s="170" t="s">
        <v>235</v>
      </c>
      <c r="D52" s="170" t="s">
        <v>120</v>
      </c>
      <c r="E52" s="170" t="s">
        <v>236</v>
      </c>
      <c r="F52" s="179" t="s">
        <v>237</v>
      </c>
      <c r="G52" s="184" t="s">
        <v>42</v>
      </c>
      <c r="H52" s="170" t="s">
        <v>238</v>
      </c>
      <c r="I52" s="170">
        <v>3808211865</v>
      </c>
      <c r="J52" s="188"/>
      <c r="K52" s="192" t="s">
        <v>239</v>
      </c>
      <c r="L52" s="196">
        <v>42117</v>
      </c>
      <c r="M52" s="170">
        <v>849800.02</v>
      </c>
      <c r="N52" s="170" t="s">
        <v>240</v>
      </c>
      <c r="O52" s="202">
        <v>42473</v>
      </c>
      <c r="P52" s="204">
        <v>849800.02</v>
      </c>
      <c r="Q52" s="202">
        <v>42586</v>
      </c>
      <c r="R52" s="204">
        <v>849800.02</v>
      </c>
      <c r="S52" s="170"/>
      <c r="T52" s="204"/>
      <c r="U52" s="205">
        <v>42586</v>
      </c>
      <c r="V52" s="207">
        <v>849800.02</v>
      </c>
      <c r="W52" s="170"/>
      <c r="X52" s="204"/>
      <c r="Y52" s="170"/>
      <c r="Z52" s="204"/>
      <c r="AA52" s="170"/>
      <c r="AB52" s="204"/>
      <c r="AC52" s="170"/>
      <c r="AD52" s="204"/>
      <c r="AE52" s="170"/>
      <c r="AF52" s="204"/>
      <c r="AG52" s="170"/>
      <c r="AH52" s="204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47" customFormat="1" ht="13.8" x14ac:dyDescent="0.3">
      <c r="A53" s="12">
        <v>47</v>
      </c>
      <c r="B53" s="12">
        <v>38</v>
      </c>
      <c r="C53" s="12" t="s">
        <v>241</v>
      </c>
      <c r="D53" s="12" t="s">
        <v>242</v>
      </c>
      <c r="E53" s="12" t="s">
        <v>243</v>
      </c>
      <c r="F53" s="25">
        <v>861005448951</v>
      </c>
      <c r="G53" s="12">
        <v>11</v>
      </c>
      <c r="H53" s="12" t="s">
        <v>244</v>
      </c>
      <c r="I53" s="12">
        <v>3813003109</v>
      </c>
      <c r="J53" s="30">
        <v>41543</v>
      </c>
      <c r="K53" s="12" t="s">
        <v>245</v>
      </c>
      <c r="L53" s="30">
        <v>41821</v>
      </c>
      <c r="M53" s="12">
        <v>39654.199999999997</v>
      </c>
      <c r="N53" s="12" t="s">
        <v>246</v>
      </c>
      <c r="O53" s="30">
        <v>42041</v>
      </c>
      <c r="P53" s="60">
        <v>39654.199999999997</v>
      </c>
      <c r="Q53" s="12"/>
      <c r="R53" s="60"/>
      <c r="S53" s="12"/>
      <c r="T53" s="60"/>
      <c r="U53" s="30">
        <v>42069</v>
      </c>
      <c r="V53" s="144">
        <v>39654.199999999997</v>
      </c>
      <c r="W53" s="12"/>
      <c r="X53" s="60"/>
      <c r="Y53" s="12"/>
      <c r="Z53" s="60"/>
      <c r="AA53" s="12"/>
      <c r="AB53" s="60"/>
      <c r="AC53" s="12"/>
      <c r="AD53" s="60"/>
      <c r="AE53" s="12"/>
      <c r="AF53" s="60"/>
      <c r="AG53" s="12"/>
      <c r="AH53" s="60"/>
    </row>
    <row r="54" spans="1:47" s="47" customFormat="1" ht="13.8" x14ac:dyDescent="0.3">
      <c r="A54" s="12">
        <v>48</v>
      </c>
      <c r="B54" s="12">
        <v>39</v>
      </c>
      <c r="C54" s="22" t="s">
        <v>248</v>
      </c>
      <c r="D54" s="22" t="s">
        <v>100</v>
      </c>
      <c r="E54" s="22" t="s">
        <v>249</v>
      </c>
      <c r="F54" s="25">
        <v>732500111960</v>
      </c>
      <c r="G54" s="104">
        <v>26</v>
      </c>
      <c r="H54" s="22" t="s">
        <v>250</v>
      </c>
      <c r="I54" s="22">
        <v>3905070803</v>
      </c>
      <c r="J54" s="30"/>
      <c r="K54" s="22"/>
      <c r="L54" s="61">
        <v>41729</v>
      </c>
      <c r="M54" s="80">
        <v>106637.71</v>
      </c>
      <c r="N54" s="22" t="s">
        <v>251</v>
      </c>
      <c r="O54" s="61">
        <v>41990</v>
      </c>
      <c r="P54" s="81">
        <v>511.72</v>
      </c>
      <c r="Q54" s="61">
        <v>42075</v>
      </c>
      <c r="R54" s="81">
        <v>511.72</v>
      </c>
      <c r="S54" s="61">
        <v>42191</v>
      </c>
      <c r="T54" s="81">
        <v>511.72</v>
      </c>
      <c r="U54" s="30">
        <f>Q54</f>
        <v>42075</v>
      </c>
      <c r="V54" s="148">
        <v>511.72</v>
      </c>
      <c r="W54" s="61">
        <v>42030</v>
      </c>
      <c r="X54" s="163">
        <v>511.72</v>
      </c>
      <c r="Y54" s="12"/>
      <c r="Z54" s="109"/>
      <c r="AA54" s="12"/>
      <c r="AB54" s="60"/>
      <c r="AC54" s="12"/>
      <c r="AD54" s="60"/>
      <c r="AE54" s="12"/>
      <c r="AF54" s="109"/>
      <c r="AG54" s="12"/>
      <c r="AH54" s="109"/>
    </row>
    <row r="55" spans="1:47" s="47" customFormat="1" ht="13.8" x14ac:dyDescent="0.3">
      <c r="A55" s="12">
        <v>49</v>
      </c>
      <c r="B55" s="12">
        <v>39</v>
      </c>
      <c r="C55" s="22" t="s">
        <v>257</v>
      </c>
      <c r="D55" s="22" t="s">
        <v>86</v>
      </c>
      <c r="E55" s="22" t="s">
        <v>109</v>
      </c>
      <c r="F55" s="25">
        <v>352802151174</v>
      </c>
      <c r="G55" s="105">
        <v>11</v>
      </c>
      <c r="H55" s="22" t="s">
        <v>258</v>
      </c>
      <c r="I55" s="22">
        <v>3905020954</v>
      </c>
      <c r="J55" s="62"/>
      <c r="K55" s="22"/>
      <c r="L55" s="61">
        <v>42067</v>
      </c>
      <c r="M55" s="80">
        <v>53862.22</v>
      </c>
      <c r="N55" s="22" t="s">
        <v>259</v>
      </c>
      <c r="O55" s="61">
        <v>42318</v>
      </c>
      <c r="P55" s="81">
        <v>46063</v>
      </c>
      <c r="Q55" s="61"/>
      <c r="R55" s="81"/>
      <c r="S55" s="61"/>
      <c r="T55" s="81"/>
      <c r="U55" s="30">
        <v>42318</v>
      </c>
      <c r="V55" s="148">
        <v>46063</v>
      </c>
      <c r="W55" s="71">
        <v>42577</v>
      </c>
      <c r="X55" s="81">
        <v>46063</v>
      </c>
      <c r="Y55" s="71">
        <v>42577</v>
      </c>
      <c r="Z55" s="81">
        <v>46063</v>
      </c>
      <c r="AA55" s="12"/>
      <c r="AB55" s="60"/>
      <c r="AC55" s="12"/>
      <c r="AD55" s="60"/>
      <c r="AE55" s="12"/>
      <c r="AF55" s="60"/>
      <c r="AG55" s="12"/>
      <c r="AH55" s="60"/>
    </row>
    <row r="56" spans="1:47" s="47" customFormat="1" ht="13.8" x14ac:dyDescent="0.3">
      <c r="A56" s="12">
        <v>50</v>
      </c>
      <c r="B56" s="12">
        <v>39</v>
      </c>
      <c r="C56" s="13" t="s">
        <v>252</v>
      </c>
      <c r="D56" s="13" t="s">
        <v>135</v>
      </c>
      <c r="E56" s="13" t="s">
        <v>253</v>
      </c>
      <c r="F56" s="25">
        <v>390701208820</v>
      </c>
      <c r="G56" s="104">
        <v>42</v>
      </c>
      <c r="H56" s="13" t="s">
        <v>254</v>
      </c>
      <c r="I56" s="13">
        <v>3906135323</v>
      </c>
      <c r="J56" s="71">
        <v>41681</v>
      </c>
      <c r="K56" s="13" t="s">
        <v>255</v>
      </c>
      <c r="L56" s="71">
        <v>41681</v>
      </c>
      <c r="M56" s="72">
        <v>49367093.530000001</v>
      </c>
      <c r="N56" s="13" t="s">
        <v>256</v>
      </c>
      <c r="O56" s="71">
        <v>42228</v>
      </c>
      <c r="P56" s="75">
        <v>0</v>
      </c>
      <c r="Q56" s="71">
        <v>42363</v>
      </c>
      <c r="R56" s="75">
        <v>512626.4</v>
      </c>
      <c r="S56" s="71">
        <v>42465</v>
      </c>
      <c r="T56" s="75">
        <f>R56</f>
        <v>512626.4</v>
      </c>
      <c r="U56" s="30">
        <f>Q56</f>
        <v>42363</v>
      </c>
      <c r="V56" s="146">
        <v>512626.4</v>
      </c>
      <c r="W56" s="71"/>
      <c r="X56" s="75"/>
      <c r="Y56" s="12"/>
      <c r="Z56" s="60"/>
      <c r="AA56" s="12"/>
      <c r="AB56" s="60"/>
      <c r="AC56" s="12"/>
      <c r="AD56" s="60"/>
      <c r="AE56" s="12"/>
      <c r="AF56" s="60"/>
      <c r="AG56" s="12"/>
      <c r="AH56" s="60"/>
    </row>
    <row r="57" spans="1:47" s="47" customFormat="1" ht="13.8" x14ac:dyDescent="0.3">
      <c r="A57" s="12">
        <v>51</v>
      </c>
      <c r="B57" s="12">
        <v>39</v>
      </c>
      <c r="C57" s="13" t="s">
        <v>260</v>
      </c>
      <c r="D57" s="13" t="s">
        <v>135</v>
      </c>
      <c r="E57" s="13" t="s">
        <v>261</v>
      </c>
      <c r="F57" s="25">
        <v>390500130324</v>
      </c>
      <c r="G57" s="104">
        <v>6</v>
      </c>
      <c r="H57" s="13" t="s">
        <v>262</v>
      </c>
      <c r="I57" s="13">
        <v>3905049520</v>
      </c>
      <c r="J57" s="62">
        <v>41502</v>
      </c>
      <c r="K57" s="13" t="s">
        <v>263</v>
      </c>
      <c r="L57" s="71">
        <v>41772</v>
      </c>
      <c r="M57" s="72">
        <v>2292767.12</v>
      </c>
      <c r="N57" s="13" t="s">
        <v>264</v>
      </c>
      <c r="O57" s="71">
        <v>42286</v>
      </c>
      <c r="P57" s="75">
        <v>0</v>
      </c>
      <c r="Q57" s="71">
        <v>42408</v>
      </c>
      <c r="R57" s="75">
        <v>961792.87</v>
      </c>
      <c r="S57" s="71">
        <v>42536</v>
      </c>
      <c r="T57" s="75">
        <f>R57</f>
        <v>961792.87</v>
      </c>
      <c r="U57" s="30">
        <f>Q57</f>
        <v>42408</v>
      </c>
      <c r="V57" s="146">
        <v>961792.87</v>
      </c>
      <c r="W57" s="71"/>
      <c r="X57" s="75"/>
      <c r="Y57" s="12"/>
      <c r="Z57" s="60"/>
      <c r="AA57" s="12"/>
      <c r="AB57" s="60"/>
      <c r="AC57" s="12"/>
      <c r="AD57" s="60"/>
      <c r="AE57" s="12"/>
      <c r="AF57" s="60"/>
      <c r="AG57" s="12"/>
      <c r="AH57" s="60"/>
    </row>
    <row r="58" spans="1:47" s="47" customFormat="1" ht="13.8" x14ac:dyDescent="0.3">
      <c r="A58" s="12">
        <v>52</v>
      </c>
      <c r="B58" s="12">
        <v>39</v>
      </c>
      <c r="C58" s="13" t="s">
        <v>265</v>
      </c>
      <c r="D58" s="13" t="s">
        <v>114</v>
      </c>
      <c r="E58" s="13" t="s">
        <v>247</v>
      </c>
      <c r="F58" s="25">
        <v>390500112759</v>
      </c>
      <c r="G58" s="106">
        <v>11</v>
      </c>
      <c r="H58" s="13" t="s">
        <v>266</v>
      </c>
      <c r="I58" s="13">
        <v>3914010053</v>
      </c>
      <c r="J58" s="30"/>
      <c r="K58" s="13"/>
      <c r="L58" s="71">
        <v>42089</v>
      </c>
      <c r="M58" s="72">
        <v>5212.3900000000003</v>
      </c>
      <c r="N58" s="13" t="s">
        <v>267</v>
      </c>
      <c r="O58" s="71">
        <v>42331</v>
      </c>
      <c r="P58" s="75">
        <v>0</v>
      </c>
      <c r="Q58" s="71">
        <v>42535</v>
      </c>
      <c r="R58" s="75">
        <v>5212.3900000000003</v>
      </c>
      <c r="S58" s="71">
        <v>42636</v>
      </c>
      <c r="T58" s="75">
        <v>5212.3900000000003</v>
      </c>
      <c r="U58" s="30">
        <f>Q58</f>
        <v>42535</v>
      </c>
      <c r="V58" s="146">
        <v>5212.3900000000003</v>
      </c>
      <c r="W58" s="71"/>
      <c r="X58" s="75"/>
      <c r="Y58" s="12"/>
      <c r="Z58" s="60"/>
      <c r="AA58" s="12"/>
      <c r="AB58" s="60"/>
      <c r="AC58" s="12"/>
      <c r="AD58" s="60"/>
      <c r="AE58" s="12"/>
      <c r="AF58" s="60"/>
      <c r="AG58" s="12"/>
      <c r="AH58" s="60"/>
    </row>
    <row r="59" spans="1:47" s="47" customFormat="1" ht="13.8" x14ac:dyDescent="0.3">
      <c r="A59" s="12">
        <v>53</v>
      </c>
      <c r="B59" s="12">
        <v>42</v>
      </c>
      <c r="C59" s="12" t="s">
        <v>269</v>
      </c>
      <c r="D59" s="12" t="s">
        <v>135</v>
      </c>
      <c r="E59" s="12" t="s">
        <v>270</v>
      </c>
      <c r="F59" s="25">
        <v>421806518403</v>
      </c>
      <c r="G59" s="12">
        <v>10</v>
      </c>
      <c r="H59" s="12" t="s">
        <v>271</v>
      </c>
      <c r="I59" s="12">
        <v>4252000172</v>
      </c>
      <c r="J59" s="62">
        <v>41530</v>
      </c>
      <c r="K59" s="12" t="s">
        <v>470</v>
      </c>
      <c r="L59" s="30">
        <v>41886</v>
      </c>
      <c r="M59" s="12">
        <v>446633.52</v>
      </c>
      <c r="N59" s="28" t="s">
        <v>272</v>
      </c>
      <c r="O59" s="30">
        <v>41943</v>
      </c>
      <c r="P59" s="60">
        <v>466633.52</v>
      </c>
      <c r="Q59" s="30">
        <v>42034</v>
      </c>
      <c r="R59" s="60">
        <v>446633.52</v>
      </c>
      <c r="S59" s="12"/>
      <c r="T59" s="60"/>
      <c r="U59" s="62">
        <v>42034</v>
      </c>
      <c r="V59" s="144">
        <v>446633.52</v>
      </c>
      <c r="W59" s="12"/>
      <c r="X59" s="60"/>
      <c r="Y59" s="12"/>
      <c r="Z59" s="60"/>
      <c r="AA59" s="30">
        <v>42226</v>
      </c>
      <c r="AB59" s="60">
        <v>446633.52</v>
      </c>
      <c r="AC59" s="12"/>
      <c r="AD59" s="60"/>
      <c r="AE59" s="12"/>
      <c r="AF59" s="60"/>
      <c r="AG59" s="12"/>
      <c r="AH59" s="60"/>
    </row>
    <row r="60" spans="1:47" s="47" customFormat="1" ht="13.8" x14ac:dyDescent="0.3">
      <c r="A60" s="12">
        <v>54</v>
      </c>
      <c r="B60" s="12">
        <v>44</v>
      </c>
      <c r="C60" s="14" t="s">
        <v>273</v>
      </c>
      <c r="D60" s="14" t="s">
        <v>274</v>
      </c>
      <c r="E60" s="14" t="s">
        <v>159</v>
      </c>
      <c r="F60" s="92">
        <v>366201245505</v>
      </c>
      <c r="G60" s="14" t="s">
        <v>31</v>
      </c>
      <c r="H60" s="14" t="s">
        <v>275</v>
      </c>
      <c r="I60" s="14">
        <v>4404001649</v>
      </c>
      <c r="J60" s="30">
        <v>41561</v>
      </c>
      <c r="K60" s="14" t="s">
        <v>276</v>
      </c>
      <c r="L60" s="71">
        <v>42482</v>
      </c>
      <c r="M60" s="110">
        <v>8355963</v>
      </c>
      <c r="N60" s="14" t="s">
        <v>277</v>
      </c>
      <c r="O60" s="103">
        <v>42629</v>
      </c>
      <c r="P60" s="113">
        <v>8355963</v>
      </c>
      <c r="Q60" s="12"/>
      <c r="R60" s="60"/>
      <c r="S60" s="12"/>
      <c r="T60" s="60"/>
      <c r="U60" s="30"/>
      <c r="V60" s="152">
        <v>8355963</v>
      </c>
      <c r="W60" s="12"/>
      <c r="X60" s="60"/>
      <c r="Y60" s="12"/>
      <c r="Z60" s="60"/>
      <c r="AA60" s="12"/>
      <c r="AB60" s="60"/>
      <c r="AC60" s="12"/>
      <c r="AD60" s="60"/>
      <c r="AE60" s="12"/>
      <c r="AF60" s="60"/>
      <c r="AG60" s="12"/>
      <c r="AH60" s="60"/>
    </row>
    <row r="61" spans="1:47" s="122" customFormat="1" ht="13.8" x14ac:dyDescent="0.3">
      <c r="A61" s="12">
        <v>55</v>
      </c>
      <c r="B61" s="12">
        <v>46</v>
      </c>
      <c r="C61" s="22" t="s">
        <v>278</v>
      </c>
      <c r="D61" s="22" t="s">
        <v>120</v>
      </c>
      <c r="E61" s="22" t="s">
        <v>137</v>
      </c>
      <c r="F61" s="111">
        <v>366110532213</v>
      </c>
      <c r="G61" s="100" t="s">
        <v>33</v>
      </c>
      <c r="H61" s="94" t="s">
        <v>279</v>
      </c>
      <c r="I61" s="94">
        <v>4632014742</v>
      </c>
      <c r="J61" s="40">
        <v>41723</v>
      </c>
      <c r="K61" s="112" t="s">
        <v>280</v>
      </c>
      <c r="L61" s="85">
        <v>42277</v>
      </c>
      <c r="M61" s="84" t="s">
        <v>281</v>
      </c>
      <c r="N61" s="20" t="s">
        <v>282</v>
      </c>
      <c r="O61" s="85">
        <v>42366</v>
      </c>
      <c r="P61" s="117">
        <v>212804.26</v>
      </c>
      <c r="Q61" s="85">
        <v>42485</v>
      </c>
      <c r="R61" s="117">
        <v>212804.26</v>
      </c>
      <c r="S61" s="20"/>
      <c r="T61" s="125"/>
      <c r="U61" s="85">
        <v>42485</v>
      </c>
      <c r="V61" s="148">
        <v>212804.26</v>
      </c>
      <c r="W61" s="12"/>
      <c r="X61" s="60"/>
      <c r="Y61" s="12"/>
      <c r="Z61" s="60"/>
      <c r="AA61" s="12"/>
      <c r="AB61" s="60"/>
      <c r="AC61" s="12"/>
      <c r="AD61" s="60"/>
      <c r="AE61" s="12"/>
      <c r="AF61" s="60"/>
      <c r="AG61" s="12"/>
      <c r="AH61" s="60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</row>
    <row r="62" spans="1:47" s="102" customFormat="1" ht="13.8" x14ac:dyDescent="0.3">
      <c r="A62" s="12">
        <v>56</v>
      </c>
      <c r="B62" s="12">
        <v>48</v>
      </c>
      <c r="C62" s="107" t="s">
        <v>284</v>
      </c>
      <c r="D62" s="107" t="s">
        <v>176</v>
      </c>
      <c r="E62" s="107" t="s">
        <v>62</v>
      </c>
      <c r="F62" s="25" t="s">
        <v>285</v>
      </c>
      <c r="G62" s="23" t="s">
        <v>44</v>
      </c>
      <c r="H62" s="173" t="s">
        <v>286</v>
      </c>
      <c r="I62" s="173">
        <v>4823026001</v>
      </c>
      <c r="J62" s="30">
        <v>41828</v>
      </c>
      <c r="K62" s="12" t="s">
        <v>287</v>
      </c>
      <c r="L62" s="30">
        <v>41941</v>
      </c>
      <c r="M62" s="66">
        <v>53221.77</v>
      </c>
      <c r="N62" s="12" t="s">
        <v>288</v>
      </c>
      <c r="O62" s="30">
        <v>42193</v>
      </c>
      <c r="P62" s="60">
        <v>15971.77</v>
      </c>
      <c r="Q62" s="30">
        <v>42404</v>
      </c>
      <c r="R62" s="60">
        <v>53221.77</v>
      </c>
      <c r="S62" s="12"/>
      <c r="T62" s="60"/>
      <c r="U62" s="30">
        <v>42404</v>
      </c>
      <c r="V62" s="144">
        <v>53221.77</v>
      </c>
      <c r="W62" s="30">
        <v>42417</v>
      </c>
      <c r="X62" s="60">
        <v>53221.77</v>
      </c>
      <c r="Y62" s="30">
        <v>42417</v>
      </c>
      <c r="Z62" s="60">
        <v>53221.77</v>
      </c>
      <c r="AA62" s="12"/>
      <c r="AB62" s="60"/>
      <c r="AC62" s="12"/>
      <c r="AD62" s="60"/>
      <c r="AE62" s="12"/>
      <c r="AF62" s="60"/>
      <c r="AG62" s="12"/>
      <c r="AH62" s="60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</row>
    <row r="63" spans="1:47" s="102" customFormat="1" ht="13.8" x14ac:dyDescent="0.3">
      <c r="A63" s="12">
        <v>57</v>
      </c>
      <c r="B63" s="12">
        <v>57</v>
      </c>
      <c r="C63" s="173" t="s">
        <v>291</v>
      </c>
      <c r="D63" s="173" t="s">
        <v>290</v>
      </c>
      <c r="E63" s="173" t="s">
        <v>292</v>
      </c>
      <c r="F63" s="25" t="s">
        <v>293</v>
      </c>
      <c r="G63" s="23" t="s">
        <v>48</v>
      </c>
      <c r="H63" s="12" t="s">
        <v>294</v>
      </c>
      <c r="I63" s="12">
        <v>5752007724</v>
      </c>
      <c r="J63" s="30"/>
      <c r="K63" s="12"/>
      <c r="L63" s="30">
        <v>42114</v>
      </c>
      <c r="M63" s="12" t="s">
        <v>295</v>
      </c>
      <c r="N63" s="12" t="s">
        <v>296</v>
      </c>
      <c r="O63" s="30">
        <v>42240</v>
      </c>
      <c r="P63" s="60">
        <v>12713.9</v>
      </c>
      <c r="Q63" s="12"/>
      <c r="R63" s="60"/>
      <c r="S63" s="12"/>
      <c r="T63" s="60"/>
      <c r="U63" s="30">
        <v>42271</v>
      </c>
      <c r="V63" s="144">
        <v>12713.9</v>
      </c>
      <c r="W63" s="30">
        <v>42415</v>
      </c>
      <c r="X63" s="60">
        <v>12713.9</v>
      </c>
      <c r="Y63" s="30">
        <v>42415</v>
      </c>
      <c r="Z63" s="60">
        <v>12713.9</v>
      </c>
      <c r="AA63" s="12"/>
      <c r="AB63" s="60"/>
      <c r="AC63" s="12"/>
      <c r="AD63" s="60"/>
      <c r="AE63" s="12"/>
      <c r="AF63" s="60"/>
      <c r="AG63" s="12"/>
      <c r="AH63" s="60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</row>
    <row r="64" spans="1:47" s="102" customFormat="1" ht="13.8" x14ac:dyDescent="0.3">
      <c r="A64" s="12">
        <v>58</v>
      </c>
      <c r="B64" s="12">
        <v>59</v>
      </c>
      <c r="C64" s="174" t="s">
        <v>297</v>
      </c>
      <c r="D64" s="174" t="s">
        <v>283</v>
      </c>
      <c r="E64" s="174" t="s">
        <v>79</v>
      </c>
      <c r="F64" s="86">
        <v>590405193129</v>
      </c>
      <c r="G64" s="12" t="s">
        <v>22</v>
      </c>
      <c r="H64" s="13" t="s">
        <v>298</v>
      </c>
      <c r="I64" s="86">
        <v>5905228089</v>
      </c>
      <c r="J64" s="30">
        <v>41152</v>
      </c>
      <c r="K64" s="14" t="s">
        <v>299</v>
      </c>
      <c r="L64" s="71">
        <v>41709</v>
      </c>
      <c r="M64" s="24">
        <v>2356438.38</v>
      </c>
      <c r="N64" s="14" t="s">
        <v>300</v>
      </c>
      <c r="O64" s="61">
        <v>41928</v>
      </c>
      <c r="P64" s="75">
        <v>1320000</v>
      </c>
      <c r="Q64" s="71">
        <v>42034</v>
      </c>
      <c r="R64" s="75">
        <v>1320000</v>
      </c>
      <c r="S64" s="71">
        <v>42152</v>
      </c>
      <c r="T64" s="75">
        <v>1320000</v>
      </c>
      <c r="U64" s="71">
        <v>42034</v>
      </c>
      <c r="V64" s="151">
        <v>1320000</v>
      </c>
      <c r="W64" s="12"/>
      <c r="X64" s="60"/>
      <c r="Y64" s="20"/>
      <c r="Z64" s="125"/>
      <c r="AA64" s="30">
        <v>42655</v>
      </c>
      <c r="AB64" s="75">
        <v>1320000</v>
      </c>
      <c r="AC64" s="40">
        <v>42655</v>
      </c>
      <c r="AD64" s="160">
        <v>1320000</v>
      </c>
      <c r="AE64" s="12"/>
      <c r="AF64" s="60"/>
      <c r="AG64" s="20"/>
      <c r="AH64" s="125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</row>
    <row r="65" spans="1:47" s="102" customFormat="1" ht="13.8" x14ac:dyDescent="0.3">
      <c r="A65" s="12">
        <v>59</v>
      </c>
      <c r="B65" s="12">
        <v>59</v>
      </c>
      <c r="C65" s="22" t="s">
        <v>301</v>
      </c>
      <c r="D65" s="22" t="s">
        <v>223</v>
      </c>
      <c r="E65" s="22" t="s">
        <v>302</v>
      </c>
      <c r="F65" s="25">
        <v>590301241071</v>
      </c>
      <c r="G65" s="12" t="s">
        <v>21</v>
      </c>
      <c r="H65" s="22" t="s">
        <v>303</v>
      </c>
      <c r="I65" s="22">
        <v>5948024788</v>
      </c>
      <c r="J65" s="30">
        <v>42367</v>
      </c>
      <c r="K65" s="12" t="s">
        <v>304</v>
      </c>
      <c r="L65" s="61">
        <v>42184</v>
      </c>
      <c r="M65" s="80">
        <v>5250.29</v>
      </c>
      <c r="N65" s="22" t="s">
        <v>305</v>
      </c>
      <c r="O65" s="61">
        <v>42367</v>
      </c>
      <c r="P65" s="81">
        <v>958.18</v>
      </c>
      <c r="Q65" s="12"/>
      <c r="R65" s="60"/>
      <c r="S65" s="12"/>
      <c r="T65" s="60"/>
      <c r="U65" s="30">
        <v>42367</v>
      </c>
      <c r="V65" s="148">
        <v>958.18</v>
      </c>
      <c r="W65" s="30">
        <v>42405</v>
      </c>
      <c r="X65" s="60">
        <v>958.18</v>
      </c>
      <c r="Y65" s="30">
        <v>42405</v>
      </c>
      <c r="Z65" s="60">
        <v>958.18</v>
      </c>
      <c r="AA65" s="12"/>
      <c r="AB65" s="60"/>
      <c r="AC65" s="12"/>
      <c r="AD65" s="60"/>
      <c r="AE65" s="12"/>
      <c r="AF65" s="60"/>
      <c r="AG65" s="12"/>
      <c r="AH65" s="60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</row>
    <row r="66" spans="1:47" s="102" customFormat="1" ht="13.8" x14ac:dyDescent="0.3">
      <c r="A66" s="12">
        <v>60</v>
      </c>
      <c r="B66" s="12">
        <v>61</v>
      </c>
      <c r="C66" s="13" t="s">
        <v>306</v>
      </c>
      <c r="D66" s="13" t="s">
        <v>222</v>
      </c>
      <c r="E66" s="13" t="s">
        <v>77</v>
      </c>
      <c r="F66" s="178">
        <v>616600726430</v>
      </c>
      <c r="G66" s="104">
        <v>37</v>
      </c>
      <c r="H66" s="13" t="s">
        <v>307</v>
      </c>
      <c r="I66" s="12">
        <v>6128004722</v>
      </c>
      <c r="J66" s="71">
        <v>42415</v>
      </c>
      <c r="K66" s="13" t="s">
        <v>308</v>
      </c>
      <c r="L66" s="71">
        <v>42240</v>
      </c>
      <c r="M66" s="75">
        <v>153000</v>
      </c>
      <c r="N66" s="13" t="s">
        <v>309</v>
      </c>
      <c r="O66" s="71">
        <v>42340</v>
      </c>
      <c r="P66" s="75">
        <v>153000</v>
      </c>
      <c r="Q66" s="71">
        <v>42415</v>
      </c>
      <c r="R66" s="75">
        <v>153000</v>
      </c>
      <c r="S66" s="12"/>
      <c r="T66" s="60"/>
      <c r="U66" s="71">
        <v>42415</v>
      </c>
      <c r="V66" s="146">
        <v>153000</v>
      </c>
      <c r="W66" s="30">
        <v>42486</v>
      </c>
      <c r="X66" s="75">
        <v>153000</v>
      </c>
      <c r="Y66" s="30">
        <v>42486</v>
      </c>
      <c r="Z66" s="75">
        <v>153000</v>
      </c>
      <c r="AA66" s="12"/>
      <c r="AB66" s="60"/>
      <c r="AC66" s="12"/>
      <c r="AD66" s="60"/>
      <c r="AE66" s="12"/>
      <c r="AF66" s="60"/>
      <c r="AG66" s="12"/>
      <c r="AH66" s="60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</row>
    <row r="67" spans="1:47" s="73" customFormat="1" ht="13.8" x14ac:dyDescent="0.3">
      <c r="A67" s="12">
        <v>61</v>
      </c>
      <c r="B67" s="12">
        <v>61</v>
      </c>
      <c r="C67" s="13" t="s">
        <v>310</v>
      </c>
      <c r="D67" s="13" t="s">
        <v>114</v>
      </c>
      <c r="E67" s="13" t="s">
        <v>311</v>
      </c>
      <c r="F67" s="86">
        <v>616703524178</v>
      </c>
      <c r="G67" s="115">
        <v>12</v>
      </c>
      <c r="H67" s="13" t="s">
        <v>312</v>
      </c>
      <c r="I67" s="13">
        <v>6127000757</v>
      </c>
      <c r="J67" s="71">
        <v>42558</v>
      </c>
      <c r="K67" s="13" t="s">
        <v>313</v>
      </c>
      <c r="L67" s="71">
        <v>41796</v>
      </c>
      <c r="M67" s="75">
        <v>2327578.2000000002</v>
      </c>
      <c r="N67" s="13" t="s">
        <v>314</v>
      </c>
      <c r="O67" s="71">
        <v>41894</v>
      </c>
      <c r="P67" s="75">
        <v>0</v>
      </c>
      <c r="Q67" s="71">
        <v>42468</v>
      </c>
      <c r="R67" s="75">
        <v>250422.83</v>
      </c>
      <c r="S67" s="61">
        <v>42558</v>
      </c>
      <c r="T67" s="81">
        <v>250422.83</v>
      </c>
      <c r="U67" s="61">
        <v>42558</v>
      </c>
      <c r="V67" s="148">
        <v>250422.83</v>
      </c>
      <c r="W67" s="12"/>
      <c r="X67" s="60"/>
      <c r="Y67" s="12"/>
      <c r="Z67" s="60"/>
      <c r="AA67" s="30">
        <v>42566</v>
      </c>
      <c r="AB67" s="81">
        <v>250422.83</v>
      </c>
      <c r="AC67" s="30">
        <v>42566</v>
      </c>
      <c r="AD67" s="81">
        <v>250422.83</v>
      </c>
      <c r="AE67" s="12"/>
      <c r="AF67" s="60"/>
      <c r="AG67" s="12"/>
      <c r="AH67" s="60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</row>
    <row r="68" spans="1:47" s="73" customFormat="1" ht="13.8" x14ac:dyDescent="0.3">
      <c r="A68" s="12">
        <v>62</v>
      </c>
      <c r="B68" s="12">
        <v>63</v>
      </c>
      <c r="C68" s="22" t="s">
        <v>315</v>
      </c>
      <c r="D68" s="22" t="s">
        <v>222</v>
      </c>
      <c r="E68" s="22" t="s">
        <v>172</v>
      </c>
      <c r="F68" s="25">
        <v>632501106984</v>
      </c>
      <c r="G68" s="116" t="s">
        <v>38</v>
      </c>
      <c r="H68" s="22" t="s">
        <v>316</v>
      </c>
      <c r="I68" s="22">
        <v>6325036160</v>
      </c>
      <c r="J68" s="85"/>
      <c r="K68" s="22" t="s">
        <v>317</v>
      </c>
      <c r="L68" s="61">
        <v>42137</v>
      </c>
      <c r="M68" s="117">
        <v>175709.68</v>
      </c>
      <c r="N68" s="22" t="s">
        <v>317</v>
      </c>
      <c r="O68" s="85">
        <v>42242</v>
      </c>
      <c r="P68" s="117">
        <v>175709.68</v>
      </c>
      <c r="Q68" s="12"/>
      <c r="R68" s="60"/>
      <c r="S68" s="12"/>
      <c r="T68" s="60"/>
      <c r="U68" s="30">
        <v>42273</v>
      </c>
      <c r="V68" s="150">
        <v>175709.68</v>
      </c>
      <c r="W68" s="30">
        <v>42420</v>
      </c>
      <c r="X68" s="117">
        <v>175709.68</v>
      </c>
      <c r="Y68" s="30">
        <v>42420</v>
      </c>
      <c r="Z68" s="117">
        <v>175709.68</v>
      </c>
      <c r="AA68" s="12"/>
      <c r="AB68" s="60"/>
      <c r="AC68" s="12"/>
      <c r="AD68" s="60"/>
      <c r="AE68" s="12"/>
      <c r="AF68" s="60"/>
      <c r="AG68" s="12"/>
      <c r="AH68" s="60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</row>
    <row r="69" spans="1:47" s="73" customFormat="1" ht="13.8" x14ac:dyDescent="0.3">
      <c r="A69" s="12">
        <v>63</v>
      </c>
      <c r="B69" s="12">
        <v>63</v>
      </c>
      <c r="C69" s="22" t="s">
        <v>318</v>
      </c>
      <c r="D69" s="22" t="s">
        <v>319</v>
      </c>
      <c r="E69" s="22" t="s">
        <v>62</v>
      </c>
      <c r="F69" s="25">
        <v>583503167905</v>
      </c>
      <c r="G69" s="116" t="s">
        <v>41</v>
      </c>
      <c r="H69" s="22" t="s">
        <v>320</v>
      </c>
      <c r="I69" s="22">
        <v>6325032479</v>
      </c>
      <c r="J69" s="85"/>
      <c r="K69" s="22" t="s">
        <v>321</v>
      </c>
      <c r="L69" s="61">
        <v>42020</v>
      </c>
      <c r="M69" s="81">
        <v>808000</v>
      </c>
      <c r="N69" s="22" t="s">
        <v>321</v>
      </c>
      <c r="O69" s="61">
        <v>42088</v>
      </c>
      <c r="P69" s="81">
        <v>808000</v>
      </c>
      <c r="Q69" s="12"/>
      <c r="R69" s="60"/>
      <c r="S69" s="12"/>
      <c r="T69" s="60"/>
      <c r="U69" s="30">
        <v>42119</v>
      </c>
      <c r="V69" s="148">
        <v>808000</v>
      </c>
      <c r="W69" s="30">
        <v>42207</v>
      </c>
      <c r="X69" s="81">
        <v>808000</v>
      </c>
      <c r="Y69" s="12"/>
      <c r="Z69" s="60"/>
      <c r="AA69" s="12"/>
      <c r="AB69" s="60"/>
      <c r="AC69" s="12"/>
      <c r="AD69" s="60"/>
      <c r="AE69" s="12"/>
      <c r="AF69" s="60"/>
      <c r="AG69" s="12"/>
      <c r="AH69" s="60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</row>
    <row r="70" spans="1:47" s="47" customFormat="1" ht="13.8" x14ac:dyDescent="0.3">
      <c r="A70" s="12">
        <v>64</v>
      </c>
      <c r="B70" s="38">
        <v>64</v>
      </c>
      <c r="C70" s="38" t="s">
        <v>322</v>
      </c>
      <c r="D70" s="38" t="s">
        <v>178</v>
      </c>
      <c r="E70" s="38" t="s">
        <v>159</v>
      </c>
      <c r="F70" s="70">
        <v>645500091864</v>
      </c>
      <c r="G70" s="38" t="s">
        <v>24</v>
      </c>
      <c r="H70" s="69" t="s">
        <v>323</v>
      </c>
      <c r="I70" s="69">
        <v>6442009297</v>
      </c>
      <c r="J70" s="39"/>
      <c r="K70" s="69" t="s">
        <v>324</v>
      </c>
      <c r="L70" s="68">
        <v>41681</v>
      </c>
      <c r="M70" s="118">
        <v>482700</v>
      </c>
      <c r="N70" s="69" t="s">
        <v>324</v>
      </c>
      <c r="O70" s="68">
        <v>41880</v>
      </c>
      <c r="P70" s="118">
        <v>482700</v>
      </c>
      <c r="Q70" s="68">
        <v>41997</v>
      </c>
      <c r="R70" s="118">
        <v>482700</v>
      </c>
      <c r="S70" s="68">
        <v>42068</v>
      </c>
      <c r="T70" s="118">
        <v>482700</v>
      </c>
      <c r="U70" s="39">
        <v>42129</v>
      </c>
      <c r="V70" s="153">
        <v>482700</v>
      </c>
      <c r="W70" s="38"/>
      <c r="X70" s="119"/>
      <c r="Y70" s="38"/>
      <c r="Z70" s="119"/>
      <c r="AA70" s="38"/>
      <c r="AB70" s="119"/>
      <c r="AC70" s="38"/>
      <c r="AD70" s="119"/>
      <c r="AE70" s="38"/>
      <c r="AF70" s="119"/>
      <c r="AG70" s="38"/>
      <c r="AH70" s="119"/>
    </row>
    <row r="71" spans="1:47" s="47" customFormat="1" ht="13.8" x14ac:dyDescent="0.3">
      <c r="A71" s="12">
        <v>65</v>
      </c>
      <c r="B71" s="87">
        <v>66</v>
      </c>
      <c r="C71" s="87" t="s">
        <v>325</v>
      </c>
      <c r="D71" s="87" t="s">
        <v>86</v>
      </c>
      <c r="E71" s="87" t="s">
        <v>78</v>
      </c>
      <c r="F71" s="88">
        <v>563001099007</v>
      </c>
      <c r="G71" s="89" t="s">
        <v>31</v>
      </c>
      <c r="H71" s="87" t="s">
        <v>326</v>
      </c>
      <c r="I71" s="120">
        <v>666600219375</v>
      </c>
      <c r="J71" s="90"/>
      <c r="K71" s="87" t="s">
        <v>327</v>
      </c>
      <c r="L71" s="90">
        <v>42114</v>
      </c>
      <c r="M71" s="121">
        <v>90672</v>
      </c>
      <c r="N71" s="87" t="s">
        <v>328</v>
      </c>
      <c r="O71" s="90">
        <v>42220</v>
      </c>
      <c r="P71" s="159">
        <v>0</v>
      </c>
      <c r="Q71" s="90">
        <v>42361</v>
      </c>
      <c r="R71" s="159">
        <v>95920.07</v>
      </c>
      <c r="S71" s="87"/>
      <c r="T71" s="159"/>
      <c r="U71" s="90">
        <v>42361</v>
      </c>
      <c r="V71" s="154">
        <v>95920.07</v>
      </c>
      <c r="W71" s="90">
        <v>42396</v>
      </c>
      <c r="X71" s="159">
        <v>95920.97</v>
      </c>
      <c r="Y71" s="90">
        <v>42396</v>
      </c>
      <c r="Z71" s="159">
        <v>95920.97</v>
      </c>
      <c r="AA71" s="87"/>
      <c r="AB71" s="159"/>
      <c r="AC71" s="87"/>
      <c r="AD71" s="159"/>
      <c r="AE71" s="87"/>
      <c r="AF71" s="159"/>
      <c r="AG71" s="87"/>
      <c r="AH71" s="159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</row>
    <row r="72" spans="1:47" s="102" customFormat="1" ht="13.8" x14ac:dyDescent="0.3">
      <c r="A72" s="12">
        <v>66</v>
      </c>
      <c r="B72" s="12">
        <v>67</v>
      </c>
      <c r="C72" s="141" t="s">
        <v>463</v>
      </c>
      <c r="D72" s="141" t="s">
        <v>464</v>
      </c>
      <c r="E72" s="141" t="s">
        <v>102</v>
      </c>
      <c r="F72" s="25">
        <v>212200170686</v>
      </c>
      <c r="G72" s="12" t="s">
        <v>20</v>
      </c>
      <c r="H72" s="87" t="s">
        <v>465</v>
      </c>
      <c r="I72" s="87">
        <v>6730043551</v>
      </c>
      <c r="J72" s="30">
        <v>42146</v>
      </c>
      <c r="K72" s="12" t="s">
        <v>466</v>
      </c>
      <c r="L72" s="30">
        <v>42404</v>
      </c>
      <c r="M72" s="60">
        <v>1477861.55</v>
      </c>
      <c r="N72" s="13" t="s">
        <v>467</v>
      </c>
      <c r="O72" s="30">
        <v>42565</v>
      </c>
      <c r="P72" s="60">
        <v>1477861.55</v>
      </c>
      <c r="Q72" s="12"/>
      <c r="R72" s="60"/>
      <c r="S72" s="12"/>
      <c r="T72" s="60"/>
      <c r="U72" s="30">
        <v>42597</v>
      </c>
      <c r="V72" s="144">
        <v>1477861.55</v>
      </c>
      <c r="W72" s="12"/>
      <c r="X72" s="12"/>
      <c r="Y72" s="12"/>
      <c r="Z72" s="60"/>
      <c r="AA72" s="12"/>
      <c r="AB72" s="12"/>
      <c r="AC72" s="12"/>
      <c r="AD72" s="60"/>
      <c r="AE72" s="12"/>
      <c r="AF72" s="60"/>
      <c r="AG72" s="12"/>
      <c r="AH72" s="60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</row>
    <row r="73" spans="1:47" s="102" customFormat="1" ht="13.8" x14ac:dyDescent="0.3">
      <c r="A73" s="12">
        <v>67</v>
      </c>
      <c r="B73" s="20">
        <v>68</v>
      </c>
      <c r="C73" s="94" t="s">
        <v>278</v>
      </c>
      <c r="D73" s="94" t="s">
        <v>120</v>
      </c>
      <c r="E73" s="94" t="s">
        <v>137</v>
      </c>
      <c r="F73" s="83">
        <v>366110532213</v>
      </c>
      <c r="G73" s="123">
        <v>13</v>
      </c>
      <c r="H73" s="94" t="s">
        <v>329</v>
      </c>
      <c r="I73" s="94">
        <v>6820031078</v>
      </c>
      <c r="J73" s="40">
        <v>42431</v>
      </c>
      <c r="K73" s="20" t="s">
        <v>330</v>
      </c>
      <c r="L73" s="40">
        <v>41781</v>
      </c>
      <c r="M73" s="20">
        <v>3476280.01</v>
      </c>
      <c r="N73" s="20" t="s">
        <v>331</v>
      </c>
      <c r="O73" s="40">
        <v>42431</v>
      </c>
      <c r="P73" s="125">
        <v>3476280.01</v>
      </c>
      <c r="Q73" s="165"/>
      <c r="R73" s="125"/>
      <c r="S73" s="165"/>
      <c r="T73" s="125"/>
      <c r="U73" s="40">
        <v>42464</v>
      </c>
      <c r="V73" s="147">
        <v>3476280.01</v>
      </c>
      <c r="W73" s="20"/>
      <c r="X73" s="125"/>
      <c r="Y73" s="20"/>
      <c r="Z73" s="125"/>
      <c r="AA73" s="20"/>
      <c r="AB73" s="125"/>
      <c r="AC73" s="20"/>
      <c r="AD73" s="125"/>
      <c r="AE73" s="20"/>
      <c r="AF73" s="125"/>
      <c r="AG73" s="20"/>
      <c r="AH73" s="125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</row>
    <row r="74" spans="1:47" s="102" customFormat="1" ht="13.8" x14ac:dyDescent="0.3">
      <c r="A74" s="12">
        <v>68</v>
      </c>
      <c r="B74" s="20">
        <v>68</v>
      </c>
      <c r="C74" s="94" t="s">
        <v>278</v>
      </c>
      <c r="D74" s="94" t="s">
        <v>120</v>
      </c>
      <c r="E74" s="94" t="s">
        <v>137</v>
      </c>
      <c r="F74" s="83">
        <v>366110532213</v>
      </c>
      <c r="G74" s="123">
        <v>13</v>
      </c>
      <c r="H74" s="42" t="s">
        <v>332</v>
      </c>
      <c r="I74" s="44">
        <v>6829065160</v>
      </c>
      <c r="J74" s="40">
        <v>42100</v>
      </c>
      <c r="K74" s="20" t="s">
        <v>333</v>
      </c>
      <c r="L74" s="40">
        <v>41912</v>
      </c>
      <c r="M74" s="20">
        <v>150467.84</v>
      </c>
      <c r="N74" s="20" t="s">
        <v>334</v>
      </c>
      <c r="O74" s="40">
        <v>42100</v>
      </c>
      <c r="P74" s="125">
        <v>150467.84</v>
      </c>
      <c r="Q74" s="40"/>
      <c r="R74" s="125"/>
      <c r="S74" s="40"/>
      <c r="T74" s="125"/>
      <c r="U74" s="40">
        <v>42131</v>
      </c>
      <c r="V74" s="147">
        <v>150467.84</v>
      </c>
      <c r="W74" s="20"/>
      <c r="X74" s="125"/>
      <c r="Y74" s="20"/>
      <c r="Z74" s="125"/>
      <c r="AA74" s="20"/>
      <c r="AB74" s="125"/>
      <c r="AC74" s="20"/>
      <c r="AD74" s="125"/>
      <c r="AE74" s="40">
        <v>42396</v>
      </c>
      <c r="AF74" s="125">
        <v>150467.84</v>
      </c>
      <c r="AG74" s="40">
        <v>42396</v>
      </c>
      <c r="AH74" s="125">
        <v>150467.84</v>
      </c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</row>
    <row r="75" spans="1:47" s="47" customFormat="1" ht="13.8" x14ac:dyDescent="0.3">
      <c r="A75" s="12">
        <v>69</v>
      </c>
      <c r="B75" s="20">
        <v>68</v>
      </c>
      <c r="C75" s="94" t="s">
        <v>278</v>
      </c>
      <c r="D75" s="94" t="s">
        <v>120</v>
      </c>
      <c r="E75" s="94" t="s">
        <v>137</v>
      </c>
      <c r="F75" s="83">
        <v>366110532213</v>
      </c>
      <c r="G75" s="123">
        <v>13</v>
      </c>
      <c r="H75" s="42" t="s">
        <v>335</v>
      </c>
      <c r="I75" s="44">
        <v>6829059430</v>
      </c>
      <c r="J75" s="40">
        <v>42521</v>
      </c>
      <c r="K75" s="20" t="s">
        <v>336</v>
      </c>
      <c r="L75" s="40">
        <v>42124</v>
      </c>
      <c r="M75" s="125">
        <v>10000</v>
      </c>
      <c r="N75" s="20" t="s">
        <v>337</v>
      </c>
      <c r="O75" s="40">
        <v>42521</v>
      </c>
      <c r="P75" s="125">
        <v>4383.5600000000004</v>
      </c>
      <c r="Q75" s="40"/>
      <c r="R75" s="125"/>
      <c r="S75" s="40"/>
      <c r="T75" s="125"/>
      <c r="U75" s="40">
        <v>42552</v>
      </c>
      <c r="V75" s="147">
        <v>4383.5600000000004</v>
      </c>
      <c r="W75" s="20"/>
      <c r="X75" s="125"/>
      <c r="Y75" s="20"/>
      <c r="Z75" s="125"/>
      <c r="AA75" s="20"/>
      <c r="AB75" s="125"/>
      <c r="AC75" s="20"/>
      <c r="AD75" s="125"/>
      <c r="AE75" s="20"/>
      <c r="AF75" s="125"/>
      <c r="AG75" s="40"/>
      <c r="AH75" s="125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</row>
    <row r="76" spans="1:47" s="47" customFormat="1" ht="13.8" x14ac:dyDescent="0.3">
      <c r="A76" s="12">
        <v>70</v>
      </c>
      <c r="B76" s="20">
        <v>68</v>
      </c>
      <c r="C76" s="42" t="s">
        <v>338</v>
      </c>
      <c r="D76" s="42" t="s">
        <v>339</v>
      </c>
      <c r="E76" s="42" t="s">
        <v>340</v>
      </c>
      <c r="F76" s="83">
        <v>482600003168</v>
      </c>
      <c r="G76" s="123">
        <v>3</v>
      </c>
      <c r="H76" s="42" t="s">
        <v>341</v>
      </c>
      <c r="I76" s="44">
        <v>6831014204</v>
      </c>
      <c r="J76" s="40">
        <v>42438</v>
      </c>
      <c r="K76" s="20" t="s">
        <v>342</v>
      </c>
      <c r="L76" s="40">
        <v>42366</v>
      </c>
      <c r="M76" s="20">
        <v>37497.82</v>
      </c>
      <c r="N76" s="20" t="s">
        <v>343</v>
      </c>
      <c r="O76" s="40">
        <v>42438</v>
      </c>
      <c r="P76" s="125">
        <v>12147.82</v>
      </c>
      <c r="Q76" s="40">
        <v>42524</v>
      </c>
      <c r="R76" s="125">
        <v>12147.82</v>
      </c>
      <c r="S76" s="40">
        <v>42607</v>
      </c>
      <c r="T76" s="125">
        <v>12147.82</v>
      </c>
      <c r="U76" s="40">
        <v>42524</v>
      </c>
      <c r="V76" s="147">
        <v>12147.82</v>
      </c>
      <c r="W76" s="40">
        <v>42552</v>
      </c>
      <c r="X76" s="125">
        <v>12147.82</v>
      </c>
      <c r="Y76" s="40">
        <v>42552</v>
      </c>
      <c r="Z76" s="125">
        <v>12147.82</v>
      </c>
      <c r="AA76" s="20"/>
      <c r="AB76" s="125"/>
      <c r="AC76" s="20"/>
      <c r="AD76" s="125"/>
      <c r="AE76" s="20"/>
      <c r="AF76" s="125"/>
      <c r="AG76" s="40"/>
      <c r="AH76" s="125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</row>
    <row r="77" spans="1:47" s="47" customFormat="1" ht="13.8" x14ac:dyDescent="0.3">
      <c r="A77" s="12">
        <v>71</v>
      </c>
      <c r="B77" s="20">
        <v>68</v>
      </c>
      <c r="C77" s="42" t="s">
        <v>344</v>
      </c>
      <c r="D77" s="42" t="s">
        <v>75</v>
      </c>
      <c r="E77" s="42" t="s">
        <v>345</v>
      </c>
      <c r="F77" s="83">
        <v>682802288970</v>
      </c>
      <c r="G77" s="183">
        <v>22</v>
      </c>
      <c r="H77" s="42" t="s">
        <v>346</v>
      </c>
      <c r="I77" s="126">
        <v>6829004583</v>
      </c>
      <c r="J77" s="40">
        <v>42340</v>
      </c>
      <c r="K77" s="20" t="s">
        <v>347</v>
      </c>
      <c r="L77" s="40">
        <v>42093</v>
      </c>
      <c r="M77" s="31">
        <v>693666.73</v>
      </c>
      <c r="N77" s="20" t="s">
        <v>348</v>
      </c>
      <c r="O77" s="40">
        <v>42340</v>
      </c>
      <c r="P77" s="125">
        <v>114999.99</v>
      </c>
      <c r="Q77" s="40">
        <v>42443</v>
      </c>
      <c r="R77" s="125">
        <v>114999.99</v>
      </c>
      <c r="S77" s="40">
        <v>42523</v>
      </c>
      <c r="T77" s="125">
        <v>114999.99</v>
      </c>
      <c r="U77" s="40">
        <v>42443</v>
      </c>
      <c r="V77" s="147">
        <v>114999.99</v>
      </c>
      <c r="W77" s="40">
        <v>42536</v>
      </c>
      <c r="X77" s="125">
        <v>114999.99</v>
      </c>
      <c r="Y77" s="40">
        <v>42536</v>
      </c>
      <c r="Z77" s="125">
        <v>114999.99</v>
      </c>
      <c r="AA77" s="20"/>
      <c r="AB77" s="125"/>
      <c r="AC77" s="20"/>
      <c r="AD77" s="125"/>
      <c r="AE77" s="20"/>
      <c r="AF77" s="125"/>
      <c r="AG77" s="40"/>
      <c r="AH77" s="125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</row>
    <row r="78" spans="1:47" s="47" customFormat="1" ht="13.8" x14ac:dyDescent="0.3">
      <c r="A78" s="12">
        <v>72</v>
      </c>
      <c r="B78" s="12">
        <v>69</v>
      </c>
      <c r="C78" s="13" t="s">
        <v>453</v>
      </c>
      <c r="D78" s="13" t="s">
        <v>86</v>
      </c>
      <c r="E78" s="13" t="s">
        <v>62</v>
      </c>
      <c r="F78" s="86" t="s">
        <v>454</v>
      </c>
      <c r="G78" s="21" t="s">
        <v>38</v>
      </c>
      <c r="H78" s="13" t="s">
        <v>455</v>
      </c>
      <c r="I78" s="86">
        <v>690209350787</v>
      </c>
      <c r="J78" s="71"/>
      <c r="K78" s="13" t="s">
        <v>456</v>
      </c>
      <c r="L78" s="71">
        <v>41635</v>
      </c>
      <c r="M78" s="114">
        <v>850500</v>
      </c>
      <c r="N78" s="13" t="s">
        <v>457</v>
      </c>
      <c r="O78" s="71">
        <v>41955</v>
      </c>
      <c r="P78" s="75">
        <v>0</v>
      </c>
      <c r="Q78" s="71">
        <v>42151</v>
      </c>
      <c r="R78" s="75">
        <v>456000</v>
      </c>
      <c r="S78" s="71">
        <v>42241</v>
      </c>
      <c r="T78" s="75">
        <v>456000</v>
      </c>
      <c r="U78" s="71">
        <v>42151</v>
      </c>
      <c r="V78" s="146">
        <v>456000</v>
      </c>
      <c r="W78" s="30">
        <v>42236</v>
      </c>
      <c r="X78" s="75">
        <v>456000</v>
      </c>
      <c r="Y78" s="12"/>
      <c r="Z78" s="60"/>
      <c r="AA78" s="12"/>
      <c r="AB78" s="60"/>
      <c r="AC78" s="12"/>
      <c r="AD78" s="60"/>
      <c r="AE78" s="12"/>
      <c r="AF78" s="60"/>
      <c r="AG78" s="12"/>
      <c r="AH78" s="60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</row>
    <row r="79" spans="1:47" s="102" customFormat="1" ht="13.8" x14ac:dyDescent="0.3">
      <c r="A79" s="12">
        <v>73</v>
      </c>
      <c r="B79" s="28">
        <v>70</v>
      </c>
      <c r="C79" s="13" t="s">
        <v>349</v>
      </c>
      <c r="D79" s="22" t="s">
        <v>350</v>
      </c>
      <c r="E79" s="22" t="s">
        <v>93</v>
      </c>
      <c r="F79" s="27">
        <v>702002064370</v>
      </c>
      <c r="G79" s="28">
        <v>10</v>
      </c>
      <c r="H79" s="22" t="s">
        <v>351</v>
      </c>
      <c r="I79" s="13">
        <v>7017122874</v>
      </c>
      <c r="J79" s="62">
        <v>42288</v>
      </c>
      <c r="K79" s="26" t="s">
        <v>352</v>
      </c>
      <c r="L79" s="62">
        <v>42114</v>
      </c>
      <c r="M79" s="80">
        <v>148237.94</v>
      </c>
      <c r="N79" s="13" t="s">
        <v>353</v>
      </c>
      <c r="O79" s="71">
        <v>42258</v>
      </c>
      <c r="P79" s="81">
        <v>148237.94</v>
      </c>
      <c r="Q79" s="61">
        <v>42342</v>
      </c>
      <c r="R79" s="81">
        <v>148237.94</v>
      </c>
      <c r="S79" s="62">
        <v>42429</v>
      </c>
      <c r="T79" s="81">
        <v>148237.94</v>
      </c>
      <c r="U79" s="62">
        <v>42342</v>
      </c>
      <c r="V79" s="148">
        <v>148237.94</v>
      </c>
      <c r="W79" s="62">
        <v>42530</v>
      </c>
      <c r="X79" s="81">
        <v>148237.94</v>
      </c>
      <c r="Y79" s="62">
        <v>42530</v>
      </c>
      <c r="Z79" s="81">
        <v>148237.94</v>
      </c>
      <c r="AA79" s="28"/>
      <c r="AB79" s="63"/>
      <c r="AC79" s="28"/>
      <c r="AD79" s="63"/>
      <c r="AE79" s="28"/>
      <c r="AF79" s="63"/>
      <c r="AG79" s="28"/>
      <c r="AH79" s="6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</row>
    <row r="80" spans="1:47" s="102" customFormat="1" ht="13.8" x14ac:dyDescent="0.3">
      <c r="A80" s="12">
        <v>74</v>
      </c>
      <c r="B80" s="28">
        <v>70</v>
      </c>
      <c r="C80" s="13" t="s">
        <v>354</v>
      </c>
      <c r="D80" s="13" t="s">
        <v>355</v>
      </c>
      <c r="E80" s="13" t="s">
        <v>356</v>
      </c>
      <c r="F80" s="27">
        <v>540208754013</v>
      </c>
      <c r="G80" s="74" t="s">
        <v>30</v>
      </c>
      <c r="H80" s="28" t="s">
        <v>357</v>
      </c>
      <c r="I80" s="13">
        <v>7018017311</v>
      </c>
      <c r="J80" s="62">
        <v>42337</v>
      </c>
      <c r="K80" s="28" t="s">
        <v>358</v>
      </c>
      <c r="L80" s="71">
        <v>42153</v>
      </c>
      <c r="M80" s="72">
        <v>3001.63</v>
      </c>
      <c r="N80" s="13" t="s">
        <v>359</v>
      </c>
      <c r="O80" s="71">
        <v>42337</v>
      </c>
      <c r="P80" s="75">
        <v>3001.63</v>
      </c>
      <c r="Q80" s="28"/>
      <c r="R80" s="63"/>
      <c r="S80" s="28"/>
      <c r="T80" s="63"/>
      <c r="U80" s="62">
        <v>42306</v>
      </c>
      <c r="V80" s="146">
        <v>3001.63</v>
      </c>
      <c r="W80" s="62">
        <v>42611</v>
      </c>
      <c r="X80" s="63">
        <v>1000</v>
      </c>
      <c r="Y80" s="62">
        <v>42611</v>
      </c>
      <c r="Z80" s="63">
        <v>1000</v>
      </c>
      <c r="AA80" s="28"/>
      <c r="AB80" s="63"/>
      <c r="AC80" s="28"/>
      <c r="AD80" s="63"/>
      <c r="AE80" s="28"/>
      <c r="AF80" s="63"/>
      <c r="AG80" s="28"/>
      <c r="AH80" s="6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</row>
    <row r="81" spans="1:47" s="99" customFormat="1" ht="13.8" x14ac:dyDescent="0.3">
      <c r="A81" s="12">
        <v>75</v>
      </c>
      <c r="B81" s="28">
        <v>70</v>
      </c>
      <c r="C81" s="13" t="s">
        <v>360</v>
      </c>
      <c r="D81" s="13" t="s">
        <v>290</v>
      </c>
      <c r="E81" s="13" t="s">
        <v>268</v>
      </c>
      <c r="F81" s="27">
        <v>420531668664</v>
      </c>
      <c r="G81" s="74" t="s">
        <v>43</v>
      </c>
      <c r="H81" s="13" t="s">
        <v>361</v>
      </c>
      <c r="I81" s="13">
        <v>5405330782</v>
      </c>
      <c r="J81" s="62">
        <v>42230</v>
      </c>
      <c r="K81" s="29" t="s">
        <v>362</v>
      </c>
      <c r="L81" s="71">
        <v>42275</v>
      </c>
      <c r="M81" s="80">
        <v>226880.17</v>
      </c>
      <c r="N81" s="13" t="s">
        <v>363</v>
      </c>
      <c r="O81" s="71">
        <v>42305</v>
      </c>
      <c r="P81" s="81">
        <v>226880.17</v>
      </c>
      <c r="Q81" s="71">
        <v>42415</v>
      </c>
      <c r="R81" s="81">
        <v>226880.17</v>
      </c>
      <c r="S81" s="28"/>
      <c r="T81" s="63"/>
      <c r="U81" s="71">
        <v>42415</v>
      </c>
      <c r="V81" s="148">
        <v>226880.17</v>
      </c>
      <c r="W81" s="62">
        <v>42453</v>
      </c>
      <c r="X81" s="63">
        <v>226880.17</v>
      </c>
      <c r="Y81" s="62">
        <v>42453</v>
      </c>
      <c r="Z81" s="63">
        <v>226880.17</v>
      </c>
      <c r="AA81" s="28"/>
      <c r="AB81" s="63"/>
      <c r="AC81" s="28"/>
      <c r="AD81" s="63"/>
      <c r="AE81" s="28"/>
      <c r="AF81" s="63"/>
      <c r="AG81" s="28"/>
      <c r="AH81" s="6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</row>
    <row r="82" spans="1:47" s="102" customFormat="1" ht="13.8" x14ac:dyDescent="0.3">
      <c r="A82" s="12">
        <v>76</v>
      </c>
      <c r="B82" s="12">
        <v>72</v>
      </c>
      <c r="C82" s="12" t="s">
        <v>364</v>
      </c>
      <c r="D82" s="12" t="s">
        <v>149</v>
      </c>
      <c r="E82" s="12" t="s">
        <v>77</v>
      </c>
      <c r="F82" s="25">
        <v>720200535380</v>
      </c>
      <c r="G82" s="12" t="s">
        <v>365</v>
      </c>
      <c r="H82" s="12" t="s">
        <v>366</v>
      </c>
      <c r="I82" s="12">
        <v>7214007662</v>
      </c>
      <c r="J82" s="30">
        <v>42550</v>
      </c>
      <c r="K82" s="12" t="s">
        <v>367</v>
      </c>
      <c r="L82" s="30">
        <v>42524</v>
      </c>
      <c r="M82" s="66">
        <v>3497515.85</v>
      </c>
      <c r="N82" s="12" t="s">
        <v>367</v>
      </c>
      <c r="O82" s="30">
        <v>42550</v>
      </c>
      <c r="P82" s="60">
        <v>3497515.85</v>
      </c>
      <c r="Q82" s="30">
        <v>42633</v>
      </c>
      <c r="R82" s="60">
        <v>3497515.85</v>
      </c>
      <c r="S82" s="12"/>
      <c r="T82" s="60"/>
      <c r="U82" s="30">
        <v>42633</v>
      </c>
      <c r="V82" s="144">
        <v>3497515.85</v>
      </c>
      <c r="W82" s="12"/>
      <c r="X82" s="60"/>
      <c r="Y82" s="12"/>
      <c r="Z82" s="60"/>
      <c r="AA82" s="30"/>
      <c r="AB82" s="60"/>
      <c r="AC82" s="12"/>
      <c r="AD82" s="60"/>
      <c r="AE82" s="12"/>
      <c r="AF82" s="60"/>
      <c r="AG82" s="12"/>
      <c r="AH82" s="60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</row>
    <row r="83" spans="1:47" s="102" customFormat="1" ht="13.8" x14ac:dyDescent="0.3">
      <c r="A83" s="12">
        <v>77</v>
      </c>
      <c r="B83" s="12">
        <v>73</v>
      </c>
      <c r="C83" s="12" t="s">
        <v>368</v>
      </c>
      <c r="D83" s="12" t="s">
        <v>289</v>
      </c>
      <c r="E83" s="12" t="s">
        <v>78</v>
      </c>
      <c r="F83" s="127">
        <v>732503569620</v>
      </c>
      <c r="G83" s="12" t="s">
        <v>20</v>
      </c>
      <c r="H83" s="12" t="s">
        <v>369</v>
      </c>
      <c r="I83" s="25">
        <v>732102037763</v>
      </c>
      <c r="J83" s="30">
        <v>41885</v>
      </c>
      <c r="K83" s="12" t="s">
        <v>471</v>
      </c>
      <c r="L83" s="30">
        <v>42104</v>
      </c>
      <c r="M83" s="12">
        <v>378000</v>
      </c>
      <c r="N83" s="12" t="s">
        <v>370</v>
      </c>
      <c r="O83" s="30">
        <v>42241</v>
      </c>
      <c r="P83" s="60">
        <v>245037</v>
      </c>
      <c r="Q83" s="30">
        <v>42326</v>
      </c>
      <c r="R83" s="60">
        <v>245037</v>
      </c>
      <c r="S83" s="30">
        <v>42404</v>
      </c>
      <c r="T83" s="60">
        <v>245037</v>
      </c>
      <c r="U83" s="30">
        <v>42326</v>
      </c>
      <c r="V83" s="144">
        <v>245037</v>
      </c>
      <c r="W83" s="30">
        <v>42641</v>
      </c>
      <c r="X83" s="60">
        <v>105121.05</v>
      </c>
      <c r="Y83" s="30">
        <v>42641</v>
      </c>
      <c r="Z83" s="60">
        <v>105121.05</v>
      </c>
      <c r="AA83" s="30">
        <v>42565</v>
      </c>
      <c r="AB83" s="75">
        <v>139916.37</v>
      </c>
      <c r="AC83" s="30">
        <v>42565</v>
      </c>
      <c r="AD83" s="60">
        <v>139916.37</v>
      </c>
      <c r="AE83" s="12"/>
      <c r="AF83" s="60"/>
      <c r="AG83" s="12"/>
      <c r="AH83" s="60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</row>
    <row r="84" spans="1:47" s="47" customFormat="1" ht="13.8" x14ac:dyDescent="0.3">
      <c r="A84" s="12">
        <v>78</v>
      </c>
      <c r="B84" s="20">
        <v>74</v>
      </c>
      <c r="C84" s="94" t="s">
        <v>372</v>
      </c>
      <c r="D84" s="94" t="s">
        <v>373</v>
      </c>
      <c r="E84" s="94" t="s">
        <v>374</v>
      </c>
      <c r="F84" s="83" t="s">
        <v>375</v>
      </c>
      <c r="G84" s="128" t="s">
        <v>37</v>
      </c>
      <c r="H84" s="94" t="s">
        <v>376</v>
      </c>
      <c r="I84" s="129">
        <v>742000217611</v>
      </c>
      <c r="J84" s="43">
        <v>41065</v>
      </c>
      <c r="K84" s="94" t="s">
        <v>377</v>
      </c>
      <c r="L84" s="40">
        <v>42032</v>
      </c>
      <c r="M84" s="84">
        <v>1072000</v>
      </c>
      <c r="N84" s="94" t="s">
        <v>378</v>
      </c>
      <c r="O84" s="43">
        <v>42394</v>
      </c>
      <c r="P84" s="160">
        <v>0</v>
      </c>
      <c r="Q84" s="43">
        <v>42517</v>
      </c>
      <c r="R84" s="160">
        <v>352258</v>
      </c>
      <c r="S84" s="40">
        <v>42649</v>
      </c>
      <c r="T84" s="125">
        <v>352258</v>
      </c>
      <c r="U84" s="40">
        <v>42517</v>
      </c>
      <c r="V84" s="151">
        <v>352258</v>
      </c>
      <c r="W84" s="20"/>
      <c r="X84" s="125"/>
      <c r="Y84" s="20"/>
      <c r="Z84" s="125"/>
      <c r="AA84" s="20"/>
      <c r="AB84" s="125"/>
      <c r="AC84" s="20"/>
      <c r="AD84" s="125"/>
      <c r="AE84" s="20"/>
      <c r="AF84" s="125"/>
      <c r="AG84" s="20"/>
      <c r="AH84" s="125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</row>
    <row r="85" spans="1:47" s="47" customFormat="1" ht="13.8" x14ac:dyDescent="0.3">
      <c r="A85" s="12">
        <v>79</v>
      </c>
      <c r="B85" s="20">
        <v>74</v>
      </c>
      <c r="C85" s="20" t="s">
        <v>379</v>
      </c>
      <c r="D85" s="20" t="s">
        <v>380</v>
      </c>
      <c r="E85" s="20" t="s">
        <v>65</v>
      </c>
      <c r="F85" s="83">
        <v>744805665000</v>
      </c>
      <c r="G85" s="100" t="s">
        <v>28</v>
      </c>
      <c r="H85" s="42" t="s">
        <v>381</v>
      </c>
      <c r="I85" s="42">
        <v>7449057439</v>
      </c>
      <c r="J85" s="40">
        <v>41850</v>
      </c>
      <c r="K85" s="20" t="s">
        <v>382</v>
      </c>
      <c r="L85" s="40">
        <v>42115</v>
      </c>
      <c r="M85" s="24">
        <v>18640.599999999999</v>
      </c>
      <c r="N85" s="20" t="s">
        <v>383</v>
      </c>
      <c r="O85" s="33">
        <v>42282</v>
      </c>
      <c r="P85" s="164">
        <v>18640.599999999999</v>
      </c>
      <c r="Q85" s="33">
        <v>42349</v>
      </c>
      <c r="R85" s="164">
        <v>18640.599999999999</v>
      </c>
      <c r="S85" s="20"/>
      <c r="T85" s="125"/>
      <c r="U85" s="40">
        <v>42347</v>
      </c>
      <c r="V85" s="147">
        <v>18640.599999999999</v>
      </c>
      <c r="W85" s="20"/>
      <c r="X85" s="125"/>
      <c r="Y85" s="20"/>
      <c r="Z85" s="125"/>
      <c r="AA85" s="40">
        <v>42562</v>
      </c>
      <c r="AB85" s="125">
        <v>18640.599999999999</v>
      </c>
      <c r="AC85" s="40">
        <v>42562</v>
      </c>
      <c r="AD85" s="125">
        <v>18640.599999999999</v>
      </c>
      <c r="AE85" s="20"/>
      <c r="AF85" s="125"/>
      <c r="AG85" s="20"/>
      <c r="AH85" s="125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</row>
    <row r="86" spans="1:47" s="73" customFormat="1" ht="13.8" x14ac:dyDescent="0.3">
      <c r="A86" s="12">
        <v>80</v>
      </c>
      <c r="B86" s="20">
        <v>74</v>
      </c>
      <c r="C86" s="172" t="s">
        <v>384</v>
      </c>
      <c r="D86" s="172" t="s">
        <v>385</v>
      </c>
      <c r="E86" s="172" t="s">
        <v>270</v>
      </c>
      <c r="F86" s="177">
        <v>745004277871</v>
      </c>
      <c r="G86" s="181" t="s">
        <v>28</v>
      </c>
      <c r="H86" s="172" t="s">
        <v>386</v>
      </c>
      <c r="I86" s="172">
        <v>7453059647</v>
      </c>
      <c r="J86" s="43">
        <v>42193</v>
      </c>
      <c r="K86" s="191" t="s">
        <v>387</v>
      </c>
      <c r="L86" s="194">
        <v>42234</v>
      </c>
      <c r="M86" s="198">
        <v>3477537.9</v>
      </c>
      <c r="N86" s="42" t="s">
        <v>388</v>
      </c>
      <c r="O86" s="201">
        <v>42452</v>
      </c>
      <c r="P86" s="203">
        <v>2623600.12</v>
      </c>
      <c r="Q86" s="201">
        <v>42520</v>
      </c>
      <c r="R86" s="203">
        <v>2623600.12</v>
      </c>
      <c r="S86" s="20"/>
      <c r="T86" s="125"/>
      <c r="U86" s="201">
        <v>42520</v>
      </c>
      <c r="V86" s="206">
        <v>2623600.12</v>
      </c>
      <c r="W86" s="40">
        <v>42600</v>
      </c>
      <c r="X86" s="160">
        <v>2623600.12</v>
      </c>
      <c r="Y86" s="40">
        <v>42600</v>
      </c>
      <c r="Z86" s="160">
        <v>2623600.12</v>
      </c>
      <c r="AA86" s="20"/>
      <c r="AB86" s="125"/>
      <c r="AC86" s="20"/>
      <c r="AD86" s="125"/>
      <c r="AE86" s="20"/>
      <c r="AF86" s="125"/>
      <c r="AG86" s="20"/>
      <c r="AH86" s="125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</row>
    <row r="87" spans="1:47" s="73" customFormat="1" ht="13.8" x14ac:dyDescent="0.3">
      <c r="A87" s="12">
        <v>81</v>
      </c>
      <c r="B87" s="12">
        <v>77</v>
      </c>
      <c r="C87" s="22" t="s">
        <v>389</v>
      </c>
      <c r="D87" s="22" t="s">
        <v>134</v>
      </c>
      <c r="E87" s="22" t="s">
        <v>138</v>
      </c>
      <c r="F87" s="25" t="s">
        <v>390</v>
      </c>
      <c r="G87" s="23" t="s">
        <v>46</v>
      </c>
      <c r="H87" s="12" t="s">
        <v>391</v>
      </c>
      <c r="I87" s="12">
        <v>7702038801</v>
      </c>
      <c r="J87" s="30">
        <v>42171</v>
      </c>
      <c r="K87" s="12" t="s">
        <v>392</v>
      </c>
      <c r="L87" s="195">
        <v>42033</v>
      </c>
      <c r="M87" s="65">
        <v>116009.9</v>
      </c>
      <c r="N87" s="200" t="s">
        <v>392</v>
      </c>
      <c r="O87" s="61">
        <v>42171</v>
      </c>
      <c r="P87" s="81">
        <v>116009.9</v>
      </c>
      <c r="Q87" s="61"/>
      <c r="R87" s="81"/>
      <c r="S87" s="12"/>
      <c r="T87" s="60"/>
      <c r="U87" s="30">
        <v>42171</v>
      </c>
      <c r="V87" s="148">
        <v>116009.9</v>
      </c>
      <c r="W87" s="30"/>
      <c r="X87" s="60"/>
      <c r="Y87" s="30"/>
      <c r="Z87" s="60"/>
      <c r="AA87" s="12"/>
      <c r="AB87" s="60"/>
      <c r="AC87" s="12"/>
      <c r="AD87" s="60"/>
      <c r="AE87" s="12"/>
      <c r="AF87" s="60"/>
      <c r="AG87" s="12"/>
      <c r="AH87" s="60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</row>
    <row r="88" spans="1:47" s="35" customFormat="1" ht="13.8" x14ac:dyDescent="0.3">
      <c r="A88" s="12">
        <v>82</v>
      </c>
      <c r="B88" s="12">
        <v>77</v>
      </c>
      <c r="C88" s="22" t="s">
        <v>393</v>
      </c>
      <c r="D88" s="22" t="s">
        <v>149</v>
      </c>
      <c r="E88" s="22" t="s">
        <v>77</v>
      </c>
      <c r="F88" s="25">
        <v>501300214055</v>
      </c>
      <c r="G88" s="23" t="s">
        <v>38</v>
      </c>
      <c r="H88" s="22" t="s">
        <v>394</v>
      </c>
      <c r="I88" s="22">
        <v>7706402106</v>
      </c>
      <c r="J88" s="30">
        <v>41326</v>
      </c>
      <c r="K88" s="12" t="s">
        <v>395</v>
      </c>
      <c r="L88" s="61">
        <v>41478</v>
      </c>
      <c r="M88" s="80">
        <v>8636881.8300000001</v>
      </c>
      <c r="N88" s="12" t="s">
        <v>396</v>
      </c>
      <c r="O88" s="61">
        <v>42191</v>
      </c>
      <c r="P88" s="81">
        <v>7963229.8300000001</v>
      </c>
      <c r="Q88" s="61">
        <v>42277</v>
      </c>
      <c r="R88" s="81">
        <v>7963229.8300000001</v>
      </c>
      <c r="S88" s="61">
        <v>42420</v>
      </c>
      <c r="T88" s="81">
        <v>7963229.8300000001</v>
      </c>
      <c r="U88" s="30">
        <v>42557</v>
      </c>
      <c r="V88" s="144">
        <v>7963229.8300000001</v>
      </c>
      <c r="W88" s="30">
        <v>42614</v>
      </c>
      <c r="X88" s="60">
        <v>681511.65</v>
      </c>
      <c r="Y88" s="30">
        <v>42614</v>
      </c>
      <c r="Z88" s="60">
        <v>681511.65</v>
      </c>
      <c r="AA88" s="12"/>
      <c r="AB88" s="60"/>
      <c r="AC88" s="12"/>
      <c r="AD88" s="60"/>
      <c r="AE88" s="12"/>
      <c r="AF88" s="60"/>
      <c r="AG88" s="12"/>
      <c r="AH88" s="60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</row>
    <row r="89" spans="1:47" s="47" customFormat="1" ht="13.8" x14ac:dyDescent="0.3">
      <c r="A89" s="12">
        <v>83</v>
      </c>
      <c r="B89" s="38">
        <v>86</v>
      </c>
      <c r="C89" s="38" t="s">
        <v>397</v>
      </c>
      <c r="D89" s="38" t="s">
        <v>398</v>
      </c>
      <c r="E89" s="38" t="s">
        <v>399</v>
      </c>
      <c r="F89" s="70">
        <v>665803072648</v>
      </c>
      <c r="G89" s="182" t="s">
        <v>37</v>
      </c>
      <c r="H89" s="130" t="s">
        <v>400</v>
      </c>
      <c r="I89" s="69">
        <v>8622012623</v>
      </c>
      <c r="J89" s="39">
        <v>42289</v>
      </c>
      <c r="K89" s="38" t="s">
        <v>401</v>
      </c>
      <c r="L89" s="39">
        <v>42293</v>
      </c>
      <c r="M89" s="118">
        <v>59520.51</v>
      </c>
      <c r="N89" s="38" t="s">
        <v>401</v>
      </c>
      <c r="O89" s="39">
        <v>42381</v>
      </c>
      <c r="P89" s="118">
        <v>59520.51</v>
      </c>
      <c r="Q89" s="68">
        <v>42535</v>
      </c>
      <c r="R89" s="118">
        <v>59520.51</v>
      </c>
      <c r="S89" s="38"/>
      <c r="T89" s="119"/>
      <c r="U89" s="68">
        <v>42535</v>
      </c>
      <c r="V89" s="153">
        <v>59520.51</v>
      </c>
      <c r="W89" s="119"/>
      <c r="X89" s="119"/>
      <c r="Y89" s="119"/>
      <c r="Z89" s="119"/>
      <c r="AA89" s="38"/>
      <c r="AB89" s="119"/>
      <c r="AC89" s="38"/>
      <c r="AD89" s="119"/>
      <c r="AE89" s="38"/>
      <c r="AF89" s="119"/>
      <c r="AG89" s="38"/>
      <c r="AH89" s="119"/>
    </row>
    <row r="90" spans="1:47" s="47" customFormat="1" ht="13.8" x14ac:dyDescent="0.3">
      <c r="A90" s="12">
        <v>84</v>
      </c>
      <c r="B90" s="38">
        <v>86</v>
      </c>
      <c r="C90" s="69" t="s">
        <v>402</v>
      </c>
      <c r="D90" s="69" t="s">
        <v>403</v>
      </c>
      <c r="E90" s="69" t="s">
        <v>404</v>
      </c>
      <c r="F90" s="158" t="s">
        <v>405</v>
      </c>
      <c r="G90" s="67" t="s">
        <v>29</v>
      </c>
      <c r="H90" s="38" t="s">
        <v>406</v>
      </c>
      <c r="I90" s="131">
        <v>8603077953</v>
      </c>
      <c r="J90" s="36">
        <v>41913</v>
      </c>
      <c r="K90" s="37" t="s">
        <v>407</v>
      </c>
      <c r="L90" s="68">
        <v>42170</v>
      </c>
      <c r="M90" s="132">
        <v>21020744.300000001</v>
      </c>
      <c r="N90" s="38" t="s">
        <v>408</v>
      </c>
      <c r="O90" s="39">
        <v>42457</v>
      </c>
      <c r="P90" s="119">
        <v>956060</v>
      </c>
      <c r="Q90" s="39">
        <v>42600</v>
      </c>
      <c r="R90" s="119">
        <v>956060</v>
      </c>
      <c r="S90" s="38"/>
      <c r="T90" s="119"/>
      <c r="U90" s="39">
        <v>42600</v>
      </c>
      <c r="V90" s="155">
        <v>956060</v>
      </c>
      <c r="W90" s="119"/>
      <c r="X90" s="119"/>
      <c r="Y90" s="119"/>
      <c r="Z90" s="119"/>
      <c r="AA90" s="38"/>
      <c r="AB90" s="119"/>
      <c r="AC90" s="38"/>
      <c r="AD90" s="119"/>
      <c r="AE90" s="38"/>
      <c r="AF90" s="119"/>
      <c r="AG90" s="38"/>
      <c r="AH90" s="119"/>
    </row>
    <row r="91" spans="1:47" x14ac:dyDescent="0.3">
      <c r="AH91" s="169"/>
    </row>
  </sheetData>
  <protectedRanges>
    <protectedRange password="CE28" sqref="I73" name="Диапазон3_36_1_2_1_1_1_2_1" securityDescriptor="O:WDG:WDD:(A;;CC;;;S-1-5-21-1715567821-583907252-1417001333-2790)(A;;CC;;;S-1-5-21-1715567821-583907252-1417001333-1160)"/>
  </protectedRanges>
  <autoFilter ref="A6:AX90">
    <sortState ref="A7:AU90">
      <sortCondition ref="B6:B90"/>
    </sortState>
  </autoFilter>
  <mergeCells count="41">
    <mergeCell ref="J3:J5"/>
    <mergeCell ref="A2:AH2"/>
    <mergeCell ref="M3:M5"/>
    <mergeCell ref="O3:P3"/>
    <mergeCell ref="Q3:R3"/>
    <mergeCell ref="S3:T3"/>
    <mergeCell ref="AA4:AB4"/>
    <mergeCell ref="N3:N5"/>
    <mergeCell ref="U3:U5"/>
    <mergeCell ref="V3:V5"/>
    <mergeCell ref="A3:A5"/>
    <mergeCell ref="B3:B5"/>
    <mergeCell ref="C3:C5"/>
    <mergeCell ref="D3:D5"/>
    <mergeCell ref="E3:E5"/>
    <mergeCell ref="F3:F5"/>
    <mergeCell ref="G3:G5"/>
    <mergeCell ref="I3:I5"/>
    <mergeCell ref="AE3:AH3"/>
    <mergeCell ref="L3:L5"/>
    <mergeCell ref="W4:X4"/>
    <mergeCell ref="AG4:AH4"/>
    <mergeCell ref="O4:O5"/>
    <mergeCell ref="P4:P5"/>
    <mergeCell ref="Q4:Q5"/>
    <mergeCell ref="R4:R5"/>
    <mergeCell ref="S4:S5"/>
    <mergeCell ref="T4:T5"/>
    <mergeCell ref="AC4:AD4"/>
    <mergeCell ref="K3:K5"/>
    <mergeCell ref="H3:H5"/>
    <mergeCell ref="AP3:AQ3"/>
    <mergeCell ref="AR3:AS3"/>
    <mergeCell ref="AI3:AJ3"/>
    <mergeCell ref="AK3:AM3"/>
    <mergeCell ref="AN3:AO3"/>
    <mergeCell ref="AG1:AH1"/>
    <mergeCell ref="W3:Z3"/>
    <mergeCell ref="Y4:Z4"/>
    <mergeCell ref="AA3:AD3"/>
    <mergeCell ref="AE4:AF4"/>
  </mergeCells>
  <hyperlinks>
    <hyperlink ref="F90" r:id="rId1" display="http://10.251.1.45:8000/ais/egrn/form.do?id=6214283661&amp;grid=900000058"/>
  </hyperlinks>
  <pageMargins left="0.70866141732283472" right="0.31496062992125984" top="0.35433070866141736" bottom="0.35433070866141736" header="0.31496062992125984" footer="0.31496062992125984"/>
  <pageSetup paperSize="8" scale="49" fitToWidth="2" fitToHeight="2" orientation="landscape" r:id="rId2"/>
  <ignoredErrors>
    <ignoredError sqref="G12:I33 F21:F25 G11:I11 G7:I10 F34:G48 G50:G51 F52:J55 I41 F57:J82 F56:I56 F84:G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убытки РФ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Томкова Анна Яновна</dc:creator>
  <cp:lastModifiedBy>Панченко Татьяна Викторовна</cp:lastModifiedBy>
  <cp:lastPrinted>2016-11-03T13:39:55Z</cp:lastPrinted>
  <dcterms:created xsi:type="dcterms:W3CDTF">2016-03-31T07:46:37Z</dcterms:created>
  <dcterms:modified xsi:type="dcterms:W3CDTF">2016-11-03T15:34:49Z</dcterms:modified>
</cp:coreProperties>
</file>