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6"/>
  </bookViews>
  <sheets>
    <sheet name="р1" sheetId="1" r:id="rId1"/>
    <sheet name="р2" sheetId="2" r:id="rId2"/>
    <sheet name="р2.2" sheetId="3" r:id="rId3"/>
    <sheet name="р2.3" sheetId="4" r:id="rId4"/>
    <sheet name="р3" sheetId="5" r:id="rId5"/>
    <sheet name="р4" sheetId="6" r:id="rId6"/>
    <sheet name="р5" sheetId="7" r:id="rId7"/>
  </sheets>
  <definedNames/>
  <calcPr fullCalcOnLoad="1"/>
</workbook>
</file>

<file path=xl/sharedStrings.xml><?xml version="1.0" encoding="utf-8"?>
<sst xmlns="http://schemas.openxmlformats.org/spreadsheetml/2006/main" count="881" uniqueCount="462">
  <si>
    <t>                      ОТЧЕТНОСТЬ ФЕДЕРАЛЬНОЙ НАЛОГОВОЙ СЛУЖБЫ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</si>
  <si>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</si>
  <si>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</si>
  <si>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</si>
  <si>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01.10.2017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</si>
  <si>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</si>
  <si>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</si>
  <si>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</si>
  <si>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</si>
  <si>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</si>
  <si>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</si>
  <si>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</si>
  <si>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</si>
  <si>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</si>
  <si>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</si>
  <si>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</si>
  <si>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</si>
  <si>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</si>
  <si>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</si>
  <si>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</si>
  <si>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</si>
  <si>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</si>
  <si>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</si>
  <si>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</si>
  <si>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</si>
  <si>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</si>
  <si>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</si>
  <si>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</si>
  <si>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</si>
  <si>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</si>
  <si>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</si>
  <si>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</si>
  <si>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</si>
  <si>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</si>
  <si>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</si>
  <si>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</si>
  <si>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</si>
  <si>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</si>
  <si>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</si>
  <si>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</si>
  <si>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</si>
  <si>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</si>
  <si>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</si>
  <si>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</si>
  <si>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</si>
  <si>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</si>
  <si>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</si>
  <si>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</si>
  <si>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</si>
  <si>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</si>
  <si>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</si>
  <si>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</si>
  <si>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</si>
  <si>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</si>
  <si>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</si>
  <si>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</si>
  <si>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</si>
  <si>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</si>
  <si>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</si>
  <si>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</si>
  <si>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</si>
  <si>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</si>
  <si>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</si>
  <si>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</si>
  <si>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</si>
  <si>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</si>
  <si>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</si>
  <si>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</si>
  <si>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</si>
  <si>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</si>
  <si>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</si>
  <si>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</si>
  <si>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</si>
  <si>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</si>
  <si>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</si>
  <si>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</si>
  <si>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</si>
  <si>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</si>
  <si>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</si>
  <si>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</si>
  <si>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</si>
  <si>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</si>
  <si>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</si>
  <si>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</si>
  <si>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</si>
  <si>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</si>
  <si>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</si>
  <si>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</si>
  <si>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</si>
  <si>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</si>
  <si>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</si>
  <si>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</si>
  <si>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</si>
  <si>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</si>
  <si>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</si>
  <si>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</si>
  <si>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</si>
  <si>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</si>
  <si>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</si>
  <si>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</si>
  <si>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</si>
  <si>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</si>
  <si>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</si>
  <si>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</si>
  <si>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</si>
  <si>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</si>
  <si>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</si>
  <si>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</si>
  <si>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</si>
  <si>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</si>
  <si>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</si>
  <si>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</si>
  <si>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</si>
  <si>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</si>
  <si>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</si>
  <si>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</si>
  <si>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</si>
  <si>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</si>
  <si>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</si>
  <si>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</si>
  <si>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</si>
  <si>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</si>
  <si>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</si>
  <si>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</si>
  <si>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</si>
  <si>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</si>
  <si>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</si>
  <si>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</si>
  <si>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</si>
  <si>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</si>
  <si>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</si>
  <si>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</si>
  <si>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</si>
  <si>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</si>
  <si>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</si>
  <si>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</si>
  <si>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</si>
  <si>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</si>
  <si>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</si>
  <si>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</si>
  <si>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</si>
  <si>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</si>
  <si>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</si>
  <si>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</si>
  <si>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</si>
  <si>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</si>
  <si>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</si>
  <si>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</si>
  <si>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</si>
  <si>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</si>
  <si>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</si>
  <si>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</si>
  <si>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</si>
  <si>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</si>
  <si>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</si>
  <si>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</si>
  <si>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</si>
  <si>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</si>
  <si>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</si>
  <si>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</si>
  <si>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</si>
  <si>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</si>
  <si>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</si>
  <si>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</si>
  <si>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</si>
  <si>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</si>
  <si>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</si>
  <si>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</si>
  <si>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</si>
  <si>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</si>
  <si>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</si>
  <si>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</si>
  <si>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</si>
  <si>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</si>
  <si>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</si>
  <si>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</si>
  <si>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</si>
  <si>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</si>
  <si>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</si>
  <si>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</si>
  <si>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</si>
  <si>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</si>
  <si>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</si>
  <si>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</si>
  <si>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</si>
  <si>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</si>
  <si>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</si>
  <si>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</si>
  <si>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</si>
  <si>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</si>
  <si>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</si>
  <si>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</si>
  <si>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</si>
  <si>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</si>
  <si>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</si>
  <si>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</si>
  <si>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</si>
  <si>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</si>
  <si>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</si>
  <si>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</si>
  <si>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</si>
  <si>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</si>
  <si>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</si>
  <si>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</si>
  <si>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</si>
  <si>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</si>
  <si>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</si>
  <si>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</si>
  <si>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</si>
  <si>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</si>
  <si>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</si>
  <si>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</si>
  <si>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</si>
  <si>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</si>
  <si>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</si>
  <si>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</si>
  <si>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</si>
  <si>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</si>
  <si>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</si>
  <si>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</si>
  <si>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</si>
  <si>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</si>
  <si>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</si>
  <si>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</si>
  <si>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</si>
  <si>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</si>
  <si>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</si>
  <si>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</si>
  <si>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</si>
  <si>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</si>
  <si>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</si>
  <si>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</si>
  <si>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</si>
  <si>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</si>
  <si>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</si>
  <si>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</si>
  <si>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</si>
  <si>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</si>
  <si>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</si>
  <si>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</si>
  <si>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</si>
  <si>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</si>
  <si>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</si>
  <si>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</si>
  <si>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</si>
  <si>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</si>
  <si>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</si>
  <si>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</si>
  <si>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</si>
  <si>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</si>
  <si>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</si>
  <si>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</si>
  <si>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</si>
  <si>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</si>
  <si>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</si>
  <si>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</si>
  <si>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</si>
  <si>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</si>
  <si>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</si>
  <si>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</si>
  <si>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</si>
  <si>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</si>
  <si>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</si>
  <si>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</si>
  <si>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</si>
  <si>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</si>
  <si>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</si>
  <si>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</si>
  <si>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</si>
  <si>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</si>
  <si>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</si>
  <si>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</si>
  <si>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</si>
  <si>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</si>
  <si>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</si>
  <si>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</si>
  <si>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</si>
  <si>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</si>
  <si>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</si>
  <si>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</si>
  <si>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</si>
  <si>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</si>
  <si>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</si>
  <si>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</si>
  <si>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</si>
  <si>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</si>
  <si>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</si>
  <si>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</si>
  <si>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</si>
  <si>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</si>
  <si>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</si>
  <si>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</si>
  <si>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</si>
  <si>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</si>
  <si>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</si>
  <si>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</si>
  <si>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</si>
  <si>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</si>
  <si>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</si>
  <si>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</si>
  <si>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</si>
  <si>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</si>
  <si>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</si>
  <si>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</si>
  <si>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</si>
  <si>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</si>
  <si>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</si>
  <si>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</si>
  <si>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</si>
  <si>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</si>
  <si>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</si>
  <si>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</si>
  <si>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</si>
  <si>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</si>
  <si>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</si>
  <si>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</si>
  <si>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</si>
  <si>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</si>
  <si>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</si>
  <si>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</si>
  <si>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</si>
  <si>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</si>
  <si>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</si>
  <si>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</si>
  <si>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</si>
  <si>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</si>
  <si>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</si>
  <si>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</si>
  <si>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</si>
  <si>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</si>
  <si>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</si>
  <si>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</si>
  <si>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</si>
  <si>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</si>
  <si>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</si>
  <si>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</si>
  <si>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</si>
  <si>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</si>
  <si>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</si>
  <si>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</si>
  <si>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</si>
  <si>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</si>
  <si>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</si>
  <si>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</si>
  <si>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</si>
  <si>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</si>
  <si>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</si>
  <si>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</si>
  <si>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</si>
  <si>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</si>
  <si>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</si>
  <si>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</si>
  <si>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</si>
  <si>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</si>
  <si>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</si>
  <si>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</si>
  <si>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</si>
  <si>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</si>
  <si>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</si>
  <si>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</si>
  <si>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</si>
  <si>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</si>
  <si>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</si>
  <si>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</si>
  <si>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</si>
  <si>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</si>
  <si>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</si>
  <si>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</si>
  <si>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</si>
  <si>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</si>
  <si>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</si>
  <si>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</si>
  <si>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</si>
  <si>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</si>
  <si>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</si>
  <si>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</si>
  <si>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</si>
  <si>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</si>
  <si>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</si>
  <si>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</si>
  <si>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</si>
  <si>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</si>
  <si>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</si>
  <si>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</si>
  <si>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</si>
  <si>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</si>
  <si>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</si>
  <si>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</si>
  <si>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</si>
  <si>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</si>
  <si>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</si>
  <si>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</si>
  <si>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</si>
  <si>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</si>
  <si>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</si>
  <si>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</si>
  <si>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</si>
  <si>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</si>
  <si>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</si>
  <si>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</si>
  <si>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</si>
  <si>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</si>
  <si>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</si>
  <si>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</si>
  <si>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</si>
  <si>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</si>
  <si>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</si>
  <si>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</si>
  <si>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</si>
  <si>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</si>
  <si>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</si>
  <si>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</si>
  <si>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</si>
  <si>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</si>
  <si>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</si>
  <si>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</si>
  <si>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</si>
  <si>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</si>
  <si>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</si>
  <si>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</si>
  <si>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</si>
  <si>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</si>
  <si>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</si>
  <si>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</si>
  <si>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</si>
  <si>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</si>
  <si>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</si>
  <si>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</si>
  <si>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</si>
  <si>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</si>
  <si>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</si>
  <si>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</si>
  <si>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</si>
  <si>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</si>
  <si>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</si>
  <si>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</si>
  <si>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</si>
  <si>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</si>
  <si>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</si>
  <si>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</si>
  <si>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</si>
  <si>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</si>
  <si>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</si>
  <si>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</si>
  <si>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</si>
  <si>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</si>
  <si>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</si>
  <si>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</si>
  <si>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</si>
  <si>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</si>
  <si>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</si>
  <si>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</si>
  <si>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</si>
  <si>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19:09;10.10.2017</t>
  </si>
  <si>
    <t>Ф.И.О.    исполнителя   Черней Р. Н.</t>
  </si>
  <si>
    <t>УПРАВЛЕНИЕ</t>
  </si>
  <si>
    <t>И.о. руководителя налогового органа ________________Федорова Алена Афанасьевна  </t>
  </si>
  <si>
    <t>телефон исполнителя  (14)1298</t>
  </si>
  <si>
    <t>СЗ</t>
  </si>
  <si>
    <t>динамика</t>
  </si>
  <si>
    <t>без страх</t>
  </si>
  <si>
    <t>без внеб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</si>
</sst>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C13">
      <selection activeCell="C43" sqref="C4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s="2" customFormat="1" ht="15">
      <c r="A14" s="3" t="s">
        <v>13</v>
      </c>
    </row>
    <row r="15" s="2" customFormat="1" ht="15">
      <c r="A15" s="3" t="s">
        <v>14</v>
      </c>
    </row>
    <row r="16" spans="1:18" s="4" customFormat="1" ht="15" customHeight="1">
      <c r="A16" s="14" t="s">
        <v>455</v>
      </c>
      <c r="B16" s="14" t="s">
        <v>16</v>
      </c>
      <c r="C16" s="14" t="s">
        <v>17</v>
      </c>
      <c r="D16" s="17" t="s">
        <v>18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1:18" s="4" customFormat="1" ht="15">
      <c r="A17" s="15"/>
      <c r="B17" s="15"/>
      <c r="C17" s="15"/>
      <c r="D17" s="17" t="s">
        <v>19</v>
      </c>
      <c r="E17" s="18"/>
      <c r="F17" s="18"/>
      <c r="G17" s="18"/>
      <c r="H17" s="18"/>
      <c r="I17" s="18"/>
      <c r="J17" s="18"/>
      <c r="K17" s="19"/>
      <c r="L17" s="14" t="s">
        <v>20</v>
      </c>
      <c r="M17" s="14" t="s">
        <v>21</v>
      </c>
      <c r="N17" s="14" t="s">
        <v>22</v>
      </c>
      <c r="O17" s="14" t="s">
        <v>23</v>
      </c>
      <c r="P17" s="14" t="s">
        <v>24</v>
      </c>
      <c r="Q17" s="14" t="s">
        <v>25</v>
      </c>
      <c r="R17" s="14" t="s">
        <v>26</v>
      </c>
    </row>
    <row r="18" spans="1:18" s="4" customFormat="1" ht="15">
      <c r="A18" s="15"/>
      <c r="B18" s="15"/>
      <c r="C18" s="15"/>
      <c r="D18" s="14" t="s">
        <v>17</v>
      </c>
      <c r="E18" s="17" t="s">
        <v>27</v>
      </c>
      <c r="F18" s="18"/>
      <c r="G18" s="18"/>
      <c r="H18" s="18"/>
      <c r="I18" s="18"/>
      <c r="J18" s="18"/>
      <c r="K18" s="19"/>
      <c r="L18" s="15"/>
      <c r="M18" s="15"/>
      <c r="N18" s="15"/>
      <c r="O18" s="15"/>
      <c r="P18" s="15"/>
      <c r="Q18" s="15"/>
      <c r="R18" s="15"/>
    </row>
    <row r="19" spans="1:18" s="4" customFormat="1" ht="102" customHeight="1">
      <c r="A19" s="15"/>
      <c r="B19" s="15"/>
      <c r="C19" s="15"/>
      <c r="D19" s="15"/>
      <c r="E19" s="17" t="s">
        <v>28</v>
      </c>
      <c r="F19" s="19"/>
      <c r="G19" s="14" t="s">
        <v>29</v>
      </c>
      <c r="H19" s="14" t="s">
        <v>30</v>
      </c>
      <c r="I19" s="14" t="s">
        <v>31</v>
      </c>
      <c r="J19" s="14" t="s">
        <v>32</v>
      </c>
      <c r="K19" s="14" t="s">
        <v>33</v>
      </c>
      <c r="L19" s="15"/>
      <c r="M19" s="15"/>
      <c r="N19" s="15"/>
      <c r="O19" s="15"/>
      <c r="P19" s="15"/>
      <c r="Q19" s="15"/>
      <c r="R19" s="15"/>
    </row>
    <row r="20" spans="1:18" s="4" customFormat="1" ht="51">
      <c r="A20" s="16"/>
      <c r="B20" s="16"/>
      <c r="C20" s="16"/>
      <c r="D20" s="16"/>
      <c r="E20" s="5" t="s">
        <v>17</v>
      </c>
      <c r="F20" s="5" t="s">
        <v>34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6" t="s">
        <v>35</v>
      </c>
      <c r="B21" s="7" t="s">
        <v>36</v>
      </c>
      <c r="C21" s="7" t="s">
        <v>37</v>
      </c>
      <c r="D21" s="7" t="s">
        <v>38</v>
      </c>
      <c r="E21" s="7" t="s">
        <v>39</v>
      </c>
      <c r="F21" s="7" t="s">
        <v>40</v>
      </c>
      <c r="G21" s="7" t="s">
        <v>41</v>
      </c>
      <c r="H21" s="7" t="s">
        <v>42</v>
      </c>
      <c r="I21" s="7" t="s">
        <v>43</v>
      </c>
      <c r="J21" s="7" t="s">
        <v>44</v>
      </c>
      <c r="K21" s="7" t="s">
        <v>45</v>
      </c>
      <c r="L21" s="7" t="s">
        <v>46</v>
      </c>
      <c r="M21" s="7" t="s">
        <v>47</v>
      </c>
      <c r="N21" s="7" t="s">
        <v>48</v>
      </c>
      <c r="O21" s="7" t="s">
        <v>49</v>
      </c>
      <c r="P21" s="7" t="s">
        <v>50</v>
      </c>
      <c r="Q21" s="7" t="s">
        <v>51</v>
      </c>
      <c r="R21" s="7" t="s">
        <v>52</v>
      </c>
    </row>
    <row r="22" spans="1:18" ht="26.25">
      <c r="A22" s="6" t="s">
        <v>53</v>
      </c>
      <c r="B22" s="7" t="s">
        <v>54</v>
      </c>
      <c r="C22" s="8">
        <v>8648592</v>
      </c>
      <c r="D22" s="8">
        <v>3237088</v>
      </c>
      <c r="E22" s="8">
        <v>430970</v>
      </c>
      <c r="F22" s="8">
        <v>50157</v>
      </c>
      <c r="G22" s="8">
        <v>1833847</v>
      </c>
      <c r="H22" s="8">
        <v>1833838</v>
      </c>
      <c r="I22" s="8">
        <v>219937</v>
      </c>
      <c r="J22" s="8">
        <v>218854</v>
      </c>
      <c r="K22" s="8">
        <v>752334</v>
      </c>
      <c r="L22" s="8">
        <v>861336</v>
      </c>
      <c r="M22" s="8">
        <v>369355</v>
      </c>
      <c r="N22" s="8">
        <v>455312</v>
      </c>
      <c r="O22" s="8">
        <v>43536</v>
      </c>
      <c r="P22" s="8">
        <v>31576</v>
      </c>
      <c r="Q22" s="8">
        <v>18558</v>
      </c>
      <c r="R22" s="8">
        <v>3663407</v>
      </c>
    </row>
    <row r="23" spans="1:18" ht="15">
      <c r="A23" s="6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>
      <c r="A24" s="9" t="s">
        <v>56</v>
      </c>
      <c r="B24" s="7" t="s">
        <v>57</v>
      </c>
      <c r="C24" s="8">
        <v>6567174</v>
      </c>
      <c r="D24" s="8">
        <v>2402842</v>
      </c>
      <c r="E24" s="8">
        <v>310581</v>
      </c>
      <c r="F24" s="8">
        <v>35695</v>
      </c>
      <c r="G24" s="8">
        <v>1352231</v>
      </c>
      <c r="H24" s="8">
        <v>1352231</v>
      </c>
      <c r="I24" s="8">
        <v>186891</v>
      </c>
      <c r="J24" s="8">
        <v>186014</v>
      </c>
      <c r="K24" s="8">
        <v>553139</v>
      </c>
      <c r="L24" s="8">
        <v>667365</v>
      </c>
      <c r="M24" s="8">
        <v>279903</v>
      </c>
      <c r="N24" s="8">
        <v>279954</v>
      </c>
      <c r="O24" s="8">
        <v>16531</v>
      </c>
      <c r="P24" s="8">
        <v>12080</v>
      </c>
      <c r="Q24" s="8">
        <v>5168</v>
      </c>
      <c r="R24" s="8">
        <v>2915411</v>
      </c>
    </row>
    <row r="25" spans="1:18" ht="39">
      <c r="A25" s="9" t="s">
        <v>58</v>
      </c>
      <c r="B25" s="7" t="s">
        <v>59</v>
      </c>
      <c r="C25" s="8">
        <v>1847606</v>
      </c>
      <c r="D25" s="8">
        <v>594320</v>
      </c>
      <c r="E25" s="8">
        <v>140703</v>
      </c>
      <c r="F25" s="8">
        <v>15564</v>
      </c>
      <c r="G25" s="8">
        <v>379822</v>
      </c>
      <c r="H25" s="8">
        <v>379822</v>
      </c>
      <c r="I25" s="8">
        <v>21</v>
      </c>
      <c r="J25" s="8">
        <v>0</v>
      </c>
      <c r="K25" s="8">
        <v>73774</v>
      </c>
      <c r="L25" s="8">
        <v>5724</v>
      </c>
      <c r="M25" s="8">
        <v>902</v>
      </c>
      <c r="N25" s="8">
        <v>98041</v>
      </c>
      <c r="O25" s="8">
        <v>6880</v>
      </c>
      <c r="P25" s="8">
        <v>5561</v>
      </c>
      <c r="Q25" s="8">
        <v>2470</v>
      </c>
      <c r="R25" s="8">
        <v>1139269</v>
      </c>
    </row>
    <row r="26" spans="1:18" ht="15">
      <c r="A26" s="6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39">
      <c r="A27" s="9" t="s">
        <v>61</v>
      </c>
      <c r="B27" s="7" t="s">
        <v>62</v>
      </c>
      <c r="C27" s="8">
        <v>1457516</v>
      </c>
      <c r="D27" s="8">
        <v>1296112</v>
      </c>
      <c r="E27" s="8">
        <v>270087</v>
      </c>
      <c r="F27" s="8">
        <v>27920</v>
      </c>
      <c r="G27" s="8">
        <v>640792</v>
      </c>
      <c r="H27" s="8">
        <v>640792</v>
      </c>
      <c r="I27" s="8">
        <v>51</v>
      </c>
      <c r="J27" s="8">
        <v>44</v>
      </c>
      <c r="K27" s="8">
        <v>385182</v>
      </c>
      <c r="L27" s="8">
        <v>62455</v>
      </c>
      <c r="M27" s="8">
        <v>3223</v>
      </c>
      <c r="N27" s="8">
        <v>69620</v>
      </c>
      <c r="O27" s="8">
        <v>13722</v>
      </c>
      <c r="P27" s="8">
        <v>12332</v>
      </c>
      <c r="Q27" s="8">
        <v>0</v>
      </c>
      <c r="R27" s="8">
        <v>12384</v>
      </c>
    </row>
    <row r="28" spans="1:18" ht="39">
      <c r="A28" s="9" t="s">
        <v>63</v>
      </c>
      <c r="B28" s="7" t="s">
        <v>64</v>
      </c>
      <c r="C28" s="8">
        <v>757985</v>
      </c>
      <c r="D28" s="8">
        <v>356459</v>
      </c>
      <c r="E28" s="8">
        <v>6395</v>
      </c>
      <c r="F28" s="8">
        <v>475</v>
      </c>
      <c r="G28" s="8">
        <v>282484</v>
      </c>
      <c r="H28" s="8">
        <v>282484</v>
      </c>
      <c r="I28" s="8">
        <v>6053</v>
      </c>
      <c r="J28" s="8">
        <v>5909</v>
      </c>
      <c r="K28" s="8">
        <v>61527</v>
      </c>
      <c r="L28" s="8">
        <v>99014</v>
      </c>
      <c r="M28" s="8">
        <v>4684</v>
      </c>
      <c r="N28" s="8">
        <v>7823</v>
      </c>
      <c r="O28" s="8">
        <v>920</v>
      </c>
      <c r="P28" s="8">
        <v>781</v>
      </c>
      <c r="Q28" s="8">
        <v>0</v>
      </c>
      <c r="R28" s="8">
        <v>289085</v>
      </c>
    </row>
    <row r="29" spans="1:18" ht="26.25">
      <c r="A29" s="6" t="s">
        <v>65</v>
      </c>
      <c r="B29" s="7" t="s">
        <v>66</v>
      </c>
      <c r="C29" s="8">
        <v>2081418</v>
      </c>
      <c r="D29" s="8">
        <v>834246</v>
      </c>
      <c r="E29" s="8">
        <v>120389</v>
      </c>
      <c r="F29" s="8">
        <v>14462</v>
      </c>
      <c r="G29" s="8">
        <v>481616</v>
      </c>
      <c r="H29" s="8">
        <v>481607</v>
      </c>
      <c r="I29" s="8">
        <v>33046</v>
      </c>
      <c r="J29" s="8">
        <v>32840</v>
      </c>
      <c r="K29" s="8">
        <v>199195</v>
      </c>
      <c r="L29" s="8">
        <v>193971</v>
      </c>
      <c r="M29" s="8">
        <v>89452</v>
      </c>
      <c r="N29" s="8">
        <v>175358</v>
      </c>
      <c r="O29" s="8">
        <v>27005</v>
      </c>
      <c r="P29" s="8">
        <v>19496</v>
      </c>
      <c r="Q29" s="8">
        <v>13390</v>
      </c>
      <c r="R29" s="8">
        <v>747996</v>
      </c>
    </row>
    <row r="30" spans="1:18" ht="15">
      <c r="A30" s="6" t="s">
        <v>55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67</v>
      </c>
      <c r="B31" s="7" t="s">
        <v>68</v>
      </c>
      <c r="C31" s="8">
        <v>1939520</v>
      </c>
      <c r="D31" s="8">
        <v>720098</v>
      </c>
      <c r="E31" s="8">
        <v>104757</v>
      </c>
      <c r="F31" s="8">
        <v>12196</v>
      </c>
      <c r="G31" s="8">
        <v>409486</v>
      </c>
      <c r="H31" s="8">
        <v>409482</v>
      </c>
      <c r="I31" s="8">
        <v>32901</v>
      </c>
      <c r="J31" s="8">
        <v>32699</v>
      </c>
      <c r="K31" s="8">
        <v>172954</v>
      </c>
      <c r="L31" s="8">
        <v>192328</v>
      </c>
      <c r="M31" s="8">
        <v>88459</v>
      </c>
      <c r="N31" s="8">
        <v>154572</v>
      </c>
      <c r="O31" s="8">
        <v>25747</v>
      </c>
      <c r="P31" s="8">
        <v>18592</v>
      </c>
      <c r="Q31" s="8">
        <v>13275</v>
      </c>
      <c r="R31" s="8">
        <v>745041</v>
      </c>
    </row>
    <row r="32" spans="1:18" ht="15">
      <c r="A32" s="9" t="s">
        <v>69</v>
      </c>
      <c r="B32" s="7" t="s">
        <v>70</v>
      </c>
      <c r="C32" s="8">
        <v>141898</v>
      </c>
      <c r="D32" s="8">
        <v>114148</v>
      </c>
      <c r="E32" s="8">
        <v>15632</v>
      </c>
      <c r="F32" s="8">
        <v>2266</v>
      </c>
      <c r="G32" s="8">
        <v>72130</v>
      </c>
      <c r="H32" s="8">
        <v>72125</v>
      </c>
      <c r="I32" s="8">
        <v>145</v>
      </c>
      <c r="J32" s="8">
        <v>141</v>
      </c>
      <c r="K32" s="8">
        <v>26241</v>
      </c>
      <c r="L32" s="8">
        <v>1643</v>
      </c>
      <c r="M32" s="8">
        <v>993</v>
      </c>
      <c r="N32" s="8">
        <v>20786</v>
      </c>
      <c r="O32" s="8">
        <v>1258</v>
      </c>
      <c r="P32" s="8">
        <v>904</v>
      </c>
      <c r="Q32" s="8">
        <v>115</v>
      </c>
      <c r="R32" s="8">
        <v>2955</v>
      </c>
    </row>
    <row r="33" spans="1:18" ht="51.75">
      <c r="A33" s="6" t="s">
        <v>71</v>
      </c>
      <c r="B33" s="7" t="s">
        <v>72</v>
      </c>
      <c r="C33" s="8">
        <v>781082</v>
      </c>
      <c r="D33" s="8">
        <v>353511</v>
      </c>
      <c r="E33" s="8">
        <v>63019</v>
      </c>
      <c r="F33" s="8">
        <v>8314</v>
      </c>
      <c r="G33" s="8">
        <v>229738</v>
      </c>
      <c r="H33" s="8">
        <v>229737</v>
      </c>
      <c r="I33" s="8">
        <v>43</v>
      </c>
      <c r="J33" s="8">
        <v>1</v>
      </c>
      <c r="K33" s="8">
        <v>60711</v>
      </c>
      <c r="L33" s="8">
        <v>4250</v>
      </c>
      <c r="M33" s="8">
        <v>543</v>
      </c>
      <c r="N33" s="8">
        <v>85108</v>
      </c>
      <c r="O33" s="8">
        <v>9284</v>
      </c>
      <c r="P33" s="8">
        <v>7465</v>
      </c>
      <c r="Q33" s="8">
        <v>4229</v>
      </c>
      <c r="R33" s="8">
        <v>324157</v>
      </c>
    </row>
    <row r="34" spans="1:18" ht="15">
      <c r="A34" s="6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9" t="s">
        <v>61</v>
      </c>
      <c r="B35" s="7" t="s">
        <v>73</v>
      </c>
      <c r="C35" s="8">
        <v>2873135</v>
      </c>
      <c r="D35" s="8">
        <v>1333077</v>
      </c>
      <c r="E35" s="8">
        <v>189866</v>
      </c>
      <c r="F35" s="8">
        <v>20432</v>
      </c>
      <c r="G35" s="8">
        <v>747724</v>
      </c>
      <c r="H35" s="8">
        <v>747715</v>
      </c>
      <c r="I35" s="8">
        <v>66703</v>
      </c>
      <c r="J35" s="8">
        <v>66378</v>
      </c>
      <c r="K35" s="8">
        <v>328784</v>
      </c>
      <c r="L35" s="8">
        <v>62433</v>
      </c>
      <c r="M35" s="8">
        <v>8500</v>
      </c>
      <c r="N35" s="8">
        <v>208637</v>
      </c>
      <c r="O35" s="8">
        <v>34679</v>
      </c>
      <c r="P35" s="8">
        <v>26578</v>
      </c>
      <c r="Q35" s="8">
        <v>13253</v>
      </c>
      <c r="R35" s="8">
        <v>1212556</v>
      </c>
    </row>
    <row r="36" spans="1:18" ht="51.75">
      <c r="A36" s="9" t="s">
        <v>74</v>
      </c>
      <c r="B36" s="7" t="s">
        <v>75</v>
      </c>
      <c r="C36" s="8">
        <v>353109</v>
      </c>
      <c r="D36" s="8">
        <v>170180</v>
      </c>
      <c r="E36" s="8">
        <v>8880</v>
      </c>
      <c r="F36" s="8">
        <v>779</v>
      </c>
      <c r="G36" s="8">
        <v>121841</v>
      </c>
      <c r="H36" s="8">
        <v>121841</v>
      </c>
      <c r="I36" s="8">
        <v>5215</v>
      </c>
      <c r="J36" s="8">
        <v>5201</v>
      </c>
      <c r="K36" s="8">
        <v>34244</v>
      </c>
      <c r="L36" s="8">
        <v>25306</v>
      </c>
      <c r="M36" s="8">
        <v>1247</v>
      </c>
      <c r="N36" s="8">
        <v>3888</v>
      </c>
      <c r="O36" s="8">
        <v>6689</v>
      </c>
      <c r="P36" s="8">
        <v>6232</v>
      </c>
      <c r="Q36" s="8">
        <v>61</v>
      </c>
      <c r="R36" s="8">
        <v>145738</v>
      </c>
    </row>
    <row r="37" spans="1:18" ht="26.25">
      <c r="A37" s="6" t="s">
        <v>76</v>
      </c>
      <c r="B37" s="7" t="s">
        <v>77</v>
      </c>
      <c r="C37" s="8">
        <v>33299</v>
      </c>
      <c r="D37" s="8">
        <v>31624</v>
      </c>
      <c r="E37" s="8">
        <v>8640</v>
      </c>
      <c r="F37" s="8">
        <v>2261</v>
      </c>
      <c r="G37" s="8">
        <v>22975</v>
      </c>
      <c r="H37" s="8">
        <v>22975</v>
      </c>
      <c r="I37" s="8">
        <v>0</v>
      </c>
      <c r="J37" s="8">
        <v>0</v>
      </c>
      <c r="K37" s="8">
        <v>9</v>
      </c>
      <c r="L37" s="8">
        <v>644</v>
      </c>
      <c r="M37" s="8">
        <v>1</v>
      </c>
      <c r="N37" s="8">
        <v>0</v>
      </c>
      <c r="O37" s="8">
        <v>191</v>
      </c>
      <c r="P37" s="8">
        <v>106</v>
      </c>
      <c r="Q37" s="8">
        <v>837</v>
      </c>
      <c r="R37" s="8">
        <v>2</v>
      </c>
    </row>
    <row r="38" spans="1:18" ht="15">
      <c r="A38" s="6" t="s">
        <v>78</v>
      </c>
      <c r="B38" s="7" t="s">
        <v>79</v>
      </c>
      <c r="C38" s="8">
        <v>27482334</v>
      </c>
      <c r="D38" s="8">
        <v>11443705</v>
      </c>
      <c r="E38" s="8">
        <v>1669919</v>
      </c>
      <c r="F38" s="8">
        <v>190521</v>
      </c>
      <c r="G38" s="8">
        <v>6574686</v>
      </c>
      <c r="H38" s="8">
        <v>6574649</v>
      </c>
      <c r="I38" s="8">
        <v>551006</v>
      </c>
      <c r="J38" s="8">
        <v>548081</v>
      </c>
      <c r="K38" s="8">
        <v>2648094</v>
      </c>
      <c r="L38" s="8">
        <v>2176469</v>
      </c>
      <c r="M38" s="8">
        <v>847262</v>
      </c>
      <c r="N38" s="8">
        <v>1559099</v>
      </c>
      <c r="O38" s="8">
        <v>186442</v>
      </c>
      <c r="P38" s="8">
        <v>141703</v>
      </c>
      <c r="Q38" s="8">
        <v>71356</v>
      </c>
      <c r="R38" s="8">
        <v>11198001</v>
      </c>
    </row>
    <row r="39" spans="1:2" s="2" customFormat="1" ht="15">
      <c r="A39" s="3"/>
      <c r="B39" s="2" t="s">
        <v>458</v>
      </c>
    </row>
    <row r="40" spans="2:18" ht="15">
      <c r="B40" s="13">
        <v>43009</v>
      </c>
      <c r="C40" s="12">
        <f>C22+C28+C36+'р2'!C11+'р2'!C26+'р2'!C35+'р2'!C41+'р2'!C55+'р2'!C61</f>
        <v>16419332</v>
      </c>
      <c r="D40" s="12">
        <f>D22+D28+D36+'р2'!D11+'р2'!D26+'р2'!D35+'р2'!D41+'р2'!D55+'р2'!D61</f>
        <v>7602701</v>
      </c>
      <c r="E40" s="12">
        <f>E22+E28+E36+'р2'!E11+'р2'!E26+'р2'!E35+'р2'!E41+'р2'!E55+'р2'!E61</f>
        <v>1114453</v>
      </c>
      <c r="F40" s="12">
        <f>F22+F28+F36+'р2'!F11+'р2'!F26+'р2'!F35+'р2'!F41+'р2'!F55+'р2'!F61</f>
        <v>110272</v>
      </c>
      <c r="G40" s="12">
        <f>G22+G28+G36+'р2'!G11+'р2'!G26+'р2'!G35+'р2'!G41+'р2'!G55+'р2'!G61</f>
        <v>4648012</v>
      </c>
      <c r="H40" s="12">
        <f>H22+H28+H36+'р2'!H11+'р2'!H26+'р2'!H35+'р2'!H41+'р2'!H55+'р2'!H61</f>
        <v>4648003</v>
      </c>
      <c r="I40" s="12">
        <f>I22+I28+I36+'р2'!I11+'р2'!I26+'р2'!I35+'р2'!I41+'р2'!I55+'р2'!I61</f>
        <v>377539</v>
      </c>
      <c r="J40" s="12">
        <f>J22+J28+J36+'р2'!J11+'р2'!J26+'р2'!J35+'р2'!J41+'р2'!J55+'р2'!J61</f>
        <v>375529</v>
      </c>
      <c r="K40" s="12">
        <f>K22+K28+K36+'р2'!K11+'р2'!K26+'р2'!K35+'р2'!K41+'р2'!K55+'р2'!K61</f>
        <v>1462697</v>
      </c>
      <c r="L40" s="12">
        <f>L22+L28+L36+'р2'!L11+'р2'!L26+'р2'!L35+'р2'!L41+'р2'!L55+'р2'!L61</f>
        <v>1235197</v>
      </c>
      <c r="M40" s="12">
        <f>M22+M28+M36+'р2'!M11+'р2'!M26+'р2'!M35+'р2'!M41+'р2'!M55+'р2'!M61</f>
        <v>407711</v>
      </c>
      <c r="N40" s="12">
        <f>N22+N28+N36+'р2'!N11+'р2'!N26+'р2'!N35+'р2'!N41+'р2'!N55+'р2'!N61</f>
        <v>665602</v>
      </c>
      <c r="O40" s="12">
        <f>O22+O28+O36+'р2'!O11+'р2'!O26+'р2'!O35+'р2'!O41+'р2'!O55+'р2'!O61</f>
        <v>107387</v>
      </c>
      <c r="P40" s="12">
        <f>P22+P28+P36+'р2'!P11+'р2'!P26+'р2'!P35+'р2'!P41+'р2'!P55+'р2'!P61</f>
        <v>84066</v>
      </c>
      <c r="Q40" s="12">
        <f>Q22+Q28+Q36+'р2'!Q11+'р2'!Q26+'р2'!Q35+'р2'!Q41+'р2'!Q55+'р2'!Q61</f>
        <v>43596</v>
      </c>
      <c r="R40" s="12">
        <f>R22+R28+R36+'р2'!R11+'р2'!R26+'р2'!R35+'р2'!R41+'р2'!R55+'р2'!R61</f>
        <v>6357138</v>
      </c>
    </row>
    <row r="41" spans="2:18" ht="15">
      <c r="B41" s="13">
        <v>42979</v>
      </c>
      <c r="C41" s="12">
        <v>17767074</v>
      </c>
      <c r="D41" s="12">
        <v>8197831</v>
      </c>
      <c r="E41" s="12">
        <v>1333809</v>
      </c>
      <c r="F41" s="12">
        <v>141335</v>
      </c>
      <c r="G41" s="12">
        <v>4906042</v>
      </c>
      <c r="H41" s="12">
        <v>4906039</v>
      </c>
      <c r="I41" s="12">
        <v>484863</v>
      </c>
      <c r="J41" s="12">
        <v>482881</v>
      </c>
      <c r="K41" s="12">
        <v>1473117</v>
      </c>
      <c r="L41" s="12">
        <v>1217308</v>
      </c>
      <c r="M41" s="12">
        <v>417190</v>
      </c>
      <c r="N41" s="12">
        <v>678531</v>
      </c>
      <c r="O41" s="12">
        <v>107976</v>
      </c>
      <c r="P41" s="12">
        <v>84619</v>
      </c>
      <c r="Q41" s="12">
        <v>43630</v>
      </c>
      <c r="R41" s="12">
        <v>7104608</v>
      </c>
    </row>
    <row r="42" spans="2:18" ht="15">
      <c r="B42" t="s">
        <v>459</v>
      </c>
      <c r="C42" s="12">
        <f>C40-C41</f>
        <v>-1347742</v>
      </c>
      <c r="D42" s="12">
        <f aca="true" t="shared" si="0" ref="D42:R42">D40-D41</f>
        <v>-595130</v>
      </c>
      <c r="E42" s="12">
        <f t="shared" si="0"/>
        <v>-219356</v>
      </c>
      <c r="F42" s="12">
        <f t="shared" si="0"/>
        <v>-31063</v>
      </c>
      <c r="G42" s="12">
        <f t="shared" si="0"/>
        <v>-258030</v>
      </c>
      <c r="H42" s="12">
        <f t="shared" si="0"/>
        <v>-258036</v>
      </c>
      <c r="I42" s="12">
        <f t="shared" si="0"/>
        <v>-107324</v>
      </c>
      <c r="J42" s="12">
        <f t="shared" si="0"/>
        <v>-107352</v>
      </c>
      <c r="K42" s="12">
        <f t="shared" si="0"/>
        <v>-10420</v>
      </c>
      <c r="L42" s="12">
        <f t="shared" si="0"/>
        <v>17889</v>
      </c>
      <c r="M42" s="12">
        <f t="shared" si="0"/>
        <v>-9479</v>
      </c>
      <c r="N42" s="12">
        <f t="shared" si="0"/>
        <v>-12929</v>
      </c>
      <c r="O42" s="12">
        <f t="shared" si="0"/>
        <v>-589</v>
      </c>
      <c r="P42" s="12">
        <f t="shared" si="0"/>
        <v>-553</v>
      </c>
      <c r="Q42" s="12">
        <f t="shared" si="0"/>
        <v>-34</v>
      </c>
      <c r="R42" s="12">
        <f t="shared" si="0"/>
        <v>-747470</v>
      </c>
    </row>
    <row r="43" spans="2:3" ht="15">
      <c r="B43" t="s">
        <v>460</v>
      </c>
      <c r="C43" s="12">
        <f>C40-R40</f>
        <v>10062194</v>
      </c>
    </row>
    <row r="44" spans="2:3" ht="15">
      <c r="B44" t="s">
        <v>461</v>
      </c>
      <c r="C44" s="12">
        <f>C40-O40-Q40-R40</f>
        <v>9911211</v>
      </c>
    </row>
  </sheetData>
  <sheetProtection/>
  <mergeCells count="20">
    <mergeCell ref="A16:A20"/>
    <mergeCell ref="B16:B20"/>
    <mergeCell ref="C16:C20"/>
    <mergeCell ref="D16:R16"/>
    <mergeCell ref="D17:K17"/>
    <mergeCell ref="L17:L20"/>
    <mergeCell ref="M17:M20"/>
    <mergeCell ref="N17:N20"/>
    <mergeCell ref="O17:O20"/>
    <mergeCell ref="P17:P20"/>
    <mergeCell ref="Q17:Q20"/>
    <mergeCell ref="R17:R20"/>
    <mergeCell ref="D18:D20"/>
    <mergeCell ref="E18:K18"/>
    <mergeCell ref="E19:F19"/>
    <mergeCell ref="G19:G20"/>
    <mergeCell ref="H19:H20"/>
    <mergeCell ref="I19:I20"/>
    <mergeCell ref="J19:J20"/>
    <mergeCell ref="K19:K20"/>
  </mergeCells>
  <printOptions/>
  <pageMargins left="0.1968503937007874" right="0.1968503937007874" top="0.1968503937007874" bottom="0.1968503937007874" header="0.5118110236220472" footer="0.31496062992125984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A49">
      <selection activeCell="A76" sqref="A76:IV7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80</v>
      </c>
    </row>
    <row r="3" s="2" customFormat="1" ht="15">
      <c r="A3" s="3" t="s">
        <v>81</v>
      </c>
    </row>
    <row r="4" s="2" customFormat="1" ht="15">
      <c r="A4" s="3" t="s">
        <v>82</v>
      </c>
    </row>
    <row r="5" spans="1:18" s="4" customFormat="1" ht="15">
      <c r="A5" s="14" t="s">
        <v>15</v>
      </c>
      <c r="B5" s="14" t="s">
        <v>16</v>
      </c>
      <c r="C5" s="14" t="s">
        <v>17</v>
      </c>
      <c r="D5" s="17" t="s">
        <v>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4" customFormat="1" ht="15">
      <c r="A6" s="15"/>
      <c r="B6" s="15"/>
      <c r="C6" s="15"/>
      <c r="D6" s="17" t="s">
        <v>19</v>
      </c>
      <c r="E6" s="18"/>
      <c r="F6" s="18"/>
      <c r="G6" s="18"/>
      <c r="H6" s="18"/>
      <c r="I6" s="18"/>
      <c r="J6" s="18"/>
      <c r="K6" s="19"/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26</v>
      </c>
    </row>
    <row r="7" spans="1:18" s="4" customFormat="1" ht="15">
      <c r="A7" s="15"/>
      <c r="B7" s="15"/>
      <c r="C7" s="15"/>
      <c r="D7" s="14" t="s">
        <v>17</v>
      </c>
      <c r="E7" s="17" t="s">
        <v>27</v>
      </c>
      <c r="F7" s="18"/>
      <c r="G7" s="18"/>
      <c r="H7" s="18"/>
      <c r="I7" s="18"/>
      <c r="J7" s="18"/>
      <c r="K7" s="19"/>
      <c r="L7" s="15"/>
      <c r="M7" s="15"/>
      <c r="N7" s="15"/>
      <c r="O7" s="15"/>
      <c r="P7" s="15"/>
      <c r="Q7" s="15"/>
      <c r="R7" s="15"/>
    </row>
    <row r="8" spans="1:18" s="4" customFormat="1" ht="102" customHeight="1">
      <c r="A8" s="15"/>
      <c r="B8" s="15"/>
      <c r="C8" s="15"/>
      <c r="D8" s="15"/>
      <c r="E8" s="17" t="s">
        <v>28</v>
      </c>
      <c r="F8" s="19"/>
      <c r="G8" s="14" t="s">
        <v>29</v>
      </c>
      <c r="H8" s="14" t="s">
        <v>83</v>
      </c>
      <c r="I8" s="14" t="s">
        <v>31</v>
      </c>
      <c r="J8" s="14" t="s">
        <v>84</v>
      </c>
      <c r="K8" s="14" t="s">
        <v>33</v>
      </c>
      <c r="L8" s="15"/>
      <c r="M8" s="15"/>
      <c r="N8" s="15"/>
      <c r="O8" s="15"/>
      <c r="P8" s="15"/>
      <c r="Q8" s="15"/>
      <c r="R8" s="15"/>
    </row>
    <row r="9" spans="1:18" s="4" customFormat="1" ht="51">
      <c r="A9" s="16"/>
      <c r="B9" s="16"/>
      <c r="C9" s="16"/>
      <c r="D9" s="16"/>
      <c r="E9" s="5" t="s">
        <v>85</v>
      </c>
      <c r="F9" s="5" t="s">
        <v>34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</row>
    <row r="11" spans="1:18" ht="15">
      <c r="A11" s="6" t="s">
        <v>86</v>
      </c>
      <c r="B11" s="7" t="s">
        <v>87</v>
      </c>
      <c r="C11" s="8">
        <v>3002883</v>
      </c>
      <c r="D11" s="8">
        <v>1633172</v>
      </c>
      <c r="E11" s="8">
        <v>328775</v>
      </c>
      <c r="F11" s="8">
        <v>27887</v>
      </c>
      <c r="G11" s="8">
        <v>1057364</v>
      </c>
      <c r="H11" s="8">
        <v>1057364</v>
      </c>
      <c r="I11" s="8">
        <v>56066</v>
      </c>
      <c r="J11" s="8">
        <v>55477</v>
      </c>
      <c r="K11" s="8">
        <v>190967</v>
      </c>
      <c r="L11" s="8">
        <v>98952</v>
      </c>
      <c r="M11" s="8">
        <v>9450</v>
      </c>
      <c r="N11" s="8">
        <v>114231</v>
      </c>
      <c r="O11" s="8">
        <v>3452</v>
      </c>
      <c r="P11" s="8">
        <v>2834</v>
      </c>
      <c r="Q11" s="8">
        <v>13017</v>
      </c>
      <c r="R11" s="8">
        <v>1130609</v>
      </c>
    </row>
    <row r="12" spans="1:18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88</v>
      </c>
      <c r="B13" s="7" t="s">
        <v>89</v>
      </c>
      <c r="C13" s="8">
        <v>16938</v>
      </c>
      <c r="D13" s="8">
        <v>445</v>
      </c>
      <c r="E13" s="8">
        <v>3</v>
      </c>
      <c r="F13" s="8">
        <v>1</v>
      </c>
      <c r="G13" s="8">
        <v>151</v>
      </c>
      <c r="H13" s="8">
        <v>151</v>
      </c>
      <c r="I13" s="8">
        <v>0</v>
      </c>
      <c r="J13" s="8">
        <v>0</v>
      </c>
      <c r="K13" s="8">
        <v>291</v>
      </c>
      <c r="L13" s="8">
        <v>193</v>
      </c>
      <c r="M13" s="8">
        <v>112</v>
      </c>
      <c r="N13" s="8">
        <v>11</v>
      </c>
      <c r="O13" s="8">
        <v>2118</v>
      </c>
      <c r="P13" s="8">
        <v>1758</v>
      </c>
      <c r="Q13" s="8">
        <v>12844</v>
      </c>
      <c r="R13" s="8">
        <v>1215</v>
      </c>
    </row>
    <row r="14" spans="1:18" ht="26.25">
      <c r="A14" s="9" t="s">
        <v>90</v>
      </c>
      <c r="B14" s="7" t="s">
        <v>91</v>
      </c>
      <c r="C14" s="8">
        <v>59008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58751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257</v>
      </c>
    </row>
    <row r="15" spans="1:18" ht="15">
      <c r="A15" s="9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92</v>
      </c>
      <c r="B16" s="7" t="s">
        <v>93</v>
      </c>
      <c r="C16" s="8">
        <v>58751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58751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94</v>
      </c>
      <c r="B17" s="7" t="s">
        <v>95</v>
      </c>
      <c r="C17" s="8">
        <v>257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257</v>
      </c>
    </row>
    <row r="18" spans="1:18" ht="15">
      <c r="A18" s="10" t="s">
        <v>96</v>
      </c>
      <c r="B18" s="7" t="s">
        <v>97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98</v>
      </c>
      <c r="B19" s="7" t="s">
        <v>99</v>
      </c>
      <c r="C19" s="8">
        <v>2555661</v>
      </c>
      <c r="D19" s="8">
        <v>1278874</v>
      </c>
      <c r="E19" s="8">
        <v>260885</v>
      </c>
      <c r="F19" s="8">
        <v>24335</v>
      </c>
      <c r="G19" s="8">
        <v>791165</v>
      </c>
      <c r="H19" s="8">
        <v>791165</v>
      </c>
      <c r="I19" s="8">
        <v>49214</v>
      </c>
      <c r="J19" s="8">
        <v>48625</v>
      </c>
      <c r="K19" s="8">
        <v>177610</v>
      </c>
      <c r="L19" s="8">
        <v>26418</v>
      </c>
      <c r="M19" s="8">
        <v>9338</v>
      </c>
      <c r="N19" s="8">
        <v>110387</v>
      </c>
      <c r="O19" s="8">
        <v>1334</v>
      </c>
      <c r="P19" s="8">
        <v>1076</v>
      </c>
      <c r="Q19" s="8">
        <v>173</v>
      </c>
      <c r="R19" s="8">
        <v>1129137</v>
      </c>
    </row>
    <row r="20" spans="1:18" ht="15">
      <c r="A20" s="10" t="s">
        <v>100</v>
      </c>
      <c r="B20" s="7" t="s">
        <v>101</v>
      </c>
      <c r="C20" s="8">
        <v>2484648</v>
      </c>
      <c r="D20" s="8">
        <v>1253887</v>
      </c>
      <c r="E20" s="8">
        <v>260885</v>
      </c>
      <c r="F20" s="8">
        <v>24335</v>
      </c>
      <c r="G20" s="8">
        <v>769550</v>
      </c>
      <c r="H20" s="8">
        <v>769550</v>
      </c>
      <c r="I20" s="8">
        <v>49214</v>
      </c>
      <c r="J20" s="8">
        <v>48625</v>
      </c>
      <c r="K20" s="8">
        <v>174238</v>
      </c>
      <c r="L20" s="8">
        <v>26027</v>
      </c>
      <c r="M20" s="8">
        <v>9012</v>
      </c>
      <c r="N20" s="8">
        <v>103069</v>
      </c>
      <c r="O20" s="8">
        <v>1241</v>
      </c>
      <c r="P20" s="8">
        <v>994</v>
      </c>
      <c r="Q20" s="8">
        <v>173</v>
      </c>
      <c r="R20" s="8">
        <v>1091239</v>
      </c>
    </row>
    <row r="21" spans="1:18" ht="26.25">
      <c r="A21" s="11" t="s">
        <v>102</v>
      </c>
      <c r="B21" s="7" t="s">
        <v>103</v>
      </c>
      <c r="C21" s="8">
        <v>612647</v>
      </c>
      <c r="D21" s="8">
        <v>198891</v>
      </c>
      <c r="E21" s="8">
        <v>93352</v>
      </c>
      <c r="F21" s="8">
        <v>9062</v>
      </c>
      <c r="G21" s="8">
        <v>96808</v>
      </c>
      <c r="H21" s="8">
        <v>96808</v>
      </c>
      <c r="I21" s="8">
        <v>38</v>
      </c>
      <c r="J21" s="8">
        <v>0</v>
      </c>
      <c r="K21" s="8">
        <v>8693</v>
      </c>
      <c r="L21" s="8">
        <v>1571</v>
      </c>
      <c r="M21" s="8">
        <v>140</v>
      </c>
      <c r="N21" s="8">
        <v>25734</v>
      </c>
      <c r="O21" s="8">
        <v>776</v>
      </c>
      <c r="P21" s="8">
        <v>676</v>
      </c>
      <c r="Q21" s="8">
        <v>0</v>
      </c>
      <c r="R21" s="8">
        <v>385535</v>
      </c>
    </row>
    <row r="22" spans="1:18" ht="15">
      <c r="A22" s="10" t="s">
        <v>104</v>
      </c>
      <c r="B22" s="7" t="s">
        <v>105</v>
      </c>
      <c r="C22" s="8">
        <v>71013</v>
      </c>
      <c r="D22" s="8">
        <v>24987</v>
      </c>
      <c r="E22" s="8">
        <v>0</v>
      </c>
      <c r="F22" s="8">
        <v>0</v>
      </c>
      <c r="G22" s="8">
        <v>21615</v>
      </c>
      <c r="H22" s="8">
        <v>21615</v>
      </c>
      <c r="I22" s="8">
        <v>0</v>
      </c>
      <c r="J22" s="8">
        <v>0</v>
      </c>
      <c r="K22" s="8">
        <v>3372</v>
      </c>
      <c r="L22" s="8">
        <v>391</v>
      </c>
      <c r="M22" s="8">
        <v>326</v>
      </c>
      <c r="N22" s="8">
        <v>7318</v>
      </c>
      <c r="O22" s="8">
        <v>93</v>
      </c>
      <c r="P22" s="8">
        <v>82</v>
      </c>
      <c r="Q22" s="8">
        <v>0</v>
      </c>
      <c r="R22" s="8">
        <v>37898</v>
      </c>
    </row>
    <row r="23" spans="1:18" ht="26.25">
      <c r="A23" s="9" t="s">
        <v>106</v>
      </c>
      <c r="B23" s="7" t="s">
        <v>107</v>
      </c>
      <c r="C23" s="8">
        <v>371276</v>
      </c>
      <c r="D23" s="8">
        <v>353853</v>
      </c>
      <c r="E23" s="8">
        <v>67887</v>
      </c>
      <c r="F23" s="8">
        <v>3551</v>
      </c>
      <c r="G23" s="8">
        <v>266048</v>
      </c>
      <c r="H23" s="8">
        <v>266048</v>
      </c>
      <c r="I23" s="8">
        <v>6852</v>
      </c>
      <c r="J23" s="8">
        <v>6852</v>
      </c>
      <c r="K23" s="8">
        <v>13066</v>
      </c>
      <c r="L23" s="8">
        <v>13590</v>
      </c>
      <c r="M23" s="8">
        <v>0</v>
      </c>
      <c r="N23" s="8">
        <v>3833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108</v>
      </c>
      <c r="B24" s="7" t="s">
        <v>109</v>
      </c>
      <c r="C24" s="8">
        <v>371276</v>
      </c>
      <c r="D24" s="8">
        <v>353853</v>
      </c>
      <c r="E24" s="8">
        <v>67887</v>
      </c>
      <c r="F24" s="8">
        <v>3551</v>
      </c>
      <c r="G24" s="8">
        <v>266048</v>
      </c>
      <c r="H24" s="8">
        <v>266048</v>
      </c>
      <c r="I24" s="8">
        <v>6852</v>
      </c>
      <c r="J24" s="8">
        <v>6852</v>
      </c>
      <c r="K24" s="8">
        <v>13066</v>
      </c>
      <c r="L24" s="8">
        <v>13590</v>
      </c>
      <c r="M24" s="8">
        <v>0</v>
      </c>
      <c r="N24" s="8">
        <v>3833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110</v>
      </c>
      <c r="B25" s="7" t="s">
        <v>111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112</v>
      </c>
      <c r="B26" s="7" t="s">
        <v>113</v>
      </c>
      <c r="C26" s="8">
        <v>124149</v>
      </c>
      <c r="D26" s="8">
        <v>56637</v>
      </c>
      <c r="E26" s="8">
        <v>1094</v>
      </c>
      <c r="F26" s="8">
        <v>269</v>
      </c>
      <c r="G26" s="8">
        <v>44663</v>
      </c>
      <c r="H26" s="8">
        <v>44663</v>
      </c>
      <c r="I26" s="8">
        <v>72</v>
      </c>
      <c r="J26" s="8">
        <v>0</v>
      </c>
      <c r="K26" s="8">
        <v>10808</v>
      </c>
      <c r="L26" s="8">
        <v>15224</v>
      </c>
      <c r="M26" s="8">
        <v>8819</v>
      </c>
      <c r="N26" s="8">
        <v>23656</v>
      </c>
      <c r="O26" s="8">
        <v>2398</v>
      </c>
      <c r="P26" s="8">
        <v>1686</v>
      </c>
      <c r="Q26" s="8">
        <v>5525</v>
      </c>
      <c r="R26" s="8">
        <v>11890</v>
      </c>
    </row>
    <row r="27" spans="1:18" ht="15">
      <c r="A27" s="6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114</v>
      </c>
      <c r="B28" s="7" t="s">
        <v>115</v>
      </c>
      <c r="C28" s="8">
        <v>72500</v>
      </c>
      <c r="D28" s="8">
        <v>44473</v>
      </c>
      <c r="E28" s="8">
        <v>524</v>
      </c>
      <c r="F28" s="8">
        <v>93</v>
      </c>
      <c r="G28" s="8">
        <v>36048</v>
      </c>
      <c r="H28" s="8">
        <v>36048</v>
      </c>
      <c r="I28" s="8">
        <v>60</v>
      </c>
      <c r="J28" s="8">
        <v>0</v>
      </c>
      <c r="K28" s="8">
        <v>7841</v>
      </c>
      <c r="L28" s="8">
        <v>1760</v>
      </c>
      <c r="M28" s="8">
        <v>74</v>
      </c>
      <c r="N28" s="8">
        <v>22314</v>
      </c>
      <c r="O28" s="8">
        <v>1580</v>
      </c>
      <c r="P28" s="8">
        <v>1291</v>
      </c>
      <c r="Q28" s="8">
        <v>2299</v>
      </c>
      <c r="R28" s="8">
        <v>0</v>
      </c>
    </row>
    <row r="29" spans="1:18" ht="15">
      <c r="A29" s="9" t="s">
        <v>116</v>
      </c>
      <c r="B29" s="7" t="s">
        <v>117</v>
      </c>
      <c r="C29" s="8">
        <v>21141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12352</v>
      </c>
      <c r="M29" s="8">
        <v>6586</v>
      </c>
      <c r="N29" s="8">
        <v>31</v>
      </c>
      <c r="O29" s="8">
        <v>0</v>
      </c>
      <c r="P29" s="8">
        <v>0</v>
      </c>
      <c r="Q29" s="8">
        <v>11</v>
      </c>
      <c r="R29" s="8">
        <v>2160</v>
      </c>
    </row>
    <row r="30" spans="1:18" ht="26.25">
      <c r="A30" s="9" t="s">
        <v>118</v>
      </c>
      <c r="B30" s="7" t="s">
        <v>119</v>
      </c>
      <c r="C30" s="8">
        <v>21551</v>
      </c>
      <c r="D30" s="8">
        <v>9377</v>
      </c>
      <c r="E30" s="8">
        <v>204</v>
      </c>
      <c r="F30" s="8">
        <v>44</v>
      </c>
      <c r="G30" s="8">
        <v>6487</v>
      </c>
      <c r="H30" s="8">
        <v>6487</v>
      </c>
      <c r="I30" s="8">
        <v>12</v>
      </c>
      <c r="J30" s="8">
        <v>0</v>
      </c>
      <c r="K30" s="8">
        <v>2674</v>
      </c>
      <c r="L30" s="8">
        <v>837</v>
      </c>
      <c r="M30" s="8">
        <v>464</v>
      </c>
      <c r="N30" s="8">
        <v>685</v>
      </c>
      <c r="O30" s="8">
        <v>272</v>
      </c>
      <c r="P30" s="8">
        <v>59</v>
      </c>
      <c r="Q30" s="8">
        <v>186</v>
      </c>
      <c r="R30" s="8">
        <v>9730</v>
      </c>
    </row>
    <row r="31" spans="1:18" ht="39">
      <c r="A31" s="9" t="s">
        <v>120</v>
      </c>
      <c r="B31" s="7" t="s">
        <v>121</v>
      </c>
      <c r="C31" s="8">
        <v>8957</v>
      </c>
      <c r="D31" s="8">
        <v>2786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292</v>
      </c>
      <c r="L31" s="8">
        <v>275</v>
      </c>
      <c r="M31" s="8">
        <v>1695</v>
      </c>
      <c r="N31" s="8">
        <v>626</v>
      </c>
      <c r="O31" s="8">
        <v>546</v>
      </c>
      <c r="P31" s="8">
        <v>336</v>
      </c>
      <c r="Q31" s="8">
        <v>3029</v>
      </c>
      <c r="R31" s="8">
        <v>0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122</v>
      </c>
      <c r="B33" s="7" t="s">
        <v>123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124</v>
      </c>
      <c r="B34" s="7" t="s">
        <v>125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126</v>
      </c>
      <c r="B35" s="7" t="s">
        <v>127</v>
      </c>
      <c r="C35" s="8">
        <v>2173834</v>
      </c>
      <c r="D35" s="8">
        <v>1272424</v>
      </c>
      <c r="E35" s="8">
        <v>173558</v>
      </c>
      <c r="F35" s="8">
        <v>13769</v>
      </c>
      <c r="G35" s="8">
        <v>823330</v>
      </c>
      <c r="H35" s="8">
        <v>823330</v>
      </c>
      <c r="I35" s="8">
        <v>56267</v>
      </c>
      <c r="J35" s="8">
        <v>56267</v>
      </c>
      <c r="K35" s="8">
        <v>219269</v>
      </c>
      <c r="L35" s="8">
        <v>108141</v>
      </c>
      <c r="M35" s="8">
        <v>8034</v>
      </c>
      <c r="N35" s="8">
        <v>22798</v>
      </c>
      <c r="O35" s="8">
        <v>42126</v>
      </c>
      <c r="P35" s="8">
        <v>34520</v>
      </c>
      <c r="Q35" s="8">
        <v>174</v>
      </c>
      <c r="R35" s="8">
        <v>720137</v>
      </c>
    </row>
    <row r="36" spans="1:18" ht="15">
      <c r="A36" s="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128</v>
      </c>
      <c r="B37" s="7" t="s">
        <v>129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130</v>
      </c>
      <c r="B38" s="7" t="s">
        <v>131</v>
      </c>
      <c r="C38" s="8">
        <v>276138</v>
      </c>
      <c r="D38" s="8">
        <v>126552</v>
      </c>
      <c r="E38" s="8">
        <v>2358</v>
      </c>
      <c r="F38" s="8">
        <v>236</v>
      </c>
      <c r="G38" s="8">
        <v>42105</v>
      </c>
      <c r="H38" s="8">
        <v>42105</v>
      </c>
      <c r="I38" s="8">
        <v>44317</v>
      </c>
      <c r="J38" s="8">
        <v>44317</v>
      </c>
      <c r="K38" s="8">
        <v>37772</v>
      </c>
      <c r="L38" s="8">
        <v>33028</v>
      </c>
      <c r="M38" s="8">
        <v>4518</v>
      </c>
      <c r="N38" s="8">
        <v>1033</v>
      </c>
      <c r="O38" s="8">
        <v>6427</v>
      </c>
      <c r="P38" s="8">
        <v>6295</v>
      </c>
      <c r="Q38" s="8">
        <v>0</v>
      </c>
      <c r="R38" s="8">
        <v>104580</v>
      </c>
    </row>
    <row r="39" spans="1:18" ht="15">
      <c r="A39" s="9" t="s">
        <v>132</v>
      </c>
      <c r="B39" s="7" t="s">
        <v>133</v>
      </c>
      <c r="C39" s="8">
        <v>1896576</v>
      </c>
      <c r="D39" s="8">
        <v>1145872</v>
      </c>
      <c r="E39" s="8">
        <v>171200</v>
      </c>
      <c r="F39" s="8">
        <v>13533</v>
      </c>
      <c r="G39" s="8">
        <v>781225</v>
      </c>
      <c r="H39" s="8">
        <v>781225</v>
      </c>
      <c r="I39" s="8">
        <v>11950</v>
      </c>
      <c r="J39" s="8">
        <v>11950</v>
      </c>
      <c r="K39" s="8">
        <v>181497</v>
      </c>
      <c r="L39" s="8">
        <v>75113</v>
      </c>
      <c r="M39" s="8">
        <v>3516</v>
      </c>
      <c r="N39" s="8">
        <v>21765</v>
      </c>
      <c r="O39" s="8">
        <v>35699</v>
      </c>
      <c r="P39" s="8">
        <v>28225</v>
      </c>
      <c r="Q39" s="8">
        <v>174</v>
      </c>
      <c r="R39" s="8">
        <v>614437</v>
      </c>
    </row>
    <row r="40" spans="1:18" ht="15">
      <c r="A40" s="6" t="s">
        <v>134</v>
      </c>
      <c r="B40" s="7" t="s">
        <v>135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26.25">
      <c r="A41" s="6" t="s">
        <v>136</v>
      </c>
      <c r="B41" s="7" t="s">
        <v>137</v>
      </c>
      <c r="C41" s="8">
        <v>772472</v>
      </c>
      <c r="D41" s="8">
        <v>451600</v>
      </c>
      <c r="E41" s="8">
        <v>85762</v>
      </c>
      <c r="F41" s="8">
        <v>6504</v>
      </c>
      <c r="G41" s="8">
        <v>249724</v>
      </c>
      <c r="H41" s="8">
        <v>249724</v>
      </c>
      <c r="I41" s="8">
        <v>20431</v>
      </c>
      <c r="J41" s="8">
        <v>20360</v>
      </c>
      <c r="K41" s="8">
        <v>95683</v>
      </c>
      <c r="L41" s="8">
        <v>7965</v>
      </c>
      <c r="M41" s="8">
        <v>1588</v>
      </c>
      <c r="N41" s="8">
        <v>31386</v>
      </c>
      <c r="O41" s="8">
        <v>1587</v>
      </c>
      <c r="P41" s="8">
        <v>1356</v>
      </c>
      <c r="Q41" s="8">
        <v>2485</v>
      </c>
      <c r="R41" s="8">
        <v>275861</v>
      </c>
    </row>
    <row r="42" spans="1:18" ht="15">
      <c r="A42" s="9" t="s">
        <v>67</v>
      </c>
      <c r="B42" s="7" t="s">
        <v>138</v>
      </c>
      <c r="C42" s="8">
        <v>639110</v>
      </c>
      <c r="D42" s="8">
        <v>329071</v>
      </c>
      <c r="E42" s="8">
        <v>56605</v>
      </c>
      <c r="F42" s="8">
        <v>4266</v>
      </c>
      <c r="G42" s="8">
        <v>195318</v>
      </c>
      <c r="H42" s="8">
        <v>195318</v>
      </c>
      <c r="I42" s="8">
        <v>19851</v>
      </c>
      <c r="J42" s="8">
        <v>19781</v>
      </c>
      <c r="K42" s="8">
        <v>57297</v>
      </c>
      <c r="L42" s="8">
        <v>6990</v>
      </c>
      <c r="M42" s="8">
        <v>1200</v>
      </c>
      <c r="N42" s="8">
        <v>24462</v>
      </c>
      <c r="O42" s="8">
        <v>1508</v>
      </c>
      <c r="P42" s="8">
        <v>1291</v>
      </c>
      <c r="Q42" s="8">
        <v>2485</v>
      </c>
      <c r="R42" s="8">
        <v>273394</v>
      </c>
    </row>
    <row r="43" spans="1:18" ht="15">
      <c r="A43" s="9" t="s">
        <v>69</v>
      </c>
      <c r="B43" s="7" t="s">
        <v>139</v>
      </c>
      <c r="C43" s="8">
        <v>133362</v>
      </c>
      <c r="D43" s="8">
        <v>122529</v>
      </c>
      <c r="E43" s="8">
        <v>29157</v>
      </c>
      <c r="F43" s="8">
        <v>2238</v>
      </c>
      <c r="G43" s="8">
        <v>54406</v>
      </c>
      <c r="H43" s="8">
        <v>54406</v>
      </c>
      <c r="I43" s="8">
        <v>580</v>
      </c>
      <c r="J43" s="8">
        <v>579</v>
      </c>
      <c r="K43" s="8">
        <v>38386</v>
      </c>
      <c r="L43" s="8">
        <v>975</v>
      </c>
      <c r="M43" s="8">
        <v>388</v>
      </c>
      <c r="N43" s="8">
        <v>6924</v>
      </c>
      <c r="O43" s="8">
        <v>79</v>
      </c>
      <c r="P43" s="8">
        <v>65</v>
      </c>
      <c r="Q43" s="8">
        <v>0</v>
      </c>
      <c r="R43" s="8">
        <v>2467</v>
      </c>
    </row>
    <row r="44" spans="1:18" ht="26.25">
      <c r="A44" s="9" t="s">
        <v>140</v>
      </c>
      <c r="B44" s="7" t="s">
        <v>141</v>
      </c>
      <c r="C44" s="8">
        <v>3612</v>
      </c>
      <c r="D44" s="8">
        <v>596</v>
      </c>
      <c r="E44" s="8">
        <v>6</v>
      </c>
      <c r="F44" s="8">
        <v>5</v>
      </c>
      <c r="G44" s="8">
        <v>559</v>
      </c>
      <c r="H44" s="8">
        <v>559</v>
      </c>
      <c r="I44" s="8">
        <v>0</v>
      </c>
      <c r="J44" s="8">
        <v>0</v>
      </c>
      <c r="K44" s="8">
        <v>31</v>
      </c>
      <c r="L44" s="8">
        <v>42</v>
      </c>
      <c r="M44" s="8">
        <v>40</v>
      </c>
      <c r="N44" s="8">
        <v>8</v>
      </c>
      <c r="O44" s="8">
        <v>536</v>
      </c>
      <c r="P44" s="8">
        <v>476</v>
      </c>
      <c r="Q44" s="8">
        <v>2390</v>
      </c>
      <c r="R44" s="8">
        <v>0</v>
      </c>
    </row>
    <row r="45" spans="1:18" ht="26.25">
      <c r="A45" s="9" t="s">
        <v>142</v>
      </c>
      <c r="B45" s="7" t="s">
        <v>143</v>
      </c>
      <c r="C45" s="8">
        <v>631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631</v>
      </c>
    </row>
    <row r="46" spans="1:18" ht="15">
      <c r="A46" s="10" t="s">
        <v>92</v>
      </c>
      <c r="B46" s="7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94</v>
      </c>
      <c r="B47" s="7" t="s">
        <v>145</v>
      </c>
      <c r="C47" s="8">
        <v>631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631</v>
      </c>
    </row>
    <row r="48" spans="1:18" ht="39">
      <c r="A48" s="9" t="s">
        <v>98</v>
      </c>
      <c r="B48" s="7" t="s">
        <v>146</v>
      </c>
      <c r="C48" s="8">
        <v>630038</v>
      </c>
      <c r="D48" s="8">
        <v>318229</v>
      </c>
      <c r="E48" s="8">
        <v>61519</v>
      </c>
      <c r="F48" s="8">
        <v>5679</v>
      </c>
      <c r="G48" s="8">
        <v>153564</v>
      </c>
      <c r="H48" s="8">
        <v>153564</v>
      </c>
      <c r="I48" s="8">
        <v>19068</v>
      </c>
      <c r="J48" s="8">
        <v>18999</v>
      </c>
      <c r="K48" s="8">
        <v>84078</v>
      </c>
      <c r="L48" s="8">
        <v>3528</v>
      </c>
      <c r="M48" s="8">
        <v>1547</v>
      </c>
      <c r="N48" s="8">
        <v>30362</v>
      </c>
      <c r="O48" s="8">
        <v>1050</v>
      </c>
      <c r="P48" s="8">
        <v>878</v>
      </c>
      <c r="Q48" s="8">
        <v>95</v>
      </c>
      <c r="R48" s="8">
        <v>275227</v>
      </c>
    </row>
    <row r="49" spans="1:18" ht="15">
      <c r="A49" s="10" t="s">
        <v>100</v>
      </c>
      <c r="B49" s="7" t="s">
        <v>147</v>
      </c>
      <c r="C49" s="8">
        <v>615367</v>
      </c>
      <c r="D49" s="8">
        <v>311979</v>
      </c>
      <c r="E49" s="8">
        <v>61519</v>
      </c>
      <c r="F49" s="8">
        <v>5679</v>
      </c>
      <c r="G49" s="8">
        <v>148504</v>
      </c>
      <c r="H49" s="8">
        <v>148504</v>
      </c>
      <c r="I49" s="8">
        <v>19068</v>
      </c>
      <c r="J49" s="8">
        <v>18999</v>
      </c>
      <c r="K49" s="8">
        <v>82888</v>
      </c>
      <c r="L49" s="8">
        <v>3458</v>
      </c>
      <c r="M49" s="8">
        <v>1500</v>
      </c>
      <c r="N49" s="8">
        <v>27837</v>
      </c>
      <c r="O49" s="8">
        <v>974</v>
      </c>
      <c r="P49" s="8">
        <v>819</v>
      </c>
      <c r="Q49" s="8">
        <v>95</v>
      </c>
      <c r="R49" s="8">
        <v>269524</v>
      </c>
    </row>
    <row r="50" spans="1:18" ht="26.25">
      <c r="A50" s="11" t="s">
        <v>102</v>
      </c>
      <c r="B50" s="7" t="s">
        <v>148</v>
      </c>
      <c r="C50" s="8">
        <v>183168</v>
      </c>
      <c r="D50" s="8">
        <v>55541</v>
      </c>
      <c r="E50" s="8">
        <v>9403</v>
      </c>
      <c r="F50" s="8">
        <v>736</v>
      </c>
      <c r="G50" s="8">
        <v>38809</v>
      </c>
      <c r="H50" s="8">
        <v>38808</v>
      </c>
      <c r="I50" s="8">
        <v>2</v>
      </c>
      <c r="J50" s="8">
        <v>0</v>
      </c>
      <c r="K50" s="8">
        <v>7327</v>
      </c>
      <c r="L50" s="8">
        <v>844</v>
      </c>
      <c r="M50" s="8">
        <v>128</v>
      </c>
      <c r="N50" s="8">
        <v>10504</v>
      </c>
      <c r="O50" s="8">
        <v>360</v>
      </c>
      <c r="P50" s="8">
        <v>275</v>
      </c>
      <c r="Q50" s="8">
        <v>0</v>
      </c>
      <c r="R50" s="8">
        <v>115791</v>
      </c>
    </row>
    <row r="51" spans="1:18" ht="15">
      <c r="A51" s="10" t="s">
        <v>104</v>
      </c>
      <c r="B51" s="7" t="s">
        <v>149</v>
      </c>
      <c r="C51" s="8">
        <v>14671</v>
      </c>
      <c r="D51" s="8">
        <v>6250</v>
      </c>
      <c r="E51" s="8">
        <v>0</v>
      </c>
      <c r="F51" s="8">
        <v>0</v>
      </c>
      <c r="G51" s="8">
        <v>5060</v>
      </c>
      <c r="H51" s="8">
        <v>5060</v>
      </c>
      <c r="I51" s="8">
        <v>0</v>
      </c>
      <c r="J51" s="8">
        <v>0</v>
      </c>
      <c r="K51" s="8">
        <v>1190</v>
      </c>
      <c r="L51" s="8">
        <v>70</v>
      </c>
      <c r="M51" s="8">
        <v>47</v>
      </c>
      <c r="N51" s="8">
        <v>2525</v>
      </c>
      <c r="O51" s="8">
        <v>76</v>
      </c>
      <c r="P51" s="8">
        <v>59</v>
      </c>
      <c r="Q51" s="8">
        <v>0</v>
      </c>
      <c r="R51" s="8">
        <v>5703</v>
      </c>
    </row>
    <row r="52" spans="1:18" ht="26.25">
      <c r="A52" s="9" t="s">
        <v>150</v>
      </c>
      <c r="B52" s="7" t="s">
        <v>151</v>
      </c>
      <c r="C52" s="8">
        <v>138179</v>
      </c>
      <c r="D52" s="8">
        <v>132769</v>
      </c>
      <c r="E52" s="8">
        <v>24237</v>
      </c>
      <c r="F52" s="8">
        <v>816</v>
      </c>
      <c r="G52" s="8">
        <v>95600</v>
      </c>
      <c r="H52" s="8">
        <v>95600</v>
      </c>
      <c r="I52" s="8">
        <v>1360</v>
      </c>
      <c r="J52" s="8">
        <v>1360</v>
      </c>
      <c r="K52" s="8">
        <v>11572</v>
      </c>
      <c r="L52" s="8">
        <v>4395</v>
      </c>
      <c r="M52" s="8">
        <v>0</v>
      </c>
      <c r="N52" s="8">
        <v>1015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108</v>
      </c>
      <c r="B53" s="7" t="s">
        <v>152</v>
      </c>
      <c r="C53" s="8">
        <v>138179</v>
      </c>
      <c r="D53" s="8">
        <v>132769</v>
      </c>
      <c r="E53" s="8">
        <v>24237</v>
      </c>
      <c r="F53" s="8">
        <v>816</v>
      </c>
      <c r="G53" s="8">
        <v>95600</v>
      </c>
      <c r="H53" s="8">
        <v>95600</v>
      </c>
      <c r="I53" s="8">
        <v>1360</v>
      </c>
      <c r="J53" s="8">
        <v>1360</v>
      </c>
      <c r="K53" s="8">
        <v>11572</v>
      </c>
      <c r="L53" s="8">
        <v>4395</v>
      </c>
      <c r="M53" s="8">
        <v>0</v>
      </c>
      <c r="N53" s="8">
        <v>1015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110</v>
      </c>
      <c r="B54" s="7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154</v>
      </c>
      <c r="B55" s="7" t="s">
        <v>155</v>
      </c>
      <c r="C55" s="8">
        <v>20892</v>
      </c>
      <c r="D55" s="8">
        <v>5800</v>
      </c>
      <c r="E55" s="8">
        <v>1071</v>
      </c>
      <c r="F55" s="8">
        <v>456</v>
      </c>
      <c r="G55" s="8">
        <v>3642</v>
      </c>
      <c r="H55" s="8">
        <v>3642</v>
      </c>
      <c r="I55" s="8">
        <v>1</v>
      </c>
      <c r="J55" s="8">
        <v>0</v>
      </c>
      <c r="K55" s="8">
        <v>1086</v>
      </c>
      <c r="L55" s="8">
        <v>3545</v>
      </c>
      <c r="M55" s="8">
        <v>3056</v>
      </c>
      <c r="N55" s="8">
        <v>529</v>
      </c>
      <c r="O55" s="8">
        <v>400</v>
      </c>
      <c r="P55" s="8">
        <v>112</v>
      </c>
      <c r="Q55" s="8">
        <v>3775</v>
      </c>
      <c r="R55" s="8">
        <v>3787</v>
      </c>
    </row>
    <row r="56" spans="1:18" ht="39">
      <c r="A56" s="9" t="s">
        <v>114</v>
      </c>
      <c r="B56" s="7" t="s">
        <v>156</v>
      </c>
      <c r="C56" s="8">
        <v>157</v>
      </c>
      <c r="D56" s="8">
        <v>56</v>
      </c>
      <c r="E56" s="8">
        <v>1</v>
      </c>
      <c r="F56" s="8">
        <v>1</v>
      </c>
      <c r="G56" s="8">
        <v>16</v>
      </c>
      <c r="H56" s="8">
        <v>16</v>
      </c>
      <c r="I56" s="8">
        <v>0</v>
      </c>
      <c r="J56" s="8">
        <v>0</v>
      </c>
      <c r="K56" s="8">
        <v>39</v>
      </c>
      <c r="L56" s="8">
        <v>20</v>
      </c>
      <c r="M56" s="8">
        <v>0</v>
      </c>
      <c r="N56" s="8">
        <v>44</v>
      </c>
      <c r="O56" s="8">
        <v>18</v>
      </c>
      <c r="P56" s="8">
        <v>3</v>
      </c>
      <c r="Q56" s="8">
        <v>19</v>
      </c>
      <c r="R56" s="8">
        <v>0</v>
      </c>
    </row>
    <row r="57" spans="1:18" ht="15">
      <c r="A57" s="9" t="s">
        <v>116</v>
      </c>
      <c r="B57" s="7" t="s">
        <v>157</v>
      </c>
      <c r="C57" s="8">
        <v>5154</v>
      </c>
      <c r="D57" s="8">
        <v>8</v>
      </c>
      <c r="E57" s="8">
        <v>0</v>
      </c>
      <c r="F57" s="8">
        <v>0</v>
      </c>
      <c r="G57" s="8">
        <v>3</v>
      </c>
      <c r="H57" s="8">
        <v>3</v>
      </c>
      <c r="I57" s="8">
        <v>0</v>
      </c>
      <c r="J57" s="8">
        <v>0</v>
      </c>
      <c r="K57" s="8">
        <v>5</v>
      </c>
      <c r="L57" s="8">
        <v>3225</v>
      </c>
      <c r="M57" s="8">
        <v>1362</v>
      </c>
      <c r="N57" s="8">
        <v>18</v>
      </c>
      <c r="O57" s="8">
        <v>0</v>
      </c>
      <c r="P57" s="8">
        <v>0</v>
      </c>
      <c r="Q57" s="8">
        <v>21</v>
      </c>
      <c r="R57" s="8">
        <v>520</v>
      </c>
    </row>
    <row r="58" spans="1:18" ht="26.25">
      <c r="A58" s="9" t="s">
        <v>118</v>
      </c>
      <c r="B58" s="7" t="s">
        <v>158</v>
      </c>
      <c r="C58" s="8">
        <v>5447</v>
      </c>
      <c r="D58" s="8">
        <v>1058</v>
      </c>
      <c r="E58" s="8">
        <v>183</v>
      </c>
      <c r="F58" s="8">
        <v>70</v>
      </c>
      <c r="G58" s="8">
        <v>190</v>
      </c>
      <c r="H58" s="8">
        <v>190</v>
      </c>
      <c r="I58" s="8">
        <v>1</v>
      </c>
      <c r="J58" s="8">
        <v>0</v>
      </c>
      <c r="K58" s="8">
        <v>684</v>
      </c>
      <c r="L58" s="8">
        <v>94</v>
      </c>
      <c r="M58" s="8">
        <v>203</v>
      </c>
      <c r="N58" s="8">
        <v>204</v>
      </c>
      <c r="O58" s="8">
        <v>242</v>
      </c>
      <c r="P58" s="8">
        <v>39</v>
      </c>
      <c r="Q58" s="8">
        <v>379</v>
      </c>
      <c r="R58" s="8">
        <v>3267</v>
      </c>
    </row>
    <row r="59" spans="1:18" ht="39">
      <c r="A59" s="9" t="s">
        <v>120</v>
      </c>
      <c r="B59" s="7" t="s">
        <v>159</v>
      </c>
      <c r="C59" s="8">
        <v>10134</v>
      </c>
      <c r="D59" s="8">
        <v>4678</v>
      </c>
      <c r="E59" s="8">
        <v>887</v>
      </c>
      <c r="F59" s="8">
        <v>385</v>
      </c>
      <c r="G59" s="8">
        <v>3433</v>
      </c>
      <c r="H59" s="8">
        <v>3433</v>
      </c>
      <c r="I59" s="8">
        <v>0</v>
      </c>
      <c r="J59" s="8">
        <v>0</v>
      </c>
      <c r="K59" s="8">
        <v>358</v>
      </c>
      <c r="L59" s="8">
        <v>206</v>
      </c>
      <c r="M59" s="8">
        <v>1491</v>
      </c>
      <c r="N59" s="8">
        <v>263</v>
      </c>
      <c r="O59" s="8">
        <v>140</v>
      </c>
      <c r="P59" s="8">
        <v>70</v>
      </c>
      <c r="Q59" s="8">
        <v>3356</v>
      </c>
      <c r="R59" s="8">
        <v>0</v>
      </c>
    </row>
    <row r="60" spans="1:18" ht="15">
      <c r="A60" s="6" t="s">
        <v>60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160</v>
      </c>
      <c r="B61" s="7" t="s">
        <v>161</v>
      </c>
      <c r="C61" s="8">
        <v>565416</v>
      </c>
      <c r="D61" s="8">
        <v>419341</v>
      </c>
      <c r="E61" s="8">
        <v>77948</v>
      </c>
      <c r="F61" s="8">
        <v>9976</v>
      </c>
      <c r="G61" s="8">
        <v>231117</v>
      </c>
      <c r="H61" s="8">
        <v>231117</v>
      </c>
      <c r="I61" s="8">
        <v>13497</v>
      </c>
      <c r="J61" s="8">
        <v>13461</v>
      </c>
      <c r="K61" s="8">
        <v>96779</v>
      </c>
      <c r="L61" s="8">
        <v>15714</v>
      </c>
      <c r="M61" s="8">
        <v>1478</v>
      </c>
      <c r="N61" s="8">
        <v>5979</v>
      </c>
      <c r="O61" s="8">
        <v>6279</v>
      </c>
      <c r="P61" s="8">
        <v>4969</v>
      </c>
      <c r="Q61" s="8">
        <v>1</v>
      </c>
      <c r="R61" s="8">
        <v>116624</v>
      </c>
    </row>
    <row r="62" spans="1:18" ht="15">
      <c r="A62" s="9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128</v>
      </c>
      <c r="B63" s="7" t="s">
        <v>162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130</v>
      </c>
      <c r="B64" s="7" t="s">
        <v>163</v>
      </c>
      <c r="C64" s="8">
        <v>79260</v>
      </c>
      <c r="D64" s="8">
        <v>35654</v>
      </c>
      <c r="E64" s="8">
        <v>1577</v>
      </c>
      <c r="F64" s="8">
        <v>153</v>
      </c>
      <c r="G64" s="8">
        <v>10489</v>
      </c>
      <c r="H64" s="8">
        <v>10489</v>
      </c>
      <c r="I64" s="8">
        <v>9416</v>
      </c>
      <c r="J64" s="8">
        <v>9383</v>
      </c>
      <c r="K64" s="8">
        <v>14172</v>
      </c>
      <c r="L64" s="8">
        <v>5914</v>
      </c>
      <c r="M64" s="8">
        <v>782</v>
      </c>
      <c r="N64" s="8">
        <v>250</v>
      </c>
      <c r="O64" s="8">
        <v>42</v>
      </c>
      <c r="P64" s="8">
        <v>42</v>
      </c>
      <c r="Q64" s="8">
        <v>0</v>
      </c>
      <c r="R64" s="8">
        <v>36618</v>
      </c>
    </row>
    <row r="65" spans="1:18" ht="15">
      <c r="A65" s="10" t="s">
        <v>132</v>
      </c>
      <c r="B65" s="7" t="s">
        <v>164</v>
      </c>
      <c r="C65" s="8">
        <v>486102</v>
      </c>
      <c r="D65" s="8">
        <v>383687</v>
      </c>
      <c r="E65" s="8">
        <v>76371</v>
      </c>
      <c r="F65" s="8">
        <v>9823</v>
      </c>
      <c r="G65" s="8">
        <v>220628</v>
      </c>
      <c r="H65" s="8">
        <v>220628</v>
      </c>
      <c r="I65" s="8">
        <v>4081</v>
      </c>
      <c r="J65" s="8">
        <v>4078</v>
      </c>
      <c r="K65" s="8">
        <v>82607</v>
      </c>
      <c r="L65" s="8">
        <v>9800</v>
      </c>
      <c r="M65" s="8">
        <v>696</v>
      </c>
      <c r="N65" s="8">
        <v>5729</v>
      </c>
      <c r="O65" s="8">
        <v>6237</v>
      </c>
      <c r="P65" s="8">
        <v>4927</v>
      </c>
      <c r="Q65" s="8">
        <v>1</v>
      </c>
      <c r="R65" s="8">
        <v>79952</v>
      </c>
    </row>
    <row r="66" spans="1:18" ht="15">
      <c r="A66" s="6" t="s">
        <v>134</v>
      </c>
      <c r="B66" s="7" t="s">
        <v>165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166</v>
      </c>
      <c r="C67" s="8">
        <v>18642360</v>
      </c>
      <c r="D67" s="8">
        <v>10467699</v>
      </c>
      <c r="E67" s="8">
        <v>1939461</v>
      </c>
      <c r="F67" s="8">
        <v>168401</v>
      </c>
      <c r="G67" s="8">
        <v>6511397</v>
      </c>
      <c r="H67" s="8">
        <v>6511396</v>
      </c>
      <c r="I67" s="8">
        <v>389630</v>
      </c>
      <c r="J67" s="8">
        <v>387325</v>
      </c>
      <c r="K67" s="8">
        <v>1627211</v>
      </c>
      <c r="L67" s="8">
        <v>616144</v>
      </c>
      <c r="M67" s="8">
        <v>77590</v>
      </c>
      <c r="N67" s="8">
        <v>610378</v>
      </c>
      <c r="O67" s="8">
        <v>117590</v>
      </c>
      <c r="P67" s="8">
        <v>95213</v>
      </c>
      <c r="Q67" s="8">
        <v>52707</v>
      </c>
      <c r="R67" s="8">
        <v>6700252</v>
      </c>
    </row>
    <row r="68" s="2" customFormat="1" ht="15">
      <c r="A68" s="3"/>
    </row>
    <row r="69" s="2" customFormat="1" ht="15">
      <c r="A69" s="3" t="s">
        <v>167</v>
      </c>
    </row>
    <row r="70" spans="1:18" s="4" customFormat="1" ht="15">
      <c r="A70" s="14" t="s">
        <v>15</v>
      </c>
      <c r="B70" s="14" t="s">
        <v>16</v>
      </c>
      <c r="C70" s="14" t="s">
        <v>17</v>
      </c>
      <c r="D70" s="17" t="s">
        <v>18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15">
      <c r="A71" s="15"/>
      <c r="B71" s="15"/>
      <c r="C71" s="15"/>
      <c r="D71" s="17" t="s">
        <v>19</v>
      </c>
      <c r="E71" s="18"/>
      <c r="F71" s="18"/>
      <c r="G71" s="18"/>
      <c r="H71" s="18"/>
      <c r="I71" s="18"/>
      <c r="J71" s="18"/>
      <c r="K71" s="19"/>
      <c r="L71" s="14" t="s">
        <v>20</v>
      </c>
      <c r="M71" s="14" t="s">
        <v>21</v>
      </c>
      <c r="N71" s="14" t="s">
        <v>22</v>
      </c>
      <c r="O71" s="14" t="s">
        <v>23</v>
      </c>
      <c r="P71" s="14" t="s">
        <v>168</v>
      </c>
      <c r="Q71" s="14" t="s">
        <v>25</v>
      </c>
      <c r="R71" s="14" t="s">
        <v>26</v>
      </c>
    </row>
    <row r="72" spans="1:18" s="4" customFormat="1" ht="15">
      <c r="A72" s="15"/>
      <c r="B72" s="15"/>
      <c r="C72" s="15"/>
      <c r="D72" s="14" t="s">
        <v>17</v>
      </c>
      <c r="E72" s="17" t="s">
        <v>27</v>
      </c>
      <c r="F72" s="18"/>
      <c r="G72" s="18"/>
      <c r="H72" s="18"/>
      <c r="I72" s="18"/>
      <c r="J72" s="18"/>
      <c r="K72" s="19"/>
      <c r="L72" s="15"/>
      <c r="M72" s="15"/>
      <c r="N72" s="15"/>
      <c r="O72" s="15"/>
      <c r="P72" s="15"/>
      <c r="Q72" s="15"/>
      <c r="R72" s="15"/>
    </row>
    <row r="73" spans="1:18" s="4" customFormat="1" ht="102" customHeight="1">
      <c r="A73" s="15"/>
      <c r="B73" s="15"/>
      <c r="C73" s="15"/>
      <c r="D73" s="15"/>
      <c r="E73" s="17" t="s">
        <v>28</v>
      </c>
      <c r="F73" s="19"/>
      <c r="G73" s="14" t="s">
        <v>29</v>
      </c>
      <c r="H73" s="14" t="s">
        <v>30</v>
      </c>
      <c r="I73" s="14" t="s">
        <v>31</v>
      </c>
      <c r="J73" s="14" t="s">
        <v>32</v>
      </c>
      <c r="K73" s="14" t="s">
        <v>33</v>
      </c>
      <c r="L73" s="15"/>
      <c r="M73" s="15"/>
      <c r="N73" s="15"/>
      <c r="O73" s="15"/>
      <c r="P73" s="15"/>
      <c r="Q73" s="15"/>
      <c r="R73" s="15"/>
    </row>
    <row r="74" spans="1:18" s="4" customFormat="1" ht="51">
      <c r="A74" s="16"/>
      <c r="B74" s="16"/>
      <c r="C74" s="16"/>
      <c r="D74" s="16"/>
      <c r="E74" s="5" t="s">
        <v>17</v>
      </c>
      <c r="F74" s="5" t="s">
        <v>34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">
      <c r="A75" s="6" t="s">
        <v>35</v>
      </c>
      <c r="B75" s="7" t="s">
        <v>36</v>
      </c>
      <c r="C75" s="7" t="s">
        <v>37</v>
      </c>
      <c r="D75" s="7" t="s">
        <v>38</v>
      </c>
      <c r="E75" s="7" t="s">
        <v>39</v>
      </c>
      <c r="F75" s="7" t="s">
        <v>40</v>
      </c>
      <c r="G75" s="7" t="s">
        <v>41</v>
      </c>
      <c r="H75" s="7" t="s">
        <v>42</v>
      </c>
      <c r="I75" s="7" t="s">
        <v>43</v>
      </c>
      <c r="J75" s="7" t="s">
        <v>44</v>
      </c>
      <c r="K75" s="7" t="s">
        <v>45</v>
      </c>
      <c r="L75" s="7" t="s">
        <v>46</v>
      </c>
      <c r="M75" s="7" t="s">
        <v>47</v>
      </c>
      <c r="N75" s="7" t="s">
        <v>48</v>
      </c>
      <c r="O75" s="7" t="s">
        <v>49</v>
      </c>
      <c r="P75" s="7" t="s">
        <v>50</v>
      </c>
      <c r="Q75" s="7" t="s">
        <v>51</v>
      </c>
      <c r="R75" s="7" t="s">
        <v>52</v>
      </c>
    </row>
    <row r="76" spans="1:18" ht="15">
      <c r="A76" s="6" t="s">
        <v>169</v>
      </c>
      <c r="B76" s="7" t="s">
        <v>170</v>
      </c>
      <c r="C76" s="8">
        <v>552</v>
      </c>
      <c r="D76" s="7" t="s">
        <v>171</v>
      </c>
      <c r="E76" s="7" t="s">
        <v>171</v>
      </c>
      <c r="F76" s="7" t="s">
        <v>171</v>
      </c>
      <c r="G76" s="7" t="s">
        <v>171</v>
      </c>
      <c r="H76" s="7" t="s">
        <v>171</v>
      </c>
      <c r="I76" s="7" t="s">
        <v>171</v>
      </c>
      <c r="J76" s="7" t="s">
        <v>171</v>
      </c>
      <c r="K76" s="7" t="s">
        <v>171</v>
      </c>
      <c r="L76" s="7" t="s">
        <v>171</v>
      </c>
      <c r="M76" s="7" t="s">
        <v>171</v>
      </c>
      <c r="N76" s="7" t="s">
        <v>171</v>
      </c>
      <c r="O76" s="7" t="s">
        <v>171</v>
      </c>
      <c r="P76" s="7" t="s">
        <v>171</v>
      </c>
      <c r="Q76" s="7" t="s">
        <v>171</v>
      </c>
      <c r="R76" s="8">
        <v>0</v>
      </c>
    </row>
    <row r="77" s="2" customFormat="1" ht="15">
      <c r="A77" s="3"/>
    </row>
  </sheetData>
  <sheetProtection/>
  <mergeCells count="40"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  <mergeCell ref="A70:A74"/>
    <mergeCell ref="B70:B74"/>
    <mergeCell ref="C70:C74"/>
    <mergeCell ref="D70:R70"/>
    <mergeCell ref="D71:K71"/>
    <mergeCell ref="L71:L74"/>
    <mergeCell ref="M71:M74"/>
    <mergeCell ref="N71:N74"/>
    <mergeCell ref="O71:O74"/>
    <mergeCell ref="P71:P74"/>
    <mergeCell ref="Q71:Q74"/>
    <mergeCell ref="R71:R74"/>
    <mergeCell ref="D72:D74"/>
    <mergeCell ref="E72:K72"/>
    <mergeCell ref="E73:F73"/>
    <mergeCell ref="G73:G74"/>
    <mergeCell ref="H73:H74"/>
    <mergeCell ref="I73:I74"/>
    <mergeCell ref="J73:J74"/>
    <mergeCell ref="K73:K74"/>
  </mergeCells>
  <printOptions/>
  <pageMargins left="0.1968503937007874" right="0.1968503937007874" top="0.1968503937007874" bottom="0.1968503937007874" header="0.5118110236220472" footer="0.31496062992125984"/>
  <pageSetup fitToHeight="2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/>
    </row>
    <row r="3" s="2" customFormat="1" ht="15">
      <c r="A3" s="3" t="s">
        <v>172</v>
      </c>
    </row>
    <row r="4" spans="1:10" s="4" customFormat="1" ht="242.25">
      <c r="A4" s="5" t="s">
        <v>15</v>
      </c>
      <c r="B4" s="5" t="s">
        <v>16</v>
      </c>
      <c r="C4" s="5" t="s">
        <v>173</v>
      </c>
      <c r="D4" s="5" t="s">
        <v>17</v>
      </c>
      <c r="E4" s="5" t="s">
        <v>174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</row>
    <row r="5" spans="1:10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</row>
    <row r="6" spans="1:10" ht="51.75">
      <c r="A6" s="6" t="s">
        <v>180</v>
      </c>
      <c r="B6" s="7" t="s">
        <v>181</v>
      </c>
      <c r="C6" s="8">
        <v>48</v>
      </c>
      <c r="D6" s="8">
        <v>988944</v>
      </c>
      <c r="E6" s="8">
        <v>402352</v>
      </c>
      <c r="F6" s="8">
        <v>161589</v>
      </c>
      <c r="G6" s="8">
        <v>27326</v>
      </c>
      <c r="H6" s="8">
        <v>27</v>
      </c>
      <c r="I6" s="8">
        <v>181402</v>
      </c>
      <c r="J6" s="8">
        <v>216248</v>
      </c>
    </row>
    <row r="7" spans="1:10" ht="39">
      <c r="A7" s="6" t="s">
        <v>182</v>
      </c>
      <c r="B7" s="7" t="s">
        <v>183</v>
      </c>
      <c r="C7" s="8">
        <v>5</v>
      </c>
      <c r="D7" s="8">
        <v>4979</v>
      </c>
      <c r="E7" s="8">
        <v>2945</v>
      </c>
      <c r="F7" s="8">
        <v>1259</v>
      </c>
      <c r="G7" s="8">
        <v>392</v>
      </c>
      <c r="H7" s="8">
        <v>0</v>
      </c>
      <c r="I7" s="8">
        <v>17</v>
      </c>
      <c r="J7" s="8">
        <v>366</v>
      </c>
    </row>
    <row r="8" spans="1:10" ht="39">
      <c r="A8" s="6" t="s">
        <v>184</v>
      </c>
      <c r="B8" s="7" t="s">
        <v>185</v>
      </c>
      <c r="C8" s="8">
        <v>325</v>
      </c>
      <c r="D8" s="8">
        <v>16982</v>
      </c>
      <c r="E8" s="8">
        <v>3278</v>
      </c>
      <c r="F8" s="8">
        <v>2067</v>
      </c>
      <c r="G8" s="8">
        <v>317</v>
      </c>
      <c r="H8" s="8">
        <v>0</v>
      </c>
      <c r="I8" s="8">
        <v>485</v>
      </c>
      <c r="J8" s="8">
        <v>10835</v>
      </c>
    </row>
    <row r="9" spans="1:10" ht="128.25">
      <c r="A9" s="6" t="s">
        <v>186</v>
      </c>
      <c r="B9" s="7" t="s">
        <v>187</v>
      </c>
      <c r="C9" s="8">
        <v>232</v>
      </c>
      <c r="D9" s="8">
        <v>55581</v>
      </c>
      <c r="E9" s="8">
        <v>16245</v>
      </c>
      <c r="F9" s="8">
        <v>15193</v>
      </c>
      <c r="G9" s="8">
        <v>1622</v>
      </c>
      <c r="H9" s="8">
        <v>1</v>
      </c>
      <c r="I9" s="8">
        <v>2978</v>
      </c>
      <c r="J9" s="8">
        <v>19542</v>
      </c>
    </row>
    <row r="10" spans="1:10" ht="26.25">
      <c r="A10" s="6" t="s">
        <v>188</v>
      </c>
      <c r="B10" s="7" t="s">
        <v>189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ht="51.75">
      <c r="A11" s="6" t="s">
        <v>190</v>
      </c>
      <c r="B11" s="7" t="s">
        <v>191</v>
      </c>
      <c r="C11" s="8">
        <v>105</v>
      </c>
      <c r="D11" s="8">
        <v>21609</v>
      </c>
      <c r="E11" s="8">
        <v>11367</v>
      </c>
      <c r="F11" s="8">
        <v>7202</v>
      </c>
      <c r="G11" s="8">
        <v>2338</v>
      </c>
      <c r="H11" s="7" t="s">
        <v>171</v>
      </c>
      <c r="I11" s="8">
        <v>569</v>
      </c>
      <c r="J11" s="8">
        <v>133</v>
      </c>
    </row>
    <row r="12" spans="1:10" ht="26.25">
      <c r="A12" s="6" t="s">
        <v>192</v>
      </c>
      <c r="B12" s="7" t="s">
        <v>193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90">
      <c r="A13" s="6" t="s">
        <v>194</v>
      </c>
      <c r="B13" s="7" t="s">
        <v>195</v>
      </c>
      <c r="C13" s="8">
        <v>800</v>
      </c>
      <c r="D13" s="8">
        <v>84791</v>
      </c>
      <c r="E13" s="8">
        <v>22662</v>
      </c>
      <c r="F13" s="8">
        <v>11788</v>
      </c>
      <c r="G13" s="8">
        <v>2528</v>
      </c>
      <c r="H13" s="8">
        <v>3</v>
      </c>
      <c r="I13" s="8">
        <v>1879</v>
      </c>
      <c r="J13" s="8">
        <v>45931</v>
      </c>
    </row>
    <row r="14" spans="1:10" ht="15">
      <c r="A14" s="6" t="s">
        <v>78</v>
      </c>
      <c r="B14" s="7" t="s">
        <v>196</v>
      </c>
      <c r="C14" s="8">
        <v>1516</v>
      </c>
      <c r="D14" s="8">
        <v>1172886</v>
      </c>
      <c r="E14" s="8">
        <v>458849</v>
      </c>
      <c r="F14" s="8">
        <v>199098</v>
      </c>
      <c r="G14" s="8">
        <v>34523</v>
      </c>
      <c r="H14" s="8">
        <v>31</v>
      </c>
      <c r="I14" s="8">
        <v>187330</v>
      </c>
      <c r="J14" s="8">
        <v>293055</v>
      </c>
    </row>
    <row r="15" s="2" customFormat="1" ht="15">
      <c r="A15" s="3"/>
    </row>
  </sheetData>
  <sheetProtection/>
  <printOptions/>
  <pageMargins left="0.1968503937007874" right="0.1968503937007874" top="0.1968503937007874" bottom="0.1968503937007874" header="0.5118110236220472" footer="0.31496062992125984"/>
  <pageSetup fitToHeight="1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30" sqref="A30:IV22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197</v>
      </c>
    </row>
    <row r="3" spans="1:16" s="4" customFormat="1" ht="408">
      <c r="A3" s="5" t="s">
        <v>15</v>
      </c>
      <c r="B3" s="5" t="s">
        <v>16</v>
      </c>
      <c r="C3" s="5" t="s">
        <v>198</v>
      </c>
      <c r="D3" s="5" t="s">
        <v>199</v>
      </c>
      <c r="E3" s="5" t="s">
        <v>200</v>
      </c>
      <c r="F3" s="5" t="s">
        <v>201</v>
      </c>
      <c r="G3" s="5" t="s">
        <v>202</v>
      </c>
      <c r="H3" s="5" t="s">
        <v>203</v>
      </c>
      <c r="I3" s="5" t="s">
        <v>204</v>
      </c>
      <c r="J3" s="5" t="s">
        <v>205</v>
      </c>
      <c r="K3" s="5" t="s">
        <v>206</v>
      </c>
      <c r="L3" s="5" t="s">
        <v>207</v>
      </c>
      <c r="M3" s="5" t="s">
        <v>208</v>
      </c>
      <c r="N3" s="5" t="s">
        <v>209</v>
      </c>
      <c r="O3" s="5" t="s">
        <v>210</v>
      </c>
      <c r="P3" s="5" t="s">
        <v>211</v>
      </c>
    </row>
    <row r="4" spans="1:16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7" t="s">
        <v>48</v>
      </c>
      <c r="O4" s="7" t="s">
        <v>49</v>
      </c>
      <c r="P4" s="7" t="s">
        <v>50</v>
      </c>
    </row>
    <row r="5" spans="1:16" ht="15">
      <c r="A5" s="6" t="s">
        <v>212</v>
      </c>
      <c r="B5" s="7" t="s">
        <v>213</v>
      </c>
      <c r="C5" s="8">
        <v>96</v>
      </c>
      <c r="D5" s="8">
        <v>89</v>
      </c>
      <c r="E5" s="8">
        <v>20</v>
      </c>
      <c r="F5" s="8">
        <v>35</v>
      </c>
      <c r="G5" s="8">
        <v>25</v>
      </c>
      <c r="H5" s="8">
        <v>3</v>
      </c>
      <c r="I5" s="8">
        <v>6</v>
      </c>
      <c r="J5" s="8">
        <v>0</v>
      </c>
      <c r="K5" s="8">
        <v>7</v>
      </c>
      <c r="L5" s="8">
        <v>2</v>
      </c>
      <c r="M5" s="8">
        <v>1</v>
      </c>
      <c r="N5" s="8">
        <v>1</v>
      </c>
      <c r="O5" s="8">
        <v>3</v>
      </c>
      <c r="P5" s="8">
        <v>0</v>
      </c>
    </row>
    <row r="6" spans="1:16" ht="26.25">
      <c r="A6" s="6" t="s">
        <v>214</v>
      </c>
      <c r="B6" s="7" t="s">
        <v>215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216</v>
      </c>
      <c r="B7" s="7" t="s">
        <v>217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6.25">
      <c r="A8" s="6" t="s">
        <v>218</v>
      </c>
      <c r="B8" s="7" t="s">
        <v>219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ht="15">
      <c r="A9" s="6" t="s">
        <v>220</v>
      </c>
      <c r="B9" s="7" t="s">
        <v>221</v>
      </c>
      <c r="C9" s="8">
        <v>1325535</v>
      </c>
      <c r="D9" s="8">
        <v>918774</v>
      </c>
      <c r="E9" s="8">
        <v>429568</v>
      </c>
      <c r="F9" s="8">
        <v>193609</v>
      </c>
      <c r="G9" s="8">
        <v>189277</v>
      </c>
      <c r="H9" s="8">
        <v>95630</v>
      </c>
      <c r="I9" s="8">
        <v>10063</v>
      </c>
      <c r="J9" s="8">
        <v>627</v>
      </c>
      <c r="K9" s="8">
        <v>406761</v>
      </c>
      <c r="L9" s="8">
        <v>61527</v>
      </c>
      <c r="M9" s="8">
        <v>34233</v>
      </c>
      <c r="N9" s="8">
        <v>216376</v>
      </c>
      <c r="O9" s="8">
        <v>94625</v>
      </c>
      <c r="P9" s="8">
        <v>0</v>
      </c>
    </row>
    <row r="10" spans="1:16" ht="51.75">
      <c r="A10" s="9" t="s">
        <v>222</v>
      </c>
      <c r="B10" s="7" t="s">
        <v>223</v>
      </c>
      <c r="C10" s="8">
        <v>72108</v>
      </c>
      <c r="D10" s="8">
        <v>72036</v>
      </c>
      <c r="E10" s="8">
        <v>47285</v>
      </c>
      <c r="F10" s="8">
        <v>22364</v>
      </c>
      <c r="G10" s="8">
        <v>1390</v>
      </c>
      <c r="H10" s="8">
        <v>579</v>
      </c>
      <c r="I10" s="8">
        <v>383</v>
      </c>
      <c r="J10" s="8">
        <v>35</v>
      </c>
      <c r="K10" s="8">
        <v>72</v>
      </c>
      <c r="L10" s="8">
        <v>13</v>
      </c>
      <c r="M10" s="8">
        <v>3</v>
      </c>
      <c r="N10" s="8">
        <v>39</v>
      </c>
      <c r="O10" s="8">
        <v>17</v>
      </c>
      <c r="P10" s="8">
        <v>0</v>
      </c>
    </row>
    <row r="11" spans="1:16" ht="64.5">
      <c r="A11" s="9" t="s">
        <v>224</v>
      </c>
      <c r="B11" s="7" t="s">
        <v>225</v>
      </c>
      <c r="C11" s="8">
        <v>185995</v>
      </c>
      <c r="D11" s="8">
        <v>181490</v>
      </c>
      <c r="E11" s="8">
        <v>71339</v>
      </c>
      <c r="F11" s="8">
        <v>51031</v>
      </c>
      <c r="G11" s="8">
        <v>44673</v>
      </c>
      <c r="H11" s="8">
        <v>10482</v>
      </c>
      <c r="I11" s="8">
        <v>3928</v>
      </c>
      <c r="J11" s="8">
        <v>37</v>
      </c>
      <c r="K11" s="8">
        <v>4505</v>
      </c>
      <c r="L11" s="8">
        <v>871</v>
      </c>
      <c r="M11" s="8">
        <v>418</v>
      </c>
      <c r="N11" s="8">
        <v>1857</v>
      </c>
      <c r="O11" s="8">
        <v>1359</v>
      </c>
      <c r="P11" s="8">
        <v>0</v>
      </c>
    </row>
    <row r="12" spans="1:16" ht="77.25">
      <c r="A12" s="9" t="s">
        <v>226</v>
      </c>
      <c r="B12" s="7" t="s">
        <v>227</v>
      </c>
      <c r="C12" s="8">
        <v>1067425</v>
      </c>
      <c r="D12" s="8">
        <v>665243</v>
      </c>
      <c r="E12" s="8">
        <v>310943</v>
      </c>
      <c r="F12" s="8">
        <v>120212</v>
      </c>
      <c r="G12" s="8">
        <v>143213</v>
      </c>
      <c r="H12" s="8">
        <v>84569</v>
      </c>
      <c r="I12" s="8">
        <v>5751</v>
      </c>
      <c r="J12" s="8">
        <v>555</v>
      </c>
      <c r="K12" s="8">
        <v>402182</v>
      </c>
      <c r="L12" s="8">
        <v>60643</v>
      </c>
      <c r="M12" s="8">
        <v>33811</v>
      </c>
      <c r="N12" s="8">
        <v>214479</v>
      </c>
      <c r="O12" s="8">
        <v>93249</v>
      </c>
      <c r="P12" s="8">
        <v>0</v>
      </c>
    </row>
    <row r="13" spans="1:16" ht="15">
      <c r="A13" s="6" t="s">
        <v>228</v>
      </c>
      <c r="B13" s="7" t="s">
        <v>229</v>
      </c>
      <c r="C13" s="8">
        <v>254271</v>
      </c>
      <c r="D13" s="8">
        <v>254271</v>
      </c>
      <c r="E13" s="8">
        <v>185837</v>
      </c>
      <c r="F13" s="8">
        <v>62861</v>
      </c>
      <c r="G13" s="8">
        <v>225</v>
      </c>
      <c r="H13" s="8">
        <v>39</v>
      </c>
      <c r="I13" s="8">
        <v>4381</v>
      </c>
      <c r="J13" s="8">
        <v>928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6" t="s">
        <v>230</v>
      </c>
      <c r="B14" s="7" t="s">
        <v>231</v>
      </c>
      <c r="C14" s="8">
        <v>486114</v>
      </c>
      <c r="D14" s="8">
        <v>285029</v>
      </c>
      <c r="E14" s="8">
        <v>176523</v>
      </c>
      <c r="F14" s="8">
        <v>16262</v>
      </c>
      <c r="G14" s="8">
        <v>84507</v>
      </c>
      <c r="H14" s="8">
        <v>5983</v>
      </c>
      <c r="I14" s="8">
        <v>1651</v>
      </c>
      <c r="J14" s="8">
        <v>103</v>
      </c>
      <c r="K14" s="8">
        <v>201085</v>
      </c>
      <c r="L14" s="8">
        <v>86419</v>
      </c>
      <c r="M14" s="8">
        <v>21228</v>
      </c>
      <c r="N14" s="8">
        <v>82343</v>
      </c>
      <c r="O14" s="8">
        <v>11095</v>
      </c>
      <c r="P14" s="8">
        <v>641</v>
      </c>
    </row>
    <row r="15" spans="1:16" ht="15">
      <c r="A15" s="6" t="s">
        <v>232</v>
      </c>
      <c r="B15" s="7" t="s">
        <v>233</v>
      </c>
      <c r="C15" s="8">
        <v>736824</v>
      </c>
      <c r="D15" s="8">
        <v>690240</v>
      </c>
      <c r="E15" s="8">
        <v>487000</v>
      </c>
      <c r="F15" s="8">
        <v>171151</v>
      </c>
      <c r="G15" s="8">
        <v>14331</v>
      </c>
      <c r="H15" s="8">
        <v>1944</v>
      </c>
      <c r="I15" s="8">
        <v>12534</v>
      </c>
      <c r="J15" s="8">
        <v>3280</v>
      </c>
      <c r="K15" s="8">
        <v>46584</v>
      </c>
      <c r="L15" s="8">
        <v>12593</v>
      </c>
      <c r="M15" s="8">
        <v>4077</v>
      </c>
      <c r="N15" s="8">
        <v>25441</v>
      </c>
      <c r="O15" s="8">
        <v>4473</v>
      </c>
      <c r="P15" s="8">
        <v>2</v>
      </c>
    </row>
    <row r="16" spans="1:16" ht="15">
      <c r="A16" s="6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 t="s">
        <v>234</v>
      </c>
      <c r="B17" s="7" t="s">
        <v>235</v>
      </c>
      <c r="C17" s="8">
        <v>660253</v>
      </c>
      <c r="D17" s="8">
        <v>660253</v>
      </c>
      <c r="E17" s="8">
        <v>478695</v>
      </c>
      <c r="F17" s="8">
        <v>165520</v>
      </c>
      <c r="G17" s="8">
        <v>391</v>
      </c>
      <c r="H17" s="8">
        <v>70</v>
      </c>
      <c r="I17" s="8">
        <v>12352</v>
      </c>
      <c r="J17" s="8">
        <v>3225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9" t="s">
        <v>236</v>
      </c>
      <c r="B18" s="7" t="s">
        <v>237</v>
      </c>
      <c r="C18" s="8">
        <v>76571</v>
      </c>
      <c r="D18" s="8">
        <v>29987</v>
      </c>
      <c r="E18" s="8">
        <v>8305</v>
      </c>
      <c r="F18" s="8">
        <v>5631</v>
      </c>
      <c r="G18" s="8">
        <v>13940</v>
      </c>
      <c r="H18" s="8">
        <v>1874</v>
      </c>
      <c r="I18" s="8">
        <v>182</v>
      </c>
      <c r="J18" s="8">
        <v>55</v>
      </c>
      <c r="K18" s="8">
        <v>46584</v>
      </c>
      <c r="L18" s="8">
        <v>12593</v>
      </c>
      <c r="M18" s="8">
        <v>4077</v>
      </c>
      <c r="N18" s="8">
        <v>25441</v>
      </c>
      <c r="O18" s="8">
        <v>4473</v>
      </c>
      <c r="P18" s="8">
        <v>2</v>
      </c>
    </row>
    <row r="19" spans="1:16" ht="15">
      <c r="A19" s="6" t="s">
        <v>238</v>
      </c>
      <c r="B19" s="7" t="s">
        <v>239</v>
      </c>
      <c r="C19" s="8">
        <v>152119</v>
      </c>
      <c r="D19" s="8">
        <v>136731</v>
      </c>
      <c r="E19" s="8">
        <v>94017</v>
      </c>
      <c r="F19" s="8">
        <v>26357</v>
      </c>
      <c r="G19" s="8">
        <v>9080</v>
      </c>
      <c r="H19" s="8">
        <v>1486</v>
      </c>
      <c r="I19" s="8">
        <v>4035</v>
      </c>
      <c r="J19" s="8">
        <v>1756</v>
      </c>
      <c r="K19" s="8">
        <v>15388</v>
      </c>
      <c r="L19" s="8">
        <v>4684</v>
      </c>
      <c r="M19" s="8">
        <v>1247</v>
      </c>
      <c r="N19" s="8">
        <v>7994</v>
      </c>
      <c r="O19" s="8">
        <v>1463</v>
      </c>
      <c r="P19" s="8">
        <v>0</v>
      </c>
    </row>
    <row r="20" spans="1:16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 t="s">
        <v>234</v>
      </c>
      <c r="B21" s="7" t="s">
        <v>240</v>
      </c>
      <c r="C21" s="8">
        <v>109482</v>
      </c>
      <c r="D21" s="8">
        <v>109442</v>
      </c>
      <c r="E21" s="8">
        <v>83881</v>
      </c>
      <c r="F21" s="8">
        <v>22026</v>
      </c>
      <c r="G21" s="8">
        <v>793</v>
      </c>
      <c r="H21" s="8">
        <v>98</v>
      </c>
      <c r="I21" s="8">
        <v>2210</v>
      </c>
      <c r="J21" s="8">
        <v>434</v>
      </c>
      <c r="K21" s="8">
        <v>40</v>
      </c>
      <c r="L21" s="8">
        <v>0</v>
      </c>
      <c r="M21" s="8">
        <v>8</v>
      </c>
      <c r="N21" s="8">
        <v>26</v>
      </c>
      <c r="O21" s="8">
        <v>6</v>
      </c>
      <c r="P21" s="8">
        <v>0</v>
      </c>
    </row>
    <row r="22" spans="1:16" ht="15">
      <c r="A22" s="9" t="s">
        <v>236</v>
      </c>
      <c r="B22" s="7" t="s">
        <v>241</v>
      </c>
      <c r="C22" s="8">
        <v>42637</v>
      </c>
      <c r="D22" s="8">
        <v>27289</v>
      </c>
      <c r="E22" s="8">
        <v>10136</v>
      </c>
      <c r="F22" s="8">
        <v>4331</v>
      </c>
      <c r="G22" s="8">
        <v>8287</v>
      </c>
      <c r="H22" s="8">
        <v>1388</v>
      </c>
      <c r="I22" s="8">
        <v>1825</v>
      </c>
      <c r="J22" s="8">
        <v>1322</v>
      </c>
      <c r="K22" s="8">
        <v>15348</v>
      </c>
      <c r="L22" s="8">
        <v>4684</v>
      </c>
      <c r="M22" s="8">
        <v>1239</v>
      </c>
      <c r="N22" s="8">
        <v>7968</v>
      </c>
      <c r="O22" s="8">
        <v>1457</v>
      </c>
      <c r="P22" s="8">
        <v>0</v>
      </c>
    </row>
    <row r="23" spans="1:16" ht="15">
      <c r="A23" s="6" t="s">
        <v>242</v>
      </c>
      <c r="B23" s="7" t="s">
        <v>243</v>
      </c>
      <c r="C23" s="8">
        <v>498</v>
      </c>
      <c r="D23" s="8">
        <v>498</v>
      </c>
      <c r="E23" s="8">
        <v>493</v>
      </c>
      <c r="F23" s="8">
        <v>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>
      <c r="A24" s="6" t="s">
        <v>244</v>
      </c>
      <c r="B24" s="7" t="s">
        <v>245</v>
      </c>
      <c r="C24" s="8">
        <v>8398</v>
      </c>
      <c r="D24" s="8">
        <v>8398</v>
      </c>
      <c r="E24" s="8">
        <v>3370</v>
      </c>
      <c r="F24" s="8">
        <v>4472</v>
      </c>
      <c r="G24" s="8">
        <v>0</v>
      </c>
      <c r="H24" s="8">
        <v>0</v>
      </c>
      <c r="I24" s="8">
        <v>556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171</v>
      </c>
    </row>
    <row r="25" spans="1:16" ht="15">
      <c r="A25" s="6" t="s">
        <v>246</v>
      </c>
      <c r="B25" s="7" t="s">
        <v>247</v>
      </c>
      <c r="C25" s="8">
        <v>3364</v>
      </c>
      <c r="D25" s="8">
        <v>3355</v>
      </c>
      <c r="E25" s="8">
        <v>472</v>
      </c>
      <c r="F25" s="8">
        <v>2085</v>
      </c>
      <c r="G25" s="8">
        <v>113</v>
      </c>
      <c r="H25" s="8">
        <v>39</v>
      </c>
      <c r="I25" s="8">
        <v>485</v>
      </c>
      <c r="J25" s="8">
        <v>161</v>
      </c>
      <c r="K25" s="8">
        <v>9</v>
      </c>
      <c r="L25" s="8">
        <v>0</v>
      </c>
      <c r="M25" s="8">
        <v>0</v>
      </c>
      <c r="N25" s="8">
        <v>5</v>
      </c>
      <c r="O25" s="8">
        <v>4</v>
      </c>
      <c r="P25" s="7" t="s">
        <v>171</v>
      </c>
    </row>
    <row r="26" spans="1:16" ht="15">
      <c r="A26" s="6" t="s">
        <v>248</v>
      </c>
      <c r="B26" s="7" t="s">
        <v>249</v>
      </c>
      <c r="C26" s="8">
        <v>1283</v>
      </c>
      <c r="D26" s="8">
        <v>1265</v>
      </c>
      <c r="E26" s="8">
        <v>52</v>
      </c>
      <c r="F26" s="8">
        <v>233</v>
      </c>
      <c r="G26" s="8">
        <v>146</v>
      </c>
      <c r="H26" s="8">
        <v>62</v>
      </c>
      <c r="I26" s="8">
        <v>401</v>
      </c>
      <c r="J26" s="8">
        <v>371</v>
      </c>
      <c r="K26" s="8">
        <v>18</v>
      </c>
      <c r="L26" s="8">
        <v>0</v>
      </c>
      <c r="M26" s="8">
        <v>0</v>
      </c>
      <c r="N26" s="8">
        <v>6</v>
      </c>
      <c r="O26" s="8">
        <v>12</v>
      </c>
      <c r="P26" s="7" t="s">
        <v>171</v>
      </c>
    </row>
    <row r="27" spans="1:16" ht="26.25">
      <c r="A27" s="6" t="s">
        <v>250</v>
      </c>
      <c r="B27" s="7" t="s">
        <v>251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7" t="s">
        <v>171</v>
      </c>
    </row>
    <row r="28" spans="1:16" ht="15">
      <c r="A28" s="6" t="s">
        <v>252</v>
      </c>
      <c r="B28" s="7" t="s">
        <v>253</v>
      </c>
      <c r="C28" s="8">
        <v>5182973</v>
      </c>
      <c r="D28" s="8">
        <v>4044390</v>
      </c>
      <c r="E28" s="8">
        <v>2387936</v>
      </c>
      <c r="F28" s="8">
        <v>868185</v>
      </c>
      <c r="G28" s="8">
        <v>510391</v>
      </c>
      <c r="H28" s="8">
        <v>204246</v>
      </c>
      <c r="I28" s="8">
        <v>60743</v>
      </c>
      <c r="J28" s="8">
        <v>12889</v>
      </c>
      <c r="K28" s="8">
        <v>1138583</v>
      </c>
      <c r="L28" s="8">
        <v>244029</v>
      </c>
      <c r="M28" s="8">
        <v>100342</v>
      </c>
      <c r="N28" s="8">
        <v>581976</v>
      </c>
      <c r="O28" s="8">
        <v>212236</v>
      </c>
      <c r="P28" s="8">
        <v>645</v>
      </c>
    </row>
    <row r="29" s="2" customFormat="1" ht="15">
      <c r="A29" s="3"/>
    </row>
  </sheetData>
  <sheetProtection/>
  <printOptions/>
  <pageMargins left="0.1968503937007874" right="0.1968503937007874" top="0.1968503937007874" bottom="0.1968503937007874" header="0.5118110236220472" footer="0.31496062992125984"/>
  <pageSetup fitToHeight="1" fitToWidth="1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selection activeCell="A75" sqref="A7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254</v>
      </c>
    </row>
    <row r="3" spans="1:18" s="4" customFormat="1" ht="15">
      <c r="A3" s="14" t="s">
        <v>15</v>
      </c>
      <c r="B3" s="14" t="s">
        <v>16</v>
      </c>
      <c r="C3" s="14" t="s">
        <v>255</v>
      </c>
      <c r="D3" s="17" t="s">
        <v>256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s="4" customFormat="1" ht="409.5" customHeight="1">
      <c r="A4" s="15"/>
      <c r="B4" s="15"/>
      <c r="C4" s="15"/>
      <c r="D4" s="14" t="s">
        <v>257</v>
      </c>
      <c r="E4" s="17" t="s">
        <v>55</v>
      </c>
      <c r="F4" s="19"/>
      <c r="G4" s="14" t="s">
        <v>258</v>
      </c>
      <c r="H4" s="14" t="s">
        <v>259</v>
      </c>
      <c r="I4" s="14" t="s">
        <v>260</v>
      </c>
      <c r="J4" s="17" t="s">
        <v>55</v>
      </c>
      <c r="K4" s="19"/>
      <c r="L4" s="14" t="s">
        <v>261</v>
      </c>
      <c r="M4" s="14" t="s">
        <v>262</v>
      </c>
      <c r="N4" s="14" t="s">
        <v>263</v>
      </c>
      <c r="O4" s="14" t="s">
        <v>264</v>
      </c>
      <c r="P4" s="14" t="s">
        <v>265</v>
      </c>
      <c r="Q4" s="14" t="s">
        <v>266</v>
      </c>
      <c r="R4" s="14" t="s">
        <v>267</v>
      </c>
    </row>
    <row r="5" spans="1:18" s="4" customFormat="1" ht="114.75">
      <c r="A5" s="16"/>
      <c r="B5" s="16"/>
      <c r="C5" s="16"/>
      <c r="D5" s="16"/>
      <c r="E5" s="5" t="s">
        <v>268</v>
      </c>
      <c r="F5" s="5" t="s">
        <v>269</v>
      </c>
      <c r="G5" s="16"/>
      <c r="H5" s="16"/>
      <c r="I5" s="16"/>
      <c r="J5" s="5" t="s">
        <v>270</v>
      </c>
      <c r="K5" s="5" t="s">
        <v>271</v>
      </c>
      <c r="L5" s="16"/>
      <c r="M5" s="16"/>
      <c r="N5" s="16"/>
      <c r="O5" s="16"/>
      <c r="P5" s="16"/>
      <c r="Q5" s="16"/>
      <c r="R5" s="16"/>
    </row>
    <row r="6" spans="1:18" ht="15">
      <c r="A6" s="6" t="s">
        <v>35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7" t="s">
        <v>48</v>
      </c>
      <c r="O6" s="7" t="s">
        <v>49</v>
      </c>
      <c r="P6" s="7" t="s">
        <v>50</v>
      </c>
      <c r="Q6" s="7" t="s">
        <v>51</v>
      </c>
      <c r="R6" s="7" t="s">
        <v>52</v>
      </c>
    </row>
    <row r="7" spans="1:18" ht="39">
      <c r="A7" s="6" t="s">
        <v>272</v>
      </c>
      <c r="B7" s="7" t="s">
        <v>273</v>
      </c>
      <c r="C7" s="8">
        <v>124709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62362</v>
      </c>
      <c r="J7" s="8">
        <v>50312</v>
      </c>
      <c r="K7" s="8">
        <v>12050</v>
      </c>
      <c r="L7" s="8">
        <v>0</v>
      </c>
      <c r="M7" s="8">
        <v>2578</v>
      </c>
      <c r="N7" s="8">
        <v>0</v>
      </c>
      <c r="O7" s="8">
        <v>0</v>
      </c>
      <c r="P7" s="8">
        <v>7490</v>
      </c>
      <c r="Q7" s="8">
        <v>52278</v>
      </c>
      <c r="R7" s="8">
        <v>0</v>
      </c>
    </row>
    <row r="8" spans="1:18" ht="15">
      <c r="A8" s="6" t="s">
        <v>274</v>
      </c>
      <c r="B8" s="7" t="s">
        <v>275</v>
      </c>
      <c r="C8" s="8">
        <v>123370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61046</v>
      </c>
      <c r="J8" s="8">
        <v>48996</v>
      </c>
      <c r="K8" s="8">
        <v>12050</v>
      </c>
      <c r="L8" s="8">
        <v>0</v>
      </c>
      <c r="M8" s="8">
        <v>2578</v>
      </c>
      <c r="N8" s="8">
        <v>0</v>
      </c>
      <c r="O8" s="8">
        <v>0</v>
      </c>
      <c r="P8" s="8">
        <v>7490</v>
      </c>
      <c r="Q8" s="8">
        <v>52255</v>
      </c>
      <c r="R8" s="8">
        <v>0</v>
      </c>
    </row>
    <row r="9" spans="1:18" ht="15">
      <c r="A9" s="9" t="s">
        <v>56</v>
      </c>
      <c r="B9" s="7" t="s">
        <v>276</v>
      </c>
      <c r="C9" s="8">
        <v>122633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60747</v>
      </c>
      <c r="J9" s="8">
        <v>48704</v>
      </c>
      <c r="K9" s="8">
        <v>12043</v>
      </c>
      <c r="L9" s="8">
        <v>0</v>
      </c>
      <c r="M9" s="8">
        <v>2554</v>
      </c>
      <c r="N9" s="8">
        <v>0</v>
      </c>
      <c r="O9" s="8">
        <v>0</v>
      </c>
      <c r="P9" s="8">
        <v>7356</v>
      </c>
      <c r="Q9" s="8">
        <v>51975</v>
      </c>
      <c r="R9" s="8">
        <v>0</v>
      </c>
    </row>
    <row r="10" spans="1:18" ht="15">
      <c r="A10" s="9" t="s">
        <v>277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278</v>
      </c>
      <c r="B11" s="7" t="s">
        <v>279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280</v>
      </c>
      <c r="B13" s="7" t="s">
        <v>281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0" t="s">
        <v>282</v>
      </c>
      <c r="B14" s="7" t="s">
        <v>283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9" t="s">
        <v>65</v>
      </c>
      <c r="B15" s="7" t="s">
        <v>284</v>
      </c>
      <c r="C15" s="8">
        <v>737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299</v>
      </c>
      <c r="J15" s="8">
        <v>292</v>
      </c>
      <c r="K15" s="8">
        <v>7</v>
      </c>
      <c r="L15" s="8">
        <v>0</v>
      </c>
      <c r="M15" s="8">
        <v>24</v>
      </c>
      <c r="N15" s="8">
        <v>0</v>
      </c>
      <c r="O15" s="8">
        <v>0</v>
      </c>
      <c r="P15" s="8">
        <v>134</v>
      </c>
      <c r="Q15" s="8">
        <v>280</v>
      </c>
      <c r="R15" s="8">
        <v>0</v>
      </c>
    </row>
    <row r="16" spans="1:18" ht="15">
      <c r="A16" s="9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0" t="s">
        <v>67</v>
      </c>
      <c r="B17" s="7" t="s">
        <v>285</v>
      </c>
      <c r="C17" s="8">
        <v>737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299</v>
      </c>
      <c r="J17" s="8">
        <v>292</v>
      </c>
      <c r="K17" s="8">
        <v>7</v>
      </c>
      <c r="L17" s="8">
        <v>0</v>
      </c>
      <c r="M17" s="8">
        <v>24</v>
      </c>
      <c r="N17" s="8">
        <v>0</v>
      </c>
      <c r="O17" s="8">
        <v>0</v>
      </c>
      <c r="P17" s="8">
        <v>134</v>
      </c>
      <c r="Q17" s="8">
        <v>280</v>
      </c>
      <c r="R17" s="8">
        <v>0</v>
      </c>
    </row>
    <row r="18" spans="1:18" ht="15">
      <c r="A18" s="10" t="s">
        <v>69</v>
      </c>
      <c r="B18" s="7" t="s">
        <v>286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287</v>
      </c>
      <c r="B19" s="7" t="s">
        <v>288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10" t="s">
        <v>280</v>
      </c>
      <c r="B21" s="7" t="s">
        <v>289</v>
      </c>
      <c r="C21" s="8">
        <v>1154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311</v>
      </c>
      <c r="J21" s="8">
        <v>292</v>
      </c>
      <c r="K21" s="8">
        <v>19</v>
      </c>
      <c r="L21" s="8">
        <v>0</v>
      </c>
      <c r="M21" s="8">
        <v>29</v>
      </c>
      <c r="N21" s="8">
        <v>0</v>
      </c>
      <c r="O21" s="8">
        <v>0</v>
      </c>
      <c r="P21" s="8">
        <v>180</v>
      </c>
      <c r="Q21" s="8">
        <v>634</v>
      </c>
      <c r="R21" s="8">
        <v>0</v>
      </c>
    </row>
    <row r="22" spans="1:18" ht="39">
      <c r="A22" s="10" t="s">
        <v>290</v>
      </c>
      <c r="B22" s="7" t="s">
        <v>291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6" t="s">
        <v>292</v>
      </c>
      <c r="B23" s="7" t="s">
        <v>293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9" t="s">
        <v>294</v>
      </c>
      <c r="B24" s="7" t="s">
        <v>295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9" t="s">
        <v>296</v>
      </c>
      <c r="B25" s="7" t="s">
        <v>297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51.75">
      <c r="A26" s="9" t="s">
        <v>298</v>
      </c>
      <c r="B26" s="7" t="s">
        <v>299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10" t="s">
        <v>102</v>
      </c>
      <c r="B27" s="7" t="s">
        <v>300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6.25">
      <c r="A28" s="9" t="s">
        <v>106</v>
      </c>
      <c r="B28" s="7" t="s">
        <v>301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9">
      <c r="A29" s="10" t="s">
        <v>108</v>
      </c>
      <c r="B29" s="7" t="s">
        <v>302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10" t="s">
        <v>110</v>
      </c>
      <c r="B30" s="7" t="s">
        <v>303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6" t="s">
        <v>304</v>
      </c>
      <c r="B31" s="7" t="s">
        <v>305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">
      <c r="A33" s="9" t="s">
        <v>306</v>
      </c>
      <c r="B33" s="7" t="s">
        <v>307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9" t="s">
        <v>308</v>
      </c>
      <c r="B34" s="7" t="s">
        <v>309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39">
      <c r="A35" s="9" t="s">
        <v>120</v>
      </c>
      <c r="B35" s="7" t="s">
        <v>310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122</v>
      </c>
      <c r="B37" s="7" t="s">
        <v>311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6" t="s">
        <v>312</v>
      </c>
      <c r="B38" s="7" t="s">
        <v>313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6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9" t="s">
        <v>128</v>
      </c>
      <c r="B40" s="7" t="s">
        <v>314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9" t="s">
        <v>315</v>
      </c>
      <c r="B41" s="7" t="s">
        <v>316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>
      <c r="A42" s="9" t="s">
        <v>132</v>
      </c>
      <c r="B42" s="7" t="s">
        <v>317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134</v>
      </c>
      <c r="B43" s="7" t="s">
        <v>318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6" t="s">
        <v>319</v>
      </c>
      <c r="B44" s="7" t="s">
        <v>320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67</v>
      </c>
      <c r="B45" s="7" t="s">
        <v>321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69</v>
      </c>
      <c r="B46" s="7" t="s">
        <v>322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6.25">
      <c r="A48" s="10" t="s">
        <v>323</v>
      </c>
      <c r="B48" s="7" t="s">
        <v>324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10" t="s">
        <v>325</v>
      </c>
      <c r="B49" s="7" t="s">
        <v>326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51.75">
      <c r="A50" s="10" t="s">
        <v>298</v>
      </c>
      <c r="B50" s="7" t="s">
        <v>327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11" t="s">
        <v>102</v>
      </c>
      <c r="B51" s="7" t="s">
        <v>328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6.25">
      <c r="A52" s="10" t="s">
        <v>106</v>
      </c>
      <c r="B52" s="7" t="s">
        <v>329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1" t="s">
        <v>108</v>
      </c>
      <c r="B53" s="7" t="s">
        <v>330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1" t="s">
        <v>110</v>
      </c>
      <c r="B54" s="7" t="s">
        <v>331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6" t="s">
        <v>332</v>
      </c>
      <c r="B55" s="7" t="s">
        <v>333</v>
      </c>
      <c r="C55" s="8">
        <v>23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23</v>
      </c>
      <c r="R55" s="8">
        <v>0</v>
      </c>
    </row>
    <row r="56" spans="1:18" ht="39">
      <c r="A56" s="9" t="s">
        <v>306</v>
      </c>
      <c r="B56" s="7" t="s">
        <v>334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308</v>
      </c>
      <c r="B57" s="7" t="s">
        <v>335</v>
      </c>
      <c r="C57" s="8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23</v>
      </c>
      <c r="R57" s="8">
        <v>0</v>
      </c>
    </row>
    <row r="58" spans="1:18" ht="39">
      <c r="A58" s="9" t="s">
        <v>120</v>
      </c>
      <c r="B58" s="7" t="s">
        <v>336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39">
      <c r="A60" s="9" t="s">
        <v>312</v>
      </c>
      <c r="B60" s="7" t="s">
        <v>337</v>
      </c>
      <c r="C60" s="8">
        <v>1316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1316</v>
      </c>
      <c r="J60" s="8">
        <v>1316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128</v>
      </c>
      <c r="B62" s="7" t="s">
        <v>338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315</v>
      </c>
      <c r="B63" s="7" t="s">
        <v>339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132</v>
      </c>
      <c r="B64" s="7" t="s">
        <v>340</v>
      </c>
      <c r="C64" s="8">
        <v>1316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1316</v>
      </c>
      <c r="J64" s="8">
        <v>1316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6" t="s">
        <v>134</v>
      </c>
      <c r="B65" s="7" t="s">
        <v>341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76</v>
      </c>
      <c r="B66" s="7" t="s">
        <v>342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343</v>
      </c>
      <c r="C67" s="8">
        <v>376018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187696</v>
      </c>
      <c r="J67" s="8">
        <v>151520</v>
      </c>
      <c r="K67" s="8">
        <v>36176</v>
      </c>
      <c r="L67" s="8">
        <v>0</v>
      </c>
      <c r="M67" s="8">
        <v>7787</v>
      </c>
      <c r="N67" s="8">
        <v>0</v>
      </c>
      <c r="O67" s="8">
        <v>0</v>
      </c>
      <c r="P67" s="8">
        <v>22784</v>
      </c>
      <c r="Q67" s="8">
        <v>157748</v>
      </c>
      <c r="R67" s="8">
        <v>0</v>
      </c>
    </row>
    <row r="68" s="2" customFormat="1" ht="15">
      <c r="A68" s="3"/>
    </row>
    <row r="69" s="2" customFormat="1" ht="15">
      <c r="A69" s="3" t="s">
        <v>344</v>
      </c>
    </row>
    <row r="70" spans="1:18" s="4" customFormat="1" ht="15">
      <c r="A70" s="14" t="s">
        <v>15</v>
      </c>
      <c r="B70" s="14" t="s">
        <v>16</v>
      </c>
      <c r="C70" s="14" t="s">
        <v>255</v>
      </c>
      <c r="D70" s="17" t="s">
        <v>256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409.5" customHeight="1">
      <c r="A71" s="15"/>
      <c r="B71" s="15"/>
      <c r="C71" s="15"/>
      <c r="D71" s="14" t="s">
        <v>345</v>
      </c>
      <c r="E71" s="17" t="s">
        <v>55</v>
      </c>
      <c r="F71" s="19"/>
      <c r="G71" s="14" t="s">
        <v>258</v>
      </c>
      <c r="H71" s="14" t="s">
        <v>259</v>
      </c>
      <c r="I71" s="14" t="s">
        <v>260</v>
      </c>
      <c r="J71" s="17" t="s">
        <v>55</v>
      </c>
      <c r="K71" s="19"/>
      <c r="L71" s="14" t="s">
        <v>261</v>
      </c>
      <c r="M71" s="14" t="s">
        <v>262</v>
      </c>
      <c r="N71" s="14" t="s">
        <v>263</v>
      </c>
      <c r="O71" s="14" t="s">
        <v>264</v>
      </c>
      <c r="P71" s="14" t="s">
        <v>265</v>
      </c>
      <c r="Q71" s="14" t="s">
        <v>266</v>
      </c>
      <c r="R71" s="14" t="s">
        <v>267</v>
      </c>
    </row>
    <row r="72" spans="1:18" s="4" customFormat="1" ht="114.75">
      <c r="A72" s="16"/>
      <c r="B72" s="16"/>
      <c r="C72" s="16"/>
      <c r="D72" s="16"/>
      <c r="E72" s="5" t="s">
        <v>268</v>
      </c>
      <c r="F72" s="5" t="s">
        <v>269</v>
      </c>
      <c r="G72" s="16"/>
      <c r="H72" s="16"/>
      <c r="I72" s="16"/>
      <c r="J72" s="5" t="s">
        <v>270</v>
      </c>
      <c r="K72" s="5" t="s">
        <v>271</v>
      </c>
      <c r="L72" s="16"/>
      <c r="M72" s="16"/>
      <c r="N72" s="16"/>
      <c r="O72" s="16"/>
      <c r="P72" s="16"/>
      <c r="Q72" s="16"/>
      <c r="R72" s="16"/>
    </row>
    <row r="73" spans="1:18" ht="15">
      <c r="A73" s="6" t="s">
        <v>35</v>
      </c>
      <c r="B73" s="7" t="s">
        <v>36</v>
      </c>
      <c r="C73" s="7" t="s">
        <v>37</v>
      </c>
      <c r="D73" s="7" t="s">
        <v>38</v>
      </c>
      <c r="E73" s="7" t="s">
        <v>39</v>
      </c>
      <c r="F73" s="7" t="s">
        <v>40</v>
      </c>
      <c r="G73" s="7" t="s">
        <v>41</v>
      </c>
      <c r="H73" s="7" t="s">
        <v>42</v>
      </c>
      <c r="I73" s="7" t="s">
        <v>43</v>
      </c>
      <c r="J73" s="7" t="s">
        <v>44</v>
      </c>
      <c r="K73" s="7" t="s">
        <v>45</v>
      </c>
      <c r="L73" s="7" t="s">
        <v>46</v>
      </c>
      <c r="M73" s="7" t="s">
        <v>47</v>
      </c>
      <c r="N73" s="7" t="s">
        <v>48</v>
      </c>
      <c r="O73" s="7" t="s">
        <v>49</v>
      </c>
      <c r="P73" s="7" t="s">
        <v>50</v>
      </c>
      <c r="Q73" s="7" t="s">
        <v>51</v>
      </c>
      <c r="R73" s="7" t="s">
        <v>52</v>
      </c>
    </row>
    <row r="74" spans="1:18" ht="15">
      <c r="A74" s="6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39">
      <c r="A75" s="9" t="s">
        <v>346</v>
      </c>
      <c r="B75" s="7" t="s">
        <v>347</v>
      </c>
      <c r="C75" s="8">
        <v>15191</v>
      </c>
      <c r="D75" s="7" t="s">
        <v>171</v>
      </c>
      <c r="E75" s="7" t="s">
        <v>171</v>
      </c>
      <c r="F75" s="7" t="s">
        <v>171</v>
      </c>
      <c r="G75" s="7" t="s">
        <v>171</v>
      </c>
      <c r="H75" s="7" t="s">
        <v>171</v>
      </c>
      <c r="I75" s="7" t="s">
        <v>171</v>
      </c>
      <c r="J75" s="7" t="s">
        <v>171</v>
      </c>
      <c r="K75" s="7" t="s">
        <v>171</v>
      </c>
      <c r="L75" s="7" t="s">
        <v>171</v>
      </c>
      <c r="M75" s="7" t="s">
        <v>171</v>
      </c>
      <c r="N75" s="7" t="s">
        <v>171</v>
      </c>
      <c r="O75" s="7" t="s">
        <v>171</v>
      </c>
      <c r="P75" s="7" t="s">
        <v>171</v>
      </c>
      <c r="Q75" s="7" t="s">
        <v>171</v>
      </c>
      <c r="R75" s="7" t="s">
        <v>171</v>
      </c>
    </row>
    <row r="76" s="2" customFormat="1" ht="15">
      <c r="A76" s="3"/>
    </row>
  </sheetData>
  <sheetProtection/>
  <mergeCells count="34"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R4:R5"/>
    <mergeCell ref="A70:A72"/>
    <mergeCell ref="B70:B72"/>
    <mergeCell ref="C70:C72"/>
    <mergeCell ref="D70:R70"/>
    <mergeCell ref="D71:D72"/>
    <mergeCell ref="E71:F71"/>
    <mergeCell ref="G71:G72"/>
    <mergeCell ref="H71:H72"/>
    <mergeCell ref="I71:I72"/>
    <mergeCell ref="Q71:Q72"/>
    <mergeCell ref="R71:R72"/>
    <mergeCell ref="J71:K71"/>
    <mergeCell ref="L71:L72"/>
    <mergeCell ref="M71:M72"/>
    <mergeCell ref="N71:N72"/>
    <mergeCell ref="O71:O72"/>
    <mergeCell ref="P71:P72"/>
  </mergeCells>
  <printOptions/>
  <pageMargins left="0.1968503937007874" right="0.1968503937007874" top="0.1968503937007874" bottom="0.1968503937007874" header="0.5118110236220472" footer="0.31496062992125984"/>
  <pageSetup fitToHeight="0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0">
      <selection activeCell="A20" sqref="A2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348</v>
      </c>
    </row>
    <row r="3" spans="1:3" s="4" customFormat="1" ht="38.25">
      <c r="A3" s="5" t="s">
        <v>15</v>
      </c>
      <c r="B3" s="5" t="s">
        <v>16</v>
      </c>
      <c r="C3" s="5" t="s">
        <v>349</v>
      </c>
    </row>
    <row r="4" spans="1:3" ht="15">
      <c r="A4" s="6" t="s">
        <v>35</v>
      </c>
      <c r="B4" s="7" t="s">
        <v>36</v>
      </c>
      <c r="C4" s="7" t="s">
        <v>37</v>
      </c>
    </row>
    <row r="5" spans="1:3" ht="26.25">
      <c r="A5" s="6" t="s">
        <v>350</v>
      </c>
      <c r="B5" s="7" t="s">
        <v>351</v>
      </c>
      <c r="C5" s="8">
        <v>17363</v>
      </c>
    </row>
    <row r="6" spans="1:3" ht="15">
      <c r="A6" s="6" t="s">
        <v>55</v>
      </c>
      <c r="B6" s="7"/>
      <c r="C6" s="7"/>
    </row>
    <row r="7" spans="1:3" ht="26.25">
      <c r="A7" s="9" t="s">
        <v>352</v>
      </c>
      <c r="B7" s="7" t="s">
        <v>353</v>
      </c>
      <c r="C7" s="8">
        <v>3967</v>
      </c>
    </row>
    <row r="8" spans="1:3" ht="15">
      <c r="A8" s="9" t="s">
        <v>354</v>
      </c>
      <c r="B8" s="7" t="s">
        <v>355</v>
      </c>
      <c r="C8" s="8">
        <v>0</v>
      </c>
    </row>
    <row r="9" spans="1:3" ht="15">
      <c r="A9" s="9" t="s">
        <v>356</v>
      </c>
      <c r="B9" s="7" t="s">
        <v>357</v>
      </c>
      <c r="C9" s="8">
        <v>13392</v>
      </c>
    </row>
    <row r="10" spans="1:3" ht="15">
      <c r="A10" s="9" t="s">
        <v>55</v>
      </c>
      <c r="B10" s="7"/>
      <c r="C10" s="7"/>
    </row>
    <row r="11" spans="1:3" ht="39">
      <c r="A11" s="10" t="s">
        <v>358</v>
      </c>
      <c r="B11" s="7" t="s">
        <v>359</v>
      </c>
      <c r="C11" s="8">
        <v>60</v>
      </c>
    </row>
    <row r="12" spans="1:3" ht="51.75">
      <c r="A12" s="10" t="s">
        <v>360</v>
      </c>
      <c r="B12" s="7" t="s">
        <v>361</v>
      </c>
      <c r="C12" s="8">
        <v>0</v>
      </c>
    </row>
    <row r="13" spans="1:3" ht="26.25">
      <c r="A13" s="10" t="s">
        <v>362</v>
      </c>
      <c r="B13" s="7" t="s">
        <v>363</v>
      </c>
      <c r="C13" s="8">
        <v>527</v>
      </c>
    </row>
    <row r="14" spans="1:3" ht="15">
      <c r="A14" s="6" t="s">
        <v>78</v>
      </c>
      <c r="B14" s="7" t="s">
        <v>364</v>
      </c>
      <c r="C14" s="8">
        <v>35309</v>
      </c>
    </row>
    <row r="15" s="2" customFormat="1" ht="15">
      <c r="A15" s="3"/>
    </row>
    <row r="16" s="2" customFormat="1" ht="15">
      <c r="A16" s="3" t="s">
        <v>365</v>
      </c>
    </row>
    <row r="17" spans="1:3" s="4" customFormat="1" ht="38.25">
      <c r="A17" s="5" t="s">
        <v>15</v>
      </c>
      <c r="B17" s="5" t="s">
        <v>16</v>
      </c>
      <c r="C17" s="5" t="s">
        <v>349</v>
      </c>
    </row>
    <row r="18" spans="1:3" ht="15">
      <c r="A18" s="6" t="s">
        <v>35</v>
      </c>
      <c r="B18" s="7" t="s">
        <v>36</v>
      </c>
      <c r="C18" s="7" t="s">
        <v>37</v>
      </c>
    </row>
    <row r="19" spans="1:3" ht="15">
      <c r="A19" s="6" t="s">
        <v>60</v>
      </c>
      <c r="B19" s="7"/>
      <c r="C19" s="7"/>
    </row>
    <row r="20" spans="1:3" ht="77.25">
      <c r="A20" s="9" t="s">
        <v>366</v>
      </c>
      <c r="B20" s="7" t="s">
        <v>367</v>
      </c>
      <c r="C20" s="8">
        <v>0</v>
      </c>
    </row>
    <row r="21" s="2" customFormat="1" ht="15">
      <c r="A21" s="3"/>
    </row>
  </sheetData>
  <sheetProtection/>
  <printOptions/>
  <pageMargins left="0.1968503937007874" right="0.1968503937007874" top="0.1968503937007874" bottom="0.1968503937007874" header="0.5118110236220472" footer="0.31496062992125984"/>
  <pageSetup fitToHeight="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368</v>
      </c>
    </row>
    <row r="3" s="2" customFormat="1" ht="15">
      <c r="A3" s="3" t="s">
        <v>369</v>
      </c>
    </row>
    <row r="4" spans="1:15" s="4" customFormat="1" ht="15">
      <c r="A4" s="14" t="s">
        <v>15</v>
      </c>
      <c r="B4" s="14" t="s">
        <v>16</v>
      </c>
      <c r="C4" s="14" t="s">
        <v>370</v>
      </c>
      <c r="D4" s="17" t="s">
        <v>55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4" customFormat="1" ht="15">
      <c r="A5" s="15"/>
      <c r="B5" s="15"/>
      <c r="C5" s="15"/>
      <c r="D5" s="17" t="s">
        <v>371</v>
      </c>
      <c r="E5" s="18"/>
      <c r="F5" s="18"/>
      <c r="G5" s="18"/>
      <c r="H5" s="19"/>
      <c r="I5" s="14" t="s">
        <v>372</v>
      </c>
      <c r="J5" s="17" t="s">
        <v>373</v>
      </c>
      <c r="K5" s="18"/>
      <c r="L5" s="19"/>
      <c r="M5" s="14" t="s">
        <v>374</v>
      </c>
      <c r="N5" s="14" t="s">
        <v>375</v>
      </c>
      <c r="O5" s="14" t="s">
        <v>376</v>
      </c>
    </row>
    <row r="6" spans="1:15" s="4" customFormat="1" ht="38.25" customHeight="1">
      <c r="A6" s="15"/>
      <c r="B6" s="15"/>
      <c r="C6" s="15"/>
      <c r="D6" s="14" t="s">
        <v>377</v>
      </c>
      <c r="E6" s="17" t="s">
        <v>378</v>
      </c>
      <c r="F6" s="19"/>
      <c r="G6" s="14" t="s">
        <v>379</v>
      </c>
      <c r="H6" s="14" t="s">
        <v>380</v>
      </c>
      <c r="I6" s="15"/>
      <c r="J6" s="14" t="s">
        <v>381</v>
      </c>
      <c r="K6" s="14" t="s">
        <v>379</v>
      </c>
      <c r="L6" s="14" t="s">
        <v>380</v>
      </c>
      <c r="M6" s="15"/>
      <c r="N6" s="15"/>
      <c r="O6" s="15"/>
    </row>
    <row r="7" spans="1:15" s="4" customFormat="1" ht="25.5">
      <c r="A7" s="15"/>
      <c r="B7" s="15"/>
      <c r="C7" s="15"/>
      <c r="D7" s="15"/>
      <c r="E7" s="5" t="s">
        <v>382</v>
      </c>
      <c r="F7" s="5" t="s">
        <v>383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s="4" customFormat="1" ht="306">
      <c r="A8" s="16"/>
      <c r="B8" s="16"/>
      <c r="C8" s="16"/>
      <c r="D8" s="16"/>
      <c r="E8" s="5" t="s">
        <v>381</v>
      </c>
      <c r="F8" s="5" t="s">
        <v>384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</row>
    <row r="10" spans="1:15" ht="39">
      <c r="A10" s="6" t="s">
        <v>385</v>
      </c>
      <c r="B10" s="7" t="s">
        <v>386</v>
      </c>
      <c r="C10" s="8">
        <v>6357138</v>
      </c>
      <c r="D10" s="8">
        <v>5927606</v>
      </c>
      <c r="E10" s="8">
        <v>4962510</v>
      </c>
      <c r="F10" s="8">
        <v>240481</v>
      </c>
      <c r="G10" s="8">
        <v>645889</v>
      </c>
      <c r="H10" s="8">
        <v>78726</v>
      </c>
      <c r="I10" s="8">
        <v>381570</v>
      </c>
      <c r="J10" s="8">
        <v>297703</v>
      </c>
      <c r="K10" s="8">
        <v>63659</v>
      </c>
      <c r="L10" s="8">
        <v>20208</v>
      </c>
      <c r="M10" s="8">
        <v>45371</v>
      </c>
      <c r="N10" s="8">
        <v>1330</v>
      </c>
      <c r="O10" s="8">
        <v>1261</v>
      </c>
    </row>
    <row r="11" spans="1:15" ht="15">
      <c r="A11" s="6" t="s">
        <v>274</v>
      </c>
      <c r="B11" s="7" t="s">
        <v>387</v>
      </c>
      <c r="C11" s="8">
        <v>3663407</v>
      </c>
      <c r="D11" s="8">
        <v>3326499</v>
      </c>
      <c r="E11" s="8">
        <v>2867835</v>
      </c>
      <c r="F11" s="8">
        <v>122904</v>
      </c>
      <c r="G11" s="8">
        <v>299382</v>
      </c>
      <c r="H11" s="8">
        <v>36378</v>
      </c>
      <c r="I11" s="8">
        <v>319489</v>
      </c>
      <c r="J11" s="8">
        <v>248874</v>
      </c>
      <c r="K11" s="8">
        <v>52191</v>
      </c>
      <c r="L11" s="8">
        <v>18424</v>
      </c>
      <c r="M11" s="8">
        <v>16499</v>
      </c>
      <c r="N11" s="8">
        <v>591</v>
      </c>
      <c r="O11" s="8">
        <v>329</v>
      </c>
    </row>
    <row r="12" spans="1:15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9" t="s">
        <v>56</v>
      </c>
      <c r="B13" s="7" t="s">
        <v>388</v>
      </c>
      <c r="C13" s="8">
        <v>2915411</v>
      </c>
      <c r="D13" s="8">
        <v>2604520</v>
      </c>
      <c r="E13" s="8">
        <v>2259895</v>
      </c>
      <c r="F13" s="8">
        <v>81689</v>
      </c>
      <c r="G13" s="8">
        <v>233171</v>
      </c>
      <c r="H13" s="8">
        <v>29765</v>
      </c>
      <c r="I13" s="8">
        <v>296899</v>
      </c>
      <c r="J13" s="8">
        <v>231159</v>
      </c>
      <c r="K13" s="8">
        <v>48386</v>
      </c>
      <c r="L13" s="8">
        <v>17354</v>
      </c>
      <c r="M13" s="8">
        <v>13427</v>
      </c>
      <c r="N13" s="8">
        <v>528</v>
      </c>
      <c r="O13" s="8">
        <v>37</v>
      </c>
    </row>
    <row r="14" spans="1:15" ht="15">
      <c r="A14" s="9" t="s">
        <v>277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6.25">
      <c r="A15" s="10" t="s">
        <v>278</v>
      </c>
      <c r="B15" s="7" t="s">
        <v>389</v>
      </c>
      <c r="C15" s="8">
        <v>1139269</v>
      </c>
      <c r="D15" s="8">
        <v>1133809</v>
      </c>
      <c r="E15" s="8">
        <v>1017163</v>
      </c>
      <c r="F15" s="8">
        <v>40652</v>
      </c>
      <c r="G15" s="8">
        <v>74583</v>
      </c>
      <c r="H15" s="8">
        <v>1411</v>
      </c>
      <c r="I15" s="8">
        <v>5458</v>
      </c>
      <c r="J15" s="8">
        <v>4556</v>
      </c>
      <c r="K15" s="8">
        <v>902</v>
      </c>
      <c r="L15" s="8">
        <v>0</v>
      </c>
      <c r="M15" s="8">
        <v>2</v>
      </c>
      <c r="N15" s="8">
        <v>0</v>
      </c>
      <c r="O15" s="8">
        <v>0</v>
      </c>
    </row>
    <row r="16" spans="1:15" ht="15">
      <c r="A16" s="6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39">
      <c r="A17" s="9" t="s">
        <v>280</v>
      </c>
      <c r="B17" s="7" t="s">
        <v>390</v>
      </c>
      <c r="C17" s="8">
        <v>12384</v>
      </c>
      <c r="D17" s="8">
        <v>11745</v>
      </c>
      <c r="E17" s="8">
        <v>4737</v>
      </c>
      <c r="F17" s="8">
        <v>14</v>
      </c>
      <c r="G17" s="8">
        <v>611</v>
      </c>
      <c r="H17" s="8">
        <v>6383</v>
      </c>
      <c r="I17" s="8">
        <v>42</v>
      </c>
      <c r="J17" s="8">
        <v>3</v>
      </c>
      <c r="K17" s="8">
        <v>1</v>
      </c>
      <c r="L17" s="8">
        <v>38</v>
      </c>
      <c r="M17" s="8">
        <v>597</v>
      </c>
      <c r="N17" s="8">
        <v>0</v>
      </c>
      <c r="O17" s="8">
        <v>0</v>
      </c>
    </row>
    <row r="18" spans="1:15" ht="26.25">
      <c r="A18" s="9" t="s">
        <v>282</v>
      </c>
      <c r="B18" s="7" t="s">
        <v>391</v>
      </c>
      <c r="C18" s="8">
        <v>289085</v>
      </c>
      <c r="D18" s="8">
        <v>250578</v>
      </c>
      <c r="E18" s="8">
        <v>187041</v>
      </c>
      <c r="F18" s="8">
        <v>6854</v>
      </c>
      <c r="G18" s="8">
        <v>43429</v>
      </c>
      <c r="H18" s="8">
        <v>13254</v>
      </c>
      <c r="I18" s="8">
        <v>33552</v>
      </c>
      <c r="J18" s="8">
        <v>26542</v>
      </c>
      <c r="K18" s="8">
        <v>6237</v>
      </c>
      <c r="L18" s="8">
        <v>773</v>
      </c>
      <c r="M18" s="8">
        <v>4063</v>
      </c>
      <c r="N18" s="8">
        <v>0</v>
      </c>
      <c r="O18" s="8">
        <v>892</v>
      </c>
    </row>
    <row r="19" spans="1:15" ht="26.25">
      <c r="A19" s="6" t="s">
        <v>65</v>
      </c>
      <c r="B19" s="7" t="s">
        <v>392</v>
      </c>
      <c r="C19" s="8">
        <v>747996</v>
      </c>
      <c r="D19" s="8">
        <v>721979</v>
      </c>
      <c r="E19" s="8">
        <v>607940</v>
      </c>
      <c r="F19" s="8">
        <v>41215</v>
      </c>
      <c r="G19" s="8">
        <v>66211</v>
      </c>
      <c r="H19" s="8">
        <v>6613</v>
      </c>
      <c r="I19" s="8">
        <v>22590</v>
      </c>
      <c r="J19" s="8">
        <v>17715</v>
      </c>
      <c r="K19" s="8">
        <v>3805</v>
      </c>
      <c r="L19" s="8">
        <v>1070</v>
      </c>
      <c r="M19" s="8">
        <v>3072</v>
      </c>
      <c r="N19" s="8">
        <v>63</v>
      </c>
      <c r="O19" s="8">
        <v>292</v>
      </c>
    </row>
    <row r="20" spans="1:15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9" t="s">
        <v>67</v>
      </c>
      <c r="B21" s="7" t="s">
        <v>393</v>
      </c>
      <c r="C21" s="8">
        <v>745041</v>
      </c>
      <c r="D21" s="8">
        <v>719040</v>
      </c>
      <c r="E21" s="8">
        <v>606232</v>
      </c>
      <c r="F21" s="8">
        <v>41059</v>
      </c>
      <c r="G21" s="8">
        <v>65724</v>
      </c>
      <c r="H21" s="8">
        <v>6025</v>
      </c>
      <c r="I21" s="8">
        <v>22584</v>
      </c>
      <c r="J21" s="8">
        <v>17711</v>
      </c>
      <c r="K21" s="8">
        <v>3804</v>
      </c>
      <c r="L21" s="8">
        <v>1069</v>
      </c>
      <c r="M21" s="8">
        <v>3062</v>
      </c>
      <c r="N21" s="8">
        <v>63</v>
      </c>
      <c r="O21" s="8">
        <v>292</v>
      </c>
    </row>
    <row r="22" spans="1:15" ht="15">
      <c r="A22" s="9" t="s">
        <v>69</v>
      </c>
      <c r="B22" s="7" t="s">
        <v>394</v>
      </c>
      <c r="C22" s="8">
        <v>2955</v>
      </c>
      <c r="D22" s="8">
        <v>2939</v>
      </c>
      <c r="E22" s="8">
        <v>1708</v>
      </c>
      <c r="F22" s="8">
        <v>156</v>
      </c>
      <c r="G22" s="8">
        <v>487</v>
      </c>
      <c r="H22" s="8">
        <v>588</v>
      </c>
      <c r="I22" s="8">
        <v>6</v>
      </c>
      <c r="J22" s="8">
        <v>4</v>
      </c>
      <c r="K22" s="8">
        <v>1</v>
      </c>
      <c r="L22" s="8">
        <v>1</v>
      </c>
      <c r="M22" s="8">
        <v>10</v>
      </c>
      <c r="N22" s="8">
        <v>0</v>
      </c>
      <c r="O22" s="8">
        <v>0</v>
      </c>
    </row>
    <row r="23" spans="1:15" ht="26.25">
      <c r="A23" s="6" t="s">
        <v>395</v>
      </c>
      <c r="B23" s="7" t="s">
        <v>396</v>
      </c>
      <c r="C23" s="8">
        <v>324157</v>
      </c>
      <c r="D23" s="8">
        <v>324003</v>
      </c>
      <c r="E23" s="8">
        <v>277188</v>
      </c>
      <c r="F23" s="8">
        <v>21315</v>
      </c>
      <c r="G23" s="8">
        <v>24493</v>
      </c>
      <c r="H23" s="8">
        <v>1007</v>
      </c>
      <c r="I23" s="8">
        <v>154</v>
      </c>
      <c r="J23" s="8">
        <v>129</v>
      </c>
      <c r="K23" s="8">
        <v>25</v>
      </c>
      <c r="L23" s="8">
        <v>0</v>
      </c>
      <c r="M23" s="8">
        <v>0</v>
      </c>
      <c r="N23" s="8">
        <v>0</v>
      </c>
      <c r="O23" s="8">
        <v>0</v>
      </c>
    </row>
    <row r="24" spans="1:15" ht="15">
      <c r="A24" s="6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39">
      <c r="A25" s="9" t="s">
        <v>280</v>
      </c>
      <c r="B25" s="7" t="s">
        <v>397</v>
      </c>
      <c r="C25" s="8">
        <v>1212556</v>
      </c>
      <c r="D25" s="8">
        <v>1177173</v>
      </c>
      <c r="E25" s="8">
        <v>971123</v>
      </c>
      <c r="F25" s="8">
        <v>67456</v>
      </c>
      <c r="G25" s="8">
        <v>123766</v>
      </c>
      <c r="H25" s="8">
        <v>14828</v>
      </c>
      <c r="I25" s="8">
        <v>28254</v>
      </c>
      <c r="J25" s="8">
        <v>22210</v>
      </c>
      <c r="K25" s="8">
        <v>4897</v>
      </c>
      <c r="L25" s="8">
        <v>1147</v>
      </c>
      <c r="M25" s="8">
        <v>6778</v>
      </c>
      <c r="N25" s="8">
        <v>74</v>
      </c>
      <c r="O25" s="8">
        <v>277</v>
      </c>
    </row>
    <row r="26" spans="1:15" ht="39">
      <c r="A26" s="9" t="s">
        <v>290</v>
      </c>
      <c r="B26" s="7" t="s">
        <v>398</v>
      </c>
      <c r="C26" s="8">
        <v>145738</v>
      </c>
      <c r="D26" s="8">
        <v>142225</v>
      </c>
      <c r="E26" s="8">
        <v>106654</v>
      </c>
      <c r="F26" s="8">
        <v>8992</v>
      </c>
      <c r="G26" s="8">
        <v>23414</v>
      </c>
      <c r="H26" s="8">
        <v>3165</v>
      </c>
      <c r="I26" s="8">
        <v>1814</v>
      </c>
      <c r="J26" s="8">
        <v>1431</v>
      </c>
      <c r="K26" s="8">
        <v>341</v>
      </c>
      <c r="L26" s="8">
        <v>42</v>
      </c>
      <c r="M26" s="8">
        <v>1659</v>
      </c>
      <c r="N26" s="8">
        <v>0</v>
      </c>
      <c r="O26" s="8">
        <v>40</v>
      </c>
    </row>
    <row r="27" spans="1:15" ht="15">
      <c r="A27" s="6" t="s">
        <v>86</v>
      </c>
      <c r="B27" s="7" t="s">
        <v>399</v>
      </c>
      <c r="C27" s="8">
        <v>1130609</v>
      </c>
      <c r="D27" s="8">
        <v>1103272</v>
      </c>
      <c r="E27" s="8">
        <v>939373</v>
      </c>
      <c r="F27" s="8">
        <v>27839</v>
      </c>
      <c r="G27" s="8">
        <v>124270</v>
      </c>
      <c r="H27" s="8">
        <v>11790</v>
      </c>
      <c r="I27" s="8">
        <v>15413</v>
      </c>
      <c r="J27" s="8">
        <v>11876</v>
      </c>
      <c r="K27" s="8">
        <v>2700</v>
      </c>
      <c r="L27" s="8">
        <v>837</v>
      </c>
      <c r="M27" s="8">
        <v>11625</v>
      </c>
      <c r="N27" s="8">
        <v>299</v>
      </c>
      <c r="O27" s="8">
        <v>0</v>
      </c>
    </row>
    <row r="28" spans="1:15" ht="15">
      <c r="A28" s="6" t="s">
        <v>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9" t="s">
        <v>88</v>
      </c>
      <c r="B29" s="7" t="s">
        <v>400</v>
      </c>
      <c r="C29" s="8">
        <v>1215</v>
      </c>
      <c r="D29" s="8">
        <v>1215</v>
      </c>
      <c r="E29" s="8">
        <v>986</v>
      </c>
      <c r="F29" s="8">
        <v>0</v>
      </c>
      <c r="G29" s="8">
        <v>229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26.25">
      <c r="A30" s="9" t="s">
        <v>90</v>
      </c>
      <c r="B30" s="7" t="s">
        <v>401</v>
      </c>
      <c r="C30" s="8">
        <v>257</v>
      </c>
      <c r="D30" s="8">
        <v>257</v>
      </c>
      <c r="E30" s="8">
        <v>214</v>
      </c>
      <c r="F30" s="8">
        <v>0</v>
      </c>
      <c r="G30" s="8">
        <v>43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5">
      <c r="A31" s="9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10" t="s">
        <v>92</v>
      </c>
      <c r="B32" s="7" t="s">
        <v>402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>
      <c r="A33" s="10" t="s">
        <v>94</v>
      </c>
      <c r="B33" s="7" t="s">
        <v>403</v>
      </c>
      <c r="C33" s="8">
        <v>257</v>
      </c>
      <c r="D33" s="8">
        <v>257</v>
      </c>
      <c r="E33" s="8">
        <v>214</v>
      </c>
      <c r="F33" s="8">
        <v>0</v>
      </c>
      <c r="G33" s="8">
        <v>43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>
      <c r="A34" s="10" t="s">
        <v>96</v>
      </c>
      <c r="B34" s="7" t="s">
        <v>404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39">
      <c r="A35" s="9" t="s">
        <v>98</v>
      </c>
      <c r="B35" s="7" t="s">
        <v>405</v>
      </c>
      <c r="C35" s="8">
        <v>1129137</v>
      </c>
      <c r="D35" s="8">
        <v>1101800</v>
      </c>
      <c r="E35" s="8">
        <v>938173</v>
      </c>
      <c r="F35" s="8">
        <v>27839</v>
      </c>
      <c r="G35" s="8">
        <v>123998</v>
      </c>
      <c r="H35" s="8">
        <v>11790</v>
      </c>
      <c r="I35" s="8">
        <v>15413</v>
      </c>
      <c r="J35" s="8">
        <v>11876</v>
      </c>
      <c r="K35" s="8">
        <v>2700</v>
      </c>
      <c r="L35" s="8">
        <v>837</v>
      </c>
      <c r="M35" s="8">
        <v>11625</v>
      </c>
      <c r="N35" s="8">
        <v>299</v>
      </c>
      <c r="O35" s="8">
        <v>0</v>
      </c>
    </row>
    <row r="36" spans="1:15" ht="15">
      <c r="A36" s="10" t="s">
        <v>100</v>
      </c>
      <c r="B36" s="7" t="s">
        <v>406</v>
      </c>
      <c r="C36" s="8">
        <v>1091240</v>
      </c>
      <c r="D36" s="8">
        <v>1063903</v>
      </c>
      <c r="E36" s="8">
        <v>903102</v>
      </c>
      <c r="F36" s="8">
        <v>27500</v>
      </c>
      <c r="G36" s="8">
        <v>121511</v>
      </c>
      <c r="H36" s="8">
        <v>11790</v>
      </c>
      <c r="I36" s="8">
        <v>15413</v>
      </c>
      <c r="J36" s="8">
        <v>11876</v>
      </c>
      <c r="K36" s="8">
        <v>2700</v>
      </c>
      <c r="L36" s="8">
        <v>837</v>
      </c>
      <c r="M36" s="8">
        <v>11625</v>
      </c>
      <c r="N36" s="8">
        <v>299</v>
      </c>
      <c r="O36" s="8">
        <v>0</v>
      </c>
    </row>
    <row r="37" spans="1:15" ht="26.25">
      <c r="A37" s="11" t="s">
        <v>102</v>
      </c>
      <c r="B37" s="7" t="s">
        <v>407</v>
      </c>
      <c r="C37" s="8">
        <v>385535</v>
      </c>
      <c r="D37" s="8">
        <v>385524</v>
      </c>
      <c r="E37" s="8">
        <v>337949</v>
      </c>
      <c r="F37" s="8">
        <v>17514</v>
      </c>
      <c r="G37" s="8">
        <v>28199</v>
      </c>
      <c r="H37" s="8">
        <v>1862</v>
      </c>
      <c r="I37" s="8">
        <v>11</v>
      </c>
      <c r="J37" s="8">
        <v>9</v>
      </c>
      <c r="K37" s="8">
        <v>2</v>
      </c>
      <c r="L37" s="8">
        <v>0</v>
      </c>
      <c r="M37" s="8">
        <v>0</v>
      </c>
      <c r="N37" s="8">
        <v>0</v>
      </c>
      <c r="O37" s="8">
        <v>0</v>
      </c>
    </row>
    <row r="38" spans="1:15" ht="15">
      <c r="A38" s="10" t="s">
        <v>104</v>
      </c>
      <c r="B38" s="7" t="s">
        <v>408</v>
      </c>
      <c r="C38" s="8">
        <v>37897</v>
      </c>
      <c r="D38" s="8">
        <v>37897</v>
      </c>
      <c r="E38" s="8">
        <v>35071</v>
      </c>
      <c r="F38" s="8">
        <v>339</v>
      </c>
      <c r="G38" s="8">
        <v>2487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26.25">
      <c r="A39" s="9" t="s">
        <v>106</v>
      </c>
      <c r="B39" s="7" t="s">
        <v>409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39">
      <c r="A40" s="10" t="s">
        <v>108</v>
      </c>
      <c r="B40" s="7" t="s">
        <v>410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39">
      <c r="A41" s="10" t="s">
        <v>110</v>
      </c>
      <c r="B41" s="7" t="s">
        <v>411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26.25">
      <c r="A42" s="6" t="s">
        <v>112</v>
      </c>
      <c r="B42" s="7" t="s">
        <v>412</v>
      </c>
      <c r="C42" s="8">
        <v>11890</v>
      </c>
      <c r="D42" s="8">
        <v>11739</v>
      </c>
      <c r="E42" s="8">
        <v>9041</v>
      </c>
      <c r="F42" s="8">
        <v>1011</v>
      </c>
      <c r="G42" s="8">
        <v>1501</v>
      </c>
      <c r="H42" s="8">
        <v>186</v>
      </c>
      <c r="I42" s="8">
        <v>17</v>
      </c>
      <c r="J42" s="8">
        <v>15</v>
      </c>
      <c r="K42" s="8">
        <v>2</v>
      </c>
      <c r="L42" s="8">
        <v>0</v>
      </c>
      <c r="M42" s="8">
        <v>134</v>
      </c>
      <c r="N42" s="8">
        <v>0</v>
      </c>
      <c r="O42" s="8">
        <v>0</v>
      </c>
    </row>
    <row r="43" spans="1:15" ht="15">
      <c r="A43" s="6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39">
      <c r="A44" s="9" t="s">
        <v>114</v>
      </c>
      <c r="B44" s="7" t="s">
        <v>413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ht="15">
      <c r="A45" s="9" t="s">
        <v>116</v>
      </c>
      <c r="B45" s="7" t="s">
        <v>414</v>
      </c>
      <c r="C45" s="8">
        <v>2160</v>
      </c>
      <c r="D45" s="8">
        <v>2145</v>
      </c>
      <c r="E45" s="8">
        <v>2012</v>
      </c>
      <c r="F45" s="8">
        <v>31</v>
      </c>
      <c r="G45" s="8">
        <v>102</v>
      </c>
      <c r="H45" s="8">
        <v>0</v>
      </c>
      <c r="I45" s="8">
        <v>15</v>
      </c>
      <c r="J45" s="8">
        <v>13</v>
      </c>
      <c r="K45" s="8">
        <v>2</v>
      </c>
      <c r="L45" s="8">
        <v>0</v>
      </c>
      <c r="M45" s="8">
        <v>0</v>
      </c>
      <c r="N45" s="8">
        <v>0</v>
      </c>
      <c r="O45" s="8">
        <v>0</v>
      </c>
    </row>
    <row r="46" spans="1:15" ht="26.25">
      <c r="A46" s="9" t="s">
        <v>118</v>
      </c>
      <c r="B46" s="7" t="s">
        <v>415</v>
      </c>
      <c r="C46" s="8">
        <v>9730</v>
      </c>
      <c r="D46" s="8">
        <v>9594</v>
      </c>
      <c r="E46" s="8">
        <v>7029</v>
      </c>
      <c r="F46" s="8">
        <v>980</v>
      </c>
      <c r="G46" s="8">
        <v>1399</v>
      </c>
      <c r="H46" s="8">
        <v>186</v>
      </c>
      <c r="I46" s="8">
        <v>2</v>
      </c>
      <c r="J46" s="8">
        <v>2</v>
      </c>
      <c r="K46" s="8">
        <v>0</v>
      </c>
      <c r="L46" s="8">
        <v>0</v>
      </c>
      <c r="M46" s="8">
        <v>134</v>
      </c>
      <c r="N46" s="8">
        <v>0</v>
      </c>
      <c r="O46" s="8">
        <v>0</v>
      </c>
    </row>
    <row r="47" spans="1:15" ht="39">
      <c r="A47" s="9" t="s">
        <v>120</v>
      </c>
      <c r="B47" s="7" t="s">
        <v>416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5">
      <c r="A48" s="6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9" t="s">
        <v>122</v>
      </c>
      <c r="B49" s="7" t="s">
        <v>417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26.25">
      <c r="A50" s="10" t="s">
        <v>124</v>
      </c>
      <c r="B50" s="7" t="s">
        <v>418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51.75">
      <c r="A51" s="6" t="s">
        <v>419</v>
      </c>
      <c r="B51" s="7" t="s">
        <v>420</v>
      </c>
      <c r="C51" s="8">
        <v>720137</v>
      </c>
      <c r="D51" s="8">
        <v>700903</v>
      </c>
      <c r="E51" s="8">
        <v>536765</v>
      </c>
      <c r="F51" s="8">
        <v>48169</v>
      </c>
      <c r="G51" s="8">
        <v>107918</v>
      </c>
      <c r="H51" s="8">
        <v>8051</v>
      </c>
      <c r="I51" s="8">
        <v>10594</v>
      </c>
      <c r="J51" s="8">
        <v>8409</v>
      </c>
      <c r="K51" s="8">
        <v>2078</v>
      </c>
      <c r="L51" s="8">
        <v>107</v>
      </c>
      <c r="M51" s="8">
        <v>8640</v>
      </c>
      <c r="N51" s="8">
        <v>0</v>
      </c>
      <c r="O51" s="8">
        <v>0</v>
      </c>
    </row>
    <row r="52" spans="1:15" ht="15">
      <c r="A52" s="6" t="s">
        <v>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9" t="s">
        <v>128</v>
      </c>
      <c r="B53" s="7" t="s">
        <v>421</v>
      </c>
      <c r="C53" s="8">
        <v>1120</v>
      </c>
      <c r="D53" s="8">
        <v>1120</v>
      </c>
      <c r="E53" s="8">
        <v>1000</v>
      </c>
      <c r="F53" s="8">
        <v>0</v>
      </c>
      <c r="G53" s="8">
        <v>120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51.75">
      <c r="A54" s="9" t="s">
        <v>130</v>
      </c>
      <c r="B54" s="7" t="s">
        <v>422</v>
      </c>
      <c r="C54" s="8">
        <v>104580</v>
      </c>
      <c r="D54" s="8">
        <v>93381</v>
      </c>
      <c r="E54" s="8">
        <v>68561</v>
      </c>
      <c r="F54" s="8">
        <v>4976</v>
      </c>
      <c r="G54" s="8">
        <v>18470</v>
      </c>
      <c r="H54" s="8">
        <v>1374</v>
      </c>
      <c r="I54" s="8">
        <v>10365</v>
      </c>
      <c r="J54" s="8">
        <v>8241</v>
      </c>
      <c r="K54" s="8">
        <v>2039</v>
      </c>
      <c r="L54" s="8">
        <v>85</v>
      </c>
      <c r="M54" s="8">
        <v>834</v>
      </c>
      <c r="N54" s="8">
        <v>0</v>
      </c>
      <c r="O54" s="8">
        <v>0</v>
      </c>
    </row>
    <row r="55" spans="1:15" ht="15">
      <c r="A55" s="9" t="s">
        <v>132</v>
      </c>
      <c r="B55" s="7" t="s">
        <v>423</v>
      </c>
      <c r="C55" s="8">
        <v>614437</v>
      </c>
      <c r="D55" s="8">
        <v>606402</v>
      </c>
      <c r="E55" s="8">
        <v>467204</v>
      </c>
      <c r="F55" s="8">
        <v>43193</v>
      </c>
      <c r="G55" s="8">
        <v>89328</v>
      </c>
      <c r="H55" s="8">
        <v>6677</v>
      </c>
      <c r="I55" s="8">
        <v>229</v>
      </c>
      <c r="J55" s="8">
        <v>168</v>
      </c>
      <c r="K55" s="8">
        <v>39</v>
      </c>
      <c r="L55" s="8">
        <v>22</v>
      </c>
      <c r="M55" s="8">
        <v>7806</v>
      </c>
      <c r="N55" s="8">
        <v>0</v>
      </c>
      <c r="O55" s="8">
        <v>0</v>
      </c>
    </row>
    <row r="56" spans="1:15" ht="15">
      <c r="A56" s="6" t="s">
        <v>134</v>
      </c>
      <c r="B56" s="7" t="s">
        <v>424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ht="26.25">
      <c r="A57" s="6" t="s">
        <v>136</v>
      </c>
      <c r="B57" s="7" t="s">
        <v>425</v>
      </c>
      <c r="C57" s="8">
        <v>275861</v>
      </c>
      <c r="D57" s="8">
        <v>273738</v>
      </c>
      <c r="E57" s="8">
        <v>227354</v>
      </c>
      <c r="F57" s="8">
        <v>14318</v>
      </c>
      <c r="G57" s="8">
        <v>29358</v>
      </c>
      <c r="H57" s="8">
        <v>2708</v>
      </c>
      <c r="I57" s="8">
        <v>423</v>
      </c>
      <c r="J57" s="8">
        <v>342</v>
      </c>
      <c r="K57" s="8">
        <v>60</v>
      </c>
      <c r="L57" s="8">
        <v>21</v>
      </c>
      <c r="M57" s="8">
        <v>1689</v>
      </c>
      <c r="N57" s="8">
        <v>11</v>
      </c>
      <c r="O57" s="8">
        <v>0</v>
      </c>
    </row>
    <row r="58" spans="1:15" ht="15">
      <c r="A58" s="9" t="s">
        <v>67</v>
      </c>
      <c r="B58" s="7" t="s">
        <v>426</v>
      </c>
      <c r="C58" s="8">
        <v>273393</v>
      </c>
      <c r="D58" s="8">
        <v>271376</v>
      </c>
      <c r="E58" s="8">
        <v>225686</v>
      </c>
      <c r="F58" s="8">
        <v>14188</v>
      </c>
      <c r="G58" s="8">
        <v>28960</v>
      </c>
      <c r="H58" s="8">
        <v>2542</v>
      </c>
      <c r="I58" s="8">
        <v>423</v>
      </c>
      <c r="J58" s="8">
        <v>342</v>
      </c>
      <c r="K58" s="8">
        <v>60</v>
      </c>
      <c r="L58" s="8">
        <v>21</v>
      </c>
      <c r="M58" s="8">
        <v>1583</v>
      </c>
      <c r="N58" s="8">
        <v>11</v>
      </c>
      <c r="O58" s="8">
        <v>0</v>
      </c>
    </row>
    <row r="59" spans="1:15" ht="15">
      <c r="A59" s="9" t="s">
        <v>69</v>
      </c>
      <c r="B59" s="7" t="s">
        <v>427</v>
      </c>
      <c r="C59" s="8">
        <v>2468</v>
      </c>
      <c r="D59" s="8">
        <v>2362</v>
      </c>
      <c r="E59" s="8">
        <v>1668</v>
      </c>
      <c r="F59" s="8">
        <v>130</v>
      </c>
      <c r="G59" s="8">
        <v>398</v>
      </c>
      <c r="H59" s="8">
        <v>166</v>
      </c>
      <c r="I59" s="8">
        <v>0</v>
      </c>
      <c r="J59" s="8">
        <v>0</v>
      </c>
      <c r="K59" s="8">
        <v>0</v>
      </c>
      <c r="L59" s="8">
        <v>0</v>
      </c>
      <c r="M59" s="8">
        <v>106</v>
      </c>
      <c r="N59" s="8">
        <v>0</v>
      </c>
      <c r="O59" s="8">
        <v>0</v>
      </c>
    </row>
    <row r="60" spans="1:15" ht="26.25">
      <c r="A60" s="6" t="s">
        <v>140</v>
      </c>
      <c r="B60" s="7" t="s">
        <v>428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ht="26.25">
      <c r="A61" s="6" t="s">
        <v>142</v>
      </c>
      <c r="B61" s="7" t="s">
        <v>429</v>
      </c>
      <c r="C61" s="8">
        <v>631</v>
      </c>
      <c r="D61" s="8">
        <v>631</v>
      </c>
      <c r="E61" s="8">
        <v>528</v>
      </c>
      <c r="F61" s="8">
        <v>0</v>
      </c>
      <c r="G61" s="8">
        <v>103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1:15" ht="15">
      <c r="A62" s="9" t="s">
        <v>92</v>
      </c>
      <c r="B62" s="7" t="s">
        <v>430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ht="15">
      <c r="A63" s="9" t="s">
        <v>94</v>
      </c>
      <c r="B63" s="7" t="s">
        <v>431</v>
      </c>
      <c r="C63" s="8">
        <v>631</v>
      </c>
      <c r="D63" s="8">
        <v>631</v>
      </c>
      <c r="E63" s="8">
        <v>528</v>
      </c>
      <c r="F63" s="8">
        <v>0</v>
      </c>
      <c r="G63" s="8">
        <v>103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1:15" ht="39">
      <c r="A64" s="6" t="s">
        <v>98</v>
      </c>
      <c r="B64" s="7" t="s">
        <v>432</v>
      </c>
      <c r="C64" s="8">
        <v>275227</v>
      </c>
      <c r="D64" s="8">
        <v>273103</v>
      </c>
      <c r="E64" s="8">
        <v>226821</v>
      </c>
      <c r="F64" s="8">
        <v>14319</v>
      </c>
      <c r="G64" s="8">
        <v>29256</v>
      </c>
      <c r="H64" s="8">
        <v>2707</v>
      </c>
      <c r="I64" s="8">
        <v>423</v>
      </c>
      <c r="J64" s="8">
        <v>342</v>
      </c>
      <c r="K64" s="8">
        <v>60</v>
      </c>
      <c r="L64" s="8">
        <v>21</v>
      </c>
      <c r="M64" s="8">
        <v>1690</v>
      </c>
      <c r="N64" s="8">
        <v>11</v>
      </c>
      <c r="O64" s="8">
        <v>0</v>
      </c>
    </row>
    <row r="65" spans="1:15" ht="15">
      <c r="A65" s="9" t="s">
        <v>100</v>
      </c>
      <c r="B65" s="7" t="s">
        <v>433</v>
      </c>
      <c r="C65" s="8">
        <v>269526</v>
      </c>
      <c r="D65" s="8">
        <v>267402</v>
      </c>
      <c r="E65" s="8">
        <v>222128</v>
      </c>
      <c r="F65" s="8">
        <v>13862</v>
      </c>
      <c r="G65" s="8">
        <v>28705</v>
      </c>
      <c r="H65" s="8">
        <v>2707</v>
      </c>
      <c r="I65" s="8">
        <v>423</v>
      </c>
      <c r="J65" s="8">
        <v>342</v>
      </c>
      <c r="K65" s="8">
        <v>60</v>
      </c>
      <c r="L65" s="8">
        <v>21</v>
      </c>
      <c r="M65" s="8">
        <v>1690</v>
      </c>
      <c r="N65" s="8">
        <v>11</v>
      </c>
      <c r="O65" s="8">
        <v>0</v>
      </c>
    </row>
    <row r="66" spans="1:15" ht="26.25">
      <c r="A66" s="10" t="s">
        <v>102</v>
      </c>
      <c r="B66" s="7" t="s">
        <v>434</v>
      </c>
      <c r="C66" s="8">
        <v>115791</v>
      </c>
      <c r="D66" s="8">
        <v>115791</v>
      </c>
      <c r="E66" s="8">
        <v>97474</v>
      </c>
      <c r="F66" s="8">
        <v>8270</v>
      </c>
      <c r="G66" s="8">
        <v>9815</v>
      </c>
      <c r="H66" s="8">
        <v>232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</row>
    <row r="67" spans="1:15" ht="15">
      <c r="A67" s="9" t="s">
        <v>104</v>
      </c>
      <c r="B67" s="7" t="s">
        <v>435</v>
      </c>
      <c r="C67" s="8">
        <v>5701</v>
      </c>
      <c r="D67" s="8">
        <v>5701</v>
      </c>
      <c r="E67" s="8">
        <v>4693</v>
      </c>
      <c r="F67" s="8">
        <v>457</v>
      </c>
      <c r="G67" s="8">
        <v>551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26.25">
      <c r="A68" s="6" t="s">
        <v>150</v>
      </c>
      <c r="B68" s="7" t="s">
        <v>436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1:15" ht="39">
      <c r="A69" s="9" t="s">
        <v>108</v>
      </c>
      <c r="B69" s="7" t="s">
        <v>437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</row>
    <row r="70" spans="1:15" ht="39">
      <c r="A70" s="9" t="s">
        <v>110</v>
      </c>
      <c r="B70" s="7" t="s">
        <v>438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26.25">
      <c r="A71" s="6" t="s">
        <v>154</v>
      </c>
      <c r="B71" s="7" t="s">
        <v>439</v>
      </c>
      <c r="C71" s="8">
        <v>3787</v>
      </c>
      <c r="D71" s="8">
        <v>3305</v>
      </c>
      <c r="E71" s="8">
        <v>2507</v>
      </c>
      <c r="F71" s="8">
        <v>291</v>
      </c>
      <c r="G71" s="8">
        <v>454</v>
      </c>
      <c r="H71" s="8">
        <v>53</v>
      </c>
      <c r="I71" s="8">
        <v>0</v>
      </c>
      <c r="J71" s="8">
        <v>0</v>
      </c>
      <c r="K71" s="8">
        <v>0</v>
      </c>
      <c r="L71" s="8">
        <v>0</v>
      </c>
      <c r="M71" s="8">
        <v>53</v>
      </c>
      <c r="N71" s="8">
        <v>429</v>
      </c>
      <c r="O71" s="8">
        <v>0</v>
      </c>
    </row>
    <row r="72" spans="1:15" ht="39">
      <c r="A72" s="9" t="s">
        <v>114</v>
      </c>
      <c r="B72" s="7" t="s">
        <v>440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1:15" ht="15">
      <c r="A73" s="9" t="s">
        <v>116</v>
      </c>
      <c r="B73" s="7" t="s">
        <v>441</v>
      </c>
      <c r="C73" s="8">
        <v>522</v>
      </c>
      <c r="D73" s="8">
        <v>522</v>
      </c>
      <c r="E73" s="8">
        <v>478</v>
      </c>
      <c r="F73" s="8">
        <v>16</v>
      </c>
      <c r="G73" s="8">
        <v>28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1:15" ht="26.25">
      <c r="A74" s="9" t="s">
        <v>118</v>
      </c>
      <c r="B74" s="7" t="s">
        <v>442</v>
      </c>
      <c r="C74" s="8">
        <v>3265</v>
      </c>
      <c r="D74" s="8">
        <v>2783</v>
      </c>
      <c r="E74" s="8">
        <v>2029</v>
      </c>
      <c r="F74" s="8">
        <v>275</v>
      </c>
      <c r="G74" s="8">
        <v>426</v>
      </c>
      <c r="H74" s="8">
        <v>53</v>
      </c>
      <c r="I74" s="8">
        <v>0</v>
      </c>
      <c r="J74" s="8">
        <v>0</v>
      </c>
      <c r="K74" s="8">
        <v>0</v>
      </c>
      <c r="L74" s="8">
        <v>0</v>
      </c>
      <c r="M74" s="8">
        <v>53</v>
      </c>
      <c r="N74" s="8">
        <v>429</v>
      </c>
      <c r="O74" s="8">
        <v>0</v>
      </c>
    </row>
    <row r="75" spans="1:15" ht="39">
      <c r="A75" s="9" t="s">
        <v>120</v>
      </c>
      <c r="B75" s="7" t="s">
        <v>443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1:15" ht="15">
      <c r="A76" s="6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51.75">
      <c r="A77" s="9" t="s">
        <v>444</v>
      </c>
      <c r="B77" s="7" t="s">
        <v>445</v>
      </c>
      <c r="C77" s="8">
        <v>116624</v>
      </c>
      <c r="D77" s="8">
        <v>115347</v>
      </c>
      <c r="E77" s="8">
        <v>85940</v>
      </c>
      <c r="F77" s="8">
        <v>10103</v>
      </c>
      <c r="G77" s="8">
        <v>16163</v>
      </c>
      <c r="H77" s="8">
        <v>3141</v>
      </c>
      <c r="I77" s="8">
        <v>268</v>
      </c>
      <c r="J77" s="8">
        <v>214</v>
      </c>
      <c r="K77" s="8">
        <v>50</v>
      </c>
      <c r="L77" s="8">
        <v>4</v>
      </c>
      <c r="M77" s="8">
        <v>1009</v>
      </c>
      <c r="N77" s="8">
        <v>0</v>
      </c>
      <c r="O77" s="8">
        <v>0</v>
      </c>
    </row>
    <row r="78" spans="1:15" ht="15">
      <c r="A78" s="9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10" t="s">
        <v>128</v>
      </c>
      <c r="B79" s="7" t="s">
        <v>446</v>
      </c>
      <c r="C79" s="8">
        <v>54</v>
      </c>
      <c r="D79" s="8">
        <v>54</v>
      </c>
      <c r="E79" s="8">
        <v>54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  <row r="80" spans="1:15" ht="51.75">
      <c r="A80" s="10" t="s">
        <v>130</v>
      </c>
      <c r="B80" s="7" t="s">
        <v>447</v>
      </c>
      <c r="C80" s="8">
        <v>36615</v>
      </c>
      <c r="D80" s="8">
        <v>36140</v>
      </c>
      <c r="E80" s="8">
        <v>25525</v>
      </c>
      <c r="F80" s="8">
        <v>2707</v>
      </c>
      <c r="G80" s="8">
        <v>5114</v>
      </c>
      <c r="H80" s="8">
        <v>2794</v>
      </c>
      <c r="I80" s="8">
        <v>262</v>
      </c>
      <c r="J80" s="8">
        <v>210</v>
      </c>
      <c r="K80" s="8">
        <v>49</v>
      </c>
      <c r="L80" s="8">
        <v>3</v>
      </c>
      <c r="M80" s="8">
        <v>213</v>
      </c>
      <c r="N80" s="8">
        <v>0</v>
      </c>
      <c r="O80" s="8">
        <v>0</v>
      </c>
    </row>
    <row r="81" spans="1:15" ht="15">
      <c r="A81" s="10" t="s">
        <v>132</v>
      </c>
      <c r="B81" s="7" t="s">
        <v>448</v>
      </c>
      <c r="C81" s="8">
        <v>79955</v>
      </c>
      <c r="D81" s="8">
        <v>79153</v>
      </c>
      <c r="E81" s="8">
        <v>60361</v>
      </c>
      <c r="F81" s="8">
        <v>7396</v>
      </c>
      <c r="G81" s="8">
        <v>11049</v>
      </c>
      <c r="H81" s="8">
        <v>347</v>
      </c>
      <c r="I81" s="8">
        <v>6</v>
      </c>
      <c r="J81" s="8">
        <v>4</v>
      </c>
      <c r="K81" s="8">
        <v>1</v>
      </c>
      <c r="L81" s="8">
        <v>1</v>
      </c>
      <c r="M81" s="8">
        <v>796</v>
      </c>
      <c r="N81" s="8">
        <v>0</v>
      </c>
      <c r="O81" s="8">
        <v>0</v>
      </c>
    </row>
    <row r="82" spans="1:15" ht="15">
      <c r="A82" s="6" t="s">
        <v>134</v>
      </c>
      <c r="B82" s="7" t="s">
        <v>449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</row>
    <row r="83" spans="1:15" ht="15">
      <c r="A83" s="6" t="s">
        <v>78</v>
      </c>
      <c r="B83" s="7" t="s">
        <v>450</v>
      </c>
      <c r="C83" s="8">
        <v>24255389</v>
      </c>
      <c r="D83" s="8">
        <v>22909564</v>
      </c>
      <c r="E83" s="8">
        <v>19300494</v>
      </c>
      <c r="F83" s="8">
        <v>958510</v>
      </c>
      <c r="G83" s="8">
        <v>2381261</v>
      </c>
      <c r="H83" s="8">
        <v>269299</v>
      </c>
      <c r="I83" s="8">
        <v>1182112</v>
      </c>
      <c r="J83" s="8">
        <v>922318</v>
      </c>
      <c r="K83" s="8">
        <v>196851</v>
      </c>
      <c r="L83" s="8">
        <v>62943</v>
      </c>
      <c r="M83" s="8">
        <v>155845</v>
      </c>
      <c r="N83" s="8">
        <v>4448</v>
      </c>
      <c r="O83" s="8">
        <v>3420</v>
      </c>
    </row>
    <row r="84" s="2" customFormat="1" ht="15">
      <c r="A84" s="3"/>
    </row>
    <row r="85" s="2" customFormat="1" ht="15">
      <c r="A85" s="3" t="s">
        <v>451</v>
      </c>
    </row>
    <row r="86" spans="1:15" s="4" customFormat="1" ht="15">
      <c r="A86" s="14" t="s">
        <v>15</v>
      </c>
      <c r="B86" s="14" t="s">
        <v>16</v>
      </c>
      <c r="C86" s="14" t="s">
        <v>370</v>
      </c>
      <c r="D86" s="17" t="s">
        <v>55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1:15" s="4" customFormat="1" ht="15">
      <c r="A87" s="15"/>
      <c r="B87" s="15"/>
      <c r="C87" s="15"/>
      <c r="D87" s="17" t="s">
        <v>371</v>
      </c>
      <c r="E87" s="18"/>
      <c r="F87" s="18"/>
      <c r="G87" s="18"/>
      <c r="H87" s="19"/>
      <c r="I87" s="14" t="s">
        <v>372</v>
      </c>
      <c r="J87" s="17" t="s">
        <v>373</v>
      </c>
      <c r="K87" s="18"/>
      <c r="L87" s="19"/>
      <c r="M87" s="14" t="s">
        <v>374</v>
      </c>
      <c r="N87" s="14" t="s">
        <v>375</v>
      </c>
      <c r="O87" s="14" t="s">
        <v>376</v>
      </c>
    </row>
    <row r="88" spans="1:15" s="4" customFormat="1" ht="38.25" customHeight="1">
      <c r="A88" s="15"/>
      <c r="B88" s="15"/>
      <c r="C88" s="15"/>
      <c r="D88" s="14" t="s">
        <v>377</v>
      </c>
      <c r="E88" s="17" t="s">
        <v>378</v>
      </c>
      <c r="F88" s="19"/>
      <c r="G88" s="14" t="s">
        <v>379</v>
      </c>
      <c r="H88" s="14" t="s">
        <v>380</v>
      </c>
      <c r="I88" s="15"/>
      <c r="J88" s="14" t="s">
        <v>381</v>
      </c>
      <c r="K88" s="14" t="s">
        <v>379</v>
      </c>
      <c r="L88" s="14" t="s">
        <v>380</v>
      </c>
      <c r="M88" s="15"/>
      <c r="N88" s="15"/>
      <c r="O88" s="15"/>
    </row>
    <row r="89" spans="1:15" s="4" customFormat="1" ht="25.5">
      <c r="A89" s="15"/>
      <c r="B89" s="15"/>
      <c r="C89" s="15"/>
      <c r="D89" s="15"/>
      <c r="E89" s="5" t="s">
        <v>382</v>
      </c>
      <c r="F89" s="5" t="s">
        <v>383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s="4" customFormat="1" ht="306">
      <c r="A90" s="16"/>
      <c r="B90" s="16"/>
      <c r="C90" s="16"/>
      <c r="D90" s="16"/>
      <c r="E90" s="5" t="s">
        <v>381</v>
      </c>
      <c r="F90" s="5" t="s">
        <v>384</v>
      </c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">
      <c r="A91" s="6" t="s">
        <v>35</v>
      </c>
      <c r="B91" s="7" t="s">
        <v>36</v>
      </c>
      <c r="C91" s="7" t="s">
        <v>37</v>
      </c>
      <c r="D91" s="7" t="s">
        <v>38</v>
      </c>
      <c r="E91" s="7" t="s">
        <v>39</v>
      </c>
      <c r="F91" s="7" t="s">
        <v>40</v>
      </c>
      <c r="G91" s="7" t="s">
        <v>41</v>
      </c>
      <c r="H91" s="7" t="s">
        <v>42</v>
      </c>
      <c r="I91" s="7" t="s">
        <v>43</v>
      </c>
      <c r="J91" s="7" t="s">
        <v>44</v>
      </c>
      <c r="K91" s="7" t="s">
        <v>45</v>
      </c>
      <c r="L91" s="7" t="s">
        <v>46</v>
      </c>
      <c r="M91" s="7" t="s">
        <v>47</v>
      </c>
      <c r="N91" s="7" t="s">
        <v>48</v>
      </c>
      <c r="O91" s="7" t="s">
        <v>49</v>
      </c>
    </row>
    <row r="92" spans="1:15" ht="26.25">
      <c r="A92" s="6" t="s">
        <v>76</v>
      </c>
      <c r="B92" s="7" t="s">
        <v>452</v>
      </c>
      <c r="C92" s="8">
        <v>2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</row>
    <row r="93" s="2" customFormat="1" ht="15">
      <c r="A93" s="3"/>
    </row>
    <row r="94" s="2" customFormat="1" ht="15">
      <c r="A94" s="3" t="s">
        <v>453</v>
      </c>
    </row>
    <row r="95" s="2" customFormat="1" ht="15">
      <c r="A95" s="3" t="s">
        <v>456</v>
      </c>
    </row>
    <row r="96" s="2" customFormat="1" ht="15">
      <c r="A96" s="3"/>
    </row>
    <row r="97" s="2" customFormat="1" ht="15">
      <c r="A97" s="3" t="s">
        <v>454</v>
      </c>
    </row>
    <row r="98" s="2" customFormat="1" ht="15">
      <c r="A98" s="3" t="s">
        <v>457</v>
      </c>
    </row>
  </sheetData>
  <sheetProtection/>
  <mergeCells count="34">
    <mergeCell ref="O87:O90"/>
    <mergeCell ref="L88:L90"/>
    <mergeCell ref="D88:D90"/>
    <mergeCell ref="E88:F88"/>
    <mergeCell ref="G88:G90"/>
    <mergeCell ref="H88:H90"/>
    <mergeCell ref="J88:J90"/>
    <mergeCell ref="K88:K90"/>
    <mergeCell ref="L6:L8"/>
    <mergeCell ref="A86:A90"/>
    <mergeCell ref="B86:B90"/>
    <mergeCell ref="C86:C90"/>
    <mergeCell ref="D86:O86"/>
    <mergeCell ref="D87:H87"/>
    <mergeCell ref="I87:I90"/>
    <mergeCell ref="J87:L87"/>
    <mergeCell ref="M87:M90"/>
    <mergeCell ref="N87:N90"/>
    <mergeCell ref="D6:D8"/>
    <mergeCell ref="E6:F6"/>
    <mergeCell ref="G6:G8"/>
    <mergeCell ref="H6:H8"/>
    <mergeCell ref="J6:J8"/>
    <mergeCell ref="K6:K8"/>
    <mergeCell ref="A4:A8"/>
    <mergeCell ref="B4:B8"/>
    <mergeCell ref="C4:C8"/>
    <mergeCell ref="D4:O4"/>
    <mergeCell ref="D5:H5"/>
    <mergeCell ref="I5:I8"/>
    <mergeCell ref="J5:L5"/>
    <mergeCell ref="M5:M8"/>
    <mergeCell ref="N5:N8"/>
    <mergeCell ref="O5:O8"/>
  </mergeCells>
  <printOptions/>
  <pageMargins left="0.1968503937007874" right="0.1968503937007874" top="0.1968503937007874" bottom="0.1968503937007874" header="0.5118110236220472" footer="0.31496062992125984"/>
  <pageSetup fitToHeight="3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Черней Раиса Николаевна</dc:creator>
  <cp:keywords/>
  <dc:description/>
  <cp:lastModifiedBy>Краснова Ольга Валентиновна</cp:lastModifiedBy>
  <cp:lastPrinted>2017-10-10T10:29:53Z</cp:lastPrinted>
  <dcterms:created xsi:type="dcterms:W3CDTF">2017-10-10T10:09:07Z</dcterms:created>
  <dcterms:modified xsi:type="dcterms:W3CDTF">2017-10-11T02:10:28Z</dcterms:modified>
  <cp:category/>
  <cp:version/>
  <cp:contentType/>
  <cp:contentStatus/>
</cp:coreProperties>
</file>