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Тематика вопроса" sheetId="1" r:id="rId1"/>
  </sheets>
  <definedNames>
    <definedName name="_xlnm.Print_Area" localSheetId="0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<sst xmlns="http://schemas.openxmlformats.org/spreadsheetml/2006/main" count="43" uniqueCount="43">
  <si>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</si>
  <si>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</si>
  <si>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</si>
  <si>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</si>
  <si>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</si>
  <si>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</si>
  <si>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</si>
  <si>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</si>
  <si>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ВСЕГО ПО ИНСПЕКЦИЯМ: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</si>
  <si>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</si>
  <si>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</si>
  <si>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</si>
  <si>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</si>
  <si>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</si>
  <si>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</si>
  <si>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</si>
  <si>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</si>
  <si>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</si>
  <si>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</si>
  <si>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</si>
  <si>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</si>
  <si>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</si>
  <si>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</si>
  <si>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ВСЕГО ПО РЕГИОНУ:</t>
  </si>
  <si>
    <t>Межрайонная  ИФНС России №3 по Республике Татарстан</t>
  </si>
  <si>
    <t>УФНС России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</si>
  <si>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</si>
  <si>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</si>
  <si>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</si>
  <si>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</si>
  <si>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</si>
  <si>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№10 поРеспублике Татарстан</t>
  </si>
  <si>
    <t>Межрайонная ИНС России №11 поРеспублике Татарстан</t>
  </si>
  <si>
    <t>Межрайонная ИФНС России №12 поРеспублике Татарстан</t>
  </si>
  <si>
    <t>Межрайонная ИФНС России №14 поРеспублике Татарстан</t>
  </si>
  <si>
    <t>Межрайонная ИФНС России №16 поРеспублике Татарстан</t>
  </si>
  <si>
    <t>Межрайонная ИФНС России №17поРеспублике Татарстан</t>
  </si>
  <si>
    <t>Межрайонная ИФНС России №18поРеспублике Татарстан</t>
  </si>
  <si>
    <t xml:space="preserve">ИФНС России по Московскому району г.Казани </t>
  </si>
  <si>
    <t xml:space="preserve">ИФНС России по г. Набережные Челны Республики Татарстан </t>
  </si>
  <si>
    <t>0003.0008.0086.1198
Обжалование решений государственных органов и должностных лиц, споровс физическими и юридическими лицамипо обжалованиюактовненормативного характера и действий (бездействия) должностных лиц</t>
  </si>
  <si>
    <t>Межрайонная ИФНС России №20 по Республике Татарстан</t>
  </si>
  <si>
    <t xml:space="preserve">в Управление Федеральной налоговой службы по Республике Татарстан  и подведомственные  инспекции  за 1 квартал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</si>
</sst>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9" fillId="32" borderId="10" xfId="0" applyFont="1" applyFill="1" applyBorder="1" applyAlignment="1">
      <alignment horizontal="center" vertical="center"/>
    </xf>
    <xf numFmtId="0" fontId="49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 horizontal="center" vertical="center"/>
    </xf>
    <xf numFmtId="0" fontId="50" fillId="32" borderId="10" xfId="0" applyNumberFormat="1" applyFont="1" applyFill="1" applyBorder="1" applyAlignment="1">
      <alignment horizontal="center" vertical="center"/>
    </xf>
    <xf numFmtId="0" fontId="49" fillId="32" borderId="12" xfId="0" applyNumberFormat="1" applyFont="1" applyFill="1" applyBorder="1" applyAlignment="1">
      <alignment horizontal="center" vertical="center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textRotation="90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view="pageBreakPreview" zoomScale="75" zoomScaleNormal="55" zoomScaleSheetLayoutView="75" workbookViewId="0" topLeftCell="A4">
      <selection activeCell="A1" sqref="A1:U1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20"/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6.25" customHeight="1">
      <c r="A2" s="22" t="s">
        <v>11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A3" s="23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</row>
    <row r="4" spans="1:21" ht="39" customHeight="1" thickBot="1">
      <c r="A4" s="24" t="s">
        <v>3</v>
      </c>
      <c r="B4" s="25" t="s">
        <v>0</v>
      </c>
      <c r="C4" s="24" t="s">
        <v>2</v>
      </c>
      <c r="D4" s="24" t="s">
        <v>1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6" t="s">
        <v>9</v>
      </c>
    </row>
    <row r="5" spans="1:26" ht="189.75" customHeight="1" thickTop="1">
      <c r="A5" s="24"/>
      <c r="B5" s="25"/>
      <c r="C5" s="24"/>
      <c r="D5" s="7" t="s">
        <v>40</v>
      </c>
      <c r="E5" s="7" t="s">
        <v>22</v>
      </c>
      <c r="F5" s="7" t="s">
        <v>21</v>
      </c>
      <c r="G5" s="7" t="s">
        <v>20</v>
      </c>
      <c r="H5" s="7" t="s">
        <v>19</v>
      </c>
      <c r="I5" s="7" t="s">
        <v>18</v>
      </c>
      <c r="J5" s="7" t="s">
        <v>17</v>
      </c>
      <c r="K5" s="7" t="s">
        <v>16</v>
      </c>
      <c r="L5" s="7" t="s">
        <v>15</v>
      </c>
      <c r="M5" s="7" t="s">
        <v>14</v>
      </c>
      <c r="N5" s="7" t="s">
        <v>13</v>
      </c>
      <c r="O5" s="7" t="s">
        <v>12</v>
      </c>
      <c r="P5" s="7" t="s">
        <v>4</v>
      </c>
      <c r="Q5" s="7" t="s">
        <v>5</v>
      </c>
      <c r="R5" s="7" t="s">
        <v>6</v>
      </c>
      <c r="S5" s="7" t="s">
        <v>7</v>
      </c>
      <c r="T5" s="7" t="s">
        <v>10</v>
      </c>
      <c r="U5" s="26"/>
      <c r="Z5" s="3"/>
    </row>
    <row r="6" spans="1:26" s="9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10"/>
    </row>
    <row r="7" spans="1:21" ht="30" customHeight="1">
      <c r="A7" s="1">
        <v>1</v>
      </c>
      <c r="B7" s="1">
        <v>1683</v>
      </c>
      <c r="C7" s="8" t="s">
        <v>24</v>
      </c>
      <c r="D7" s="14">
        <v>0</v>
      </c>
      <c r="E7" s="14">
        <v>33</v>
      </c>
      <c r="F7" s="14">
        <v>64</v>
      </c>
      <c r="G7" s="14">
        <v>225</v>
      </c>
      <c r="H7" s="14">
        <v>274</v>
      </c>
      <c r="I7" s="14">
        <v>5</v>
      </c>
      <c r="J7" s="14">
        <v>257</v>
      </c>
      <c r="K7" s="14">
        <v>0</v>
      </c>
      <c r="L7" s="14">
        <v>0</v>
      </c>
      <c r="M7" s="14">
        <v>60</v>
      </c>
      <c r="N7" s="14">
        <v>1696</v>
      </c>
      <c r="O7" s="14">
        <v>0</v>
      </c>
      <c r="P7" s="14">
        <v>0</v>
      </c>
      <c r="Q7" s="14">
        <v>0</v>
      </c>
      <c r="R7" s="14">
        <v>3</v>
      </c>
      <c r="S7" s="14">
        <v>0</v>
      </c>
      <c r="T7" s="14">
        <v>1</v>
      </c>
      <c r="U7" s="14">
        <f aca="true" t="shared" si="0" ref="U7:U17">SUM(D7:T7)</f>
        <v>2618</v>
      </c>
    </row>
    <row r="8" spans="1:21" ht="30" customHeight="1">
      <c r="A8" s="1">
        <v>2</v>
      </c>
      <c r="B8" s="1">
        <v>1684</v>
      </c>
      <c r="C8" s="8" t="s">
        <v>26</v>
      </c>
      <c r="D8" s="14">
        <v>0</v>
      </c>
      <c r="E8" s="14">
        <v>46</v>
      </c>
      <c r="F8" s="14">
        <v>51</v>
      </c>
      <c r="G8" s="14">
        <v>102</v>
      </c>
      <c r="H8" s="14">
        <v>424</v>
      </c>
      <c r="I8" s="14">
        <v>126</v>
      </c>
      <c r="J8" s="14">
        <v>5</v>
      </c>
      <c r="K8" s="14">
        <v>3</v>
      </c>
      <c r="L8" s="14">
        <v>26</v>
      </c>
      <c r="M8" s="14">
        <v>90</v>
      </c>
      <c r="N8" s="14">
        <v>539</v>
      </c>
      <c r="O8" s="14">
        <v>2</v>
      </c>
      <c r="P8" s="14">
        <v>9</v>
      </c>
      <c r="Q8" s="14">
        <v>1</v>
      </c>
      <c r="R8" s="14">
        <v>34</v>
      </c>
      <c r="S8" s="14">
        <v>5</v>
      </c>
      <c r="T8" s="14">
        <v>98</v>
      </c>
      <c r="U8" s="14">
        <f t="shared" si="0"/>
        <v>1561</v>
      </c>
    </row>
    <row r="9" spans="1:21" ht="30" customHeight="1">
      <c r="A9" s="1">
        <v>3</v>
      </c>
      <c r="B9" s="1">
        <v>1685</v>
      </c>
      <c r="C9" s="8" t="s">
        <v>27</v>
      </c>
      <c r="D9" s="14">
        <v>126</v>
      </c>
      <c r="E9" s="14">
        <v>13</v>
      </c>
      <c r="F9" s="14">
        <v>54</v>
      </c>
      <c r="G9" s="14">
        <v>148</v>
      </c>
      <c r="H9" s="14">
        <v>261</v>
      </c>
      <c r="I9" s="14">
        <v>601</v>
      </c>
      <c r="J9" s="14">
        <v>624</v>
      </c>
      <c r="K9" s="14">
        <v>0</v>
      </c>
      <c r="L9" s="14">
        <v>70</v>
      </c>
      <c r="M9" s="14">
        <v>0</v>
      </c>
      <c r="N9" s="14">
        <v>422</v>
      </c>
      <c r="O9" s="14">
        <v>129</v>
      </c>
      <c r="P9" s="14">
        <v>0</v>
      </c>
      <c r="Q9" s="14">
        <v>0</v>
      </c>
      <c r="R9" s="14">
        <v>0</v>
      </c>
      <c r="S9" s="14">
        <v>16</v>
      </c>
      <c r="T9" s="14">
        <v>96</v>
      </c>
      <c r="U9" s="14">
        <f t="shared" si="0"/>
        <v>2560</v>
      </c>
    </row>
    <row r="10" spans="1:21" ht="30" customHeight="1">
      <c r="A10" s="1">
        <v>4</v>
      </c>
      <c r="B10" s="1">
        <v>1686</v>
      </c>
      <c r="C10" s="8" t="s">
        <v>28</v>
      </c>
      <c r="D10" s="14">
        <v>101</v>
      </c>
      <c r="E10" s="14">
        <v>0</v>
      </c>
      <c r="F10" s="14">
        <v>12</v>
      </c>
      <c r="G10" s="14">
        <v>1248</v>
      </c>
      <c r="H10" s="14">
        <v>0</v>
      </c>
      <c r="I10" s="14">
        <v>0</v>
      </c>
      <c r="J10" s="14">
        <v>33</v>
      </c>
      <c r="K10" s="14">
        <v>0</v>
      </c>
      <c r="L10" s="14">
        <v>0</v>
      </c>
      <c r="M10" s="14">
        <v>0</v>
      </c>
      <c r="N10" s="14">
        <v>1519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285</v>
      </c>
      <c r="U10" s="14">
        <f t="shared" si="0"/>
        <v>3198</v>
      </c>
    </row>
    <row r="11" spans="1:21" ht="30" customHeight="1">
      <c r="A11" s="1">
        <v>5</v>
      </c>
      <c r="B11" s="1">
        <v>1673</v>
      </c>
      <c r="C11" s="8" t="s">
        <v>29</v>
      </c>
      <c r="D11" s="14">
        <v>0</v>
      </c>
      <c r="E11" s="14">
        <v>4</v>
      </c>
      <c r="F11" s="14">
        <v>10</v>
      </c>
      <c r="G11" s="14">
        <v>14</v>
      </c>
      <c r="H11" s="14">
        <v>47</v>
      </c>
      <c r="I11" s="14">
        <v>0</v>
      </c>
      <c r="J11" s="14">
        <v>18</v>
      </c>
      <c r="K11" s="14">
        <v>0</v>
      </c>
      <c r="L11" s="14">
        <v>0</v>
      </c>
      <c r="M11" s="14">
        <v>35</v>
      </c>
      <c r="N11" s="14">
        <v>475</v>
      </c>
      <c r="O11" s="14">
        <v>1</v>
      </c>
      <c r="P11" s="14">
        <v>0</v>
      </c>
      <c r="Q11" s="14">
        <v>0</v>
      </c>
      <c r="R11" s="14">
        <v>1</v>
      </c>
      <c r="S11" s="14">
        <v>0</v>
      </c>
      <c r="T11" s="14">
        <v>12</v>
      </c>
      <c r="U11" s="14">
        <f t="shared" si="0"/>
        <v>617</v>
      </c>
    </row>
    <row r="12" spans="1:21" ht="30" customHeight="1">
      <c r="A12" s="6">
        <v>6</v>
      </c>
      <c r="B12" s="1">
        <v>1674</v>
      </c>
      <c r="C12" s="8" t="s">
        <v>30</v>
      </c>
      <c r="D12" s="14">
        <v>30</v>
      </c>
      <c r="E12" s="14">
        <v>13</v>
      </c>
      <c r="F12" s="14">
        <v>23</v>
      </c>
      <c r="G12" s="14">
        <v>12</v>
      </c>
      <c r="H12" s="14">
        <v>141</v>
      </c>
      <c r="I12" s="14">
        <v>45</v>
      </c>
      <c r="J12" s="14">
        <v>87</v>
      </c>
      <c r="K12" s="14">
        <v>0</v>
      </c>
      <c r="L12" s="14">
        <v>3</v>
      </c>
      <c r="M12" s="14">
        <v>0</v>
      </c>
      <c r="N12" s="14">
        <v>960</v>
      </c>
      <c r="O12" s="14">
        <v>3</v>
      </c>
      <c r="P12" s="14">
        <v>9</v>
      </c>
      <c r="Q12" s="14">
        <v>0</v>
      </c>
      <c r="R12" s="14">
        <v>0</v>
      </c>
      <c r="S12" s="14">
        <v>3</v>
      </c>
      <c r="T12" s="14">
        <v>203</v>
      </c>
      <c r="U12" s="14">
        <f t="shared" si="0"/>
        <v>1532</v>
      </c>
    </row>
    <row r="13" spans="1:21" ht="30" customHeight="1">
      <c r="A13" s="1">
        <v>7</v>
      </c>
      <c r="B13" s="1">
        <v>1675</v>
      </c>
      <c r="C13" s="8" t="s">
        <v>31</v>
      </c>
      <c r="D13" s="14">
        <v>0</v>
      </c>
      <c r="E13" s="14">
        <v>2</v>
      </c>
      <c r="F13" s="14">
        <v>4</v>
      </c>
      <c r="G13" s="14">
        <v>10</v>
      </c>
      <c r="H13" s="14">
        <v>4</v>
      </c>
      <c r="I13" s="14">
        <v>0</v>
      </c>
      <c r="J13" s="14">
        <v>2</v>
      </c>
      <c r="K13" s="14">
        <v>0</v>
      </c>
      <c r="L13" s="14">
        <v>1</v>
      </c>
      <c r="M13" s="14">
        <v>8</v>
      </c>
      <c r="N13" s="14">
        <v>167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32</v>
      </c>
      <c r="U13" s="14">
        <f t="shared" si="0"/>
        <v>230</v>
      </c>
    </row>
    <row r="14" spans="1:21" ht="30" customHeight="1">
      <c r="A14" s="1">
        <v>8</v>
      </c>
      <c r="B14" s="1">
        <v>1651</v>
      </c>
      <c r="C14" s="8" t="s">
        <v>32</v>
      </c>
      <c r="D14" s="14">
        <v>0</v>
      </c>
      <c r="E14" s="14">
        <v>29</v>
      </c>
      <c r="F14" s="14">
        <v>101</v>
      </c>
      <c r="G14" s="14">
        <v>152</v>
      </c>
      <c r="H14" s="14">
        <v>457</v>
      </c>
      <c r="I14" s="14">
        <v>0</v>
      </c>
      <c r="J14" s="14">
        <v>226</v>
      </c>
      <c r="K14" s="14">
        <v>0</v>
      </c>
      <c r="L14" s="14">
        <v>0</v>
      </c>
      <c r="M14" s="14">
        <v>73</v>
      </c>
      <c r="N14" s="14">
        <v>357</v>
      </c>
      <c r="O14" s="14">
        <v>4</v>
      </c>
      <c r="P14" s="14">
        <v>0</v>
      </c>
      <c r="Q14" s="14">
        <v>0</v>
      </c>
      <c r="R14" s="14">
        <v>0</v>
      </c>
      <c r="S14" s="14">
        <v>0</v>
      </c>
      <c r="T14" s="14">
        <v>156</v>
      </c>
      <c r="U14" s="14">
        <f t="shared" si="0"/>
        <v>1555</v>
      </c>
    </row>
    <row r="15" spans="1:21" ht="30" customHeight="1">
      <c r="A15" s="1">
        <v>9</v>
      </c>
      <c r="B15" s="1">
        <v>1677</v>
      </c>
      <c r="C15" s="13" t="s">
        <v>33</v>
      </c>
      <c r="D15" s="14">
        <v>10</v>
      </c>
      <c r="E15" s="14">
        <v>10</v>
      </c>
      <c r="F15" s="14">
        <v>14</v>
      </c>
      <c r="G15" s="14">
        <v>14</v>
      </c>
      <c r="H15" s="14">
        <v>95</v>
      </c>
      <c r="I15" s="14">
        <v>23</v>
      </c>
      <c r="J15" s="14">
        <v>35</v>
      </c>
      <c r="K15" s="14">
        <v>0</v>
      </c>
      <c r="L15" s="14">
        <v>0</v>
      </c>
      <c r="M15" s="14">
        <v>23</v>
      </c>
      <c r="N15" s="14">
        <v>70</v>
      </c>
      <c r="O15" s="14">
        <v>0</v>
      </c>
      <c r="P15" s="14">
        <v>0</v>
      </c>
      <c r="Q15" s="14">
        <v>0</v>
      </c>
      <c r="R15" s="14">
        <v>4</v>
      </c>
      <c r="S15" s="14">
        <v>2</v>
      </c>
      <c r="T15" s="14">
        <v>34</v>
      </c>
      <c r="U15" s="14">
        <f t="shared" si="0"/>
        <v>334</v>
      </c>
    </row>
    <row r="16" spans="1:21" ht="30" customHeight="1">
      <c r="A16" s="1">
        <v>10</v>
      </c>
      <c r="B16" s="1">
        <v>1655</v>
      </c>
      <c r="C16" s="8" t="s">
        <v>34</v>
      </c>
      <c r="D16" s="14">
        <v>0</v>
      </c>
      <c r="E16" s="14">
        <v>5</v>
      </c>
      <c r="F16" s="14">
        <v>10</v>
      </c>
      <c r="G16" s="14">
        <v>59</v>
      </c>
      <c r="H16" s="14">
        <v>177</v>
      </c>
      <c r="I16" s="14">
        <v>53</v>
      </c>
      <c r="J16" s="14">
        <v>80</v>
      </c>
      <c r="K16" s="14">
        <v>1</v>
      </c>
      <c r="L16" s="14">
        <v>0</v>
      </c>
      <c r="M16" s="14">
        <v>66</v>
      </c>
      <c r="N16" s="14">
        <v>531</v>
      </c>
      <c r="O16" s="14">
        <v>0</v>
      </c>
      <c r="P16" s="14">
        <v>0</v>
      </c>
      <c r="Q16" s="14">
        <v>0</v>
      </c>
      <c r="R16" s="14">
        <v>49</v>
      </c>
      <c r="S16" s="14">
        <v>10</v>
      </c>
      <c r="T16" s="14">
        <v>71</v>
      </c>
      <c r="U16" s="14">
        <f t="shared" si="0"/>
        <v>1112</v>
      </c>
    </row>
    <row r="17" spans="1:21" ht="30" customHeight="1">
      <c r="A17" s="1">
        <v>11</v>
      </c>
      <c r="B17" s="1">
        <v>1644</v>
      </c>
      <c r="C17" s="13" t="s">
        <v>35</v>
      </c>
      <c r="D17" s="14">
        <v>0</v>
      </c>
      <c r="E17" s="14">
        <v>4</v>
      </c>
      <c r="F17" s="14">
        <v>15</v>
      </c>
      <c r="G17" s="14">
        <v>27</v>
      </c>
      <c r="H17" s="14">
        <v>208</v>
      </c>
      <c r="I17" s="14">
        <v>85</v>
      </c>
      <c r="J17" s="14">
        <v>30</v>
      </c>
      <c r="K17" s="14">
        <v>0</v>
      </c>
      <c r="L17" s="14">
        <v>0</v>
      </c>
      <c r="M17" s="14">
        <v>1</v>
      </c>
      <c r="N17" s="14">
        <v>54</v>
      </c>
      <c r="O17" s="14">
        <v>16</v>
      </c>
      <c r="P17" s="14">
        <v>0</v>
      </c>
      <c r="Q17" s="14">
        <v>0</v>
      </c>
      <c r="R17" s="14">
        <v>2</v>
      </c>
      <c r="S17" s="14">
        <v>16</v>
      </c>
      <c r="T17" s="14">
        <v>643</v>
      </c>
      <c r="U17" s="14">
        <f t="shared" si="0"/>
        <v>1101</v>
      </c>
    </row>
    <row r="18" spans="1:21" ht="30" customHeight="1">
      <c r="A18" s="6">
        <v>12</v>
      </c>
      <c r="B18" s="1">
        <v>1689</v>
      </c>
      <c r="C18" s="8" t="s">
        <v>36</v>
      </c>
      <c r="D18" s="14">
        <v>0</v>
      </c>
      <c r="E18" s="14">
        <v>3</v>
      </c>
      <c r="F18" s="14">
        <v>3</v>
      </c>
      <c r="G18" s="14">
        <v>15</v>
      </c>
      <c r="H18" s="14">
        <v>0</v>
      </c>
      <c r="I18" s="14">
        <v>0</v>
      </c>
      <c r="J18" s="14">
        <v>6</v>
      </c>
      <c r="K18" s="14">
        <v>0</v>
      </c>
      <c r="L18" s="14">
        <v>3</v>
      </c>
      <c r="M18" s="14">
        <v>101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1182</v>
      </c>
      <c r="U18" s="14">
        <f aca="true" t="shared" si="1" ref="U18:U25">SUM(D18:T18)</f>
        <v>1313</v>
      </c>
    </row>
    <row r="19" spans="1:21" ht="30" customHeight="1">
      <c r="A19" s="1">
        <v>13</v>
      </c>
      <c r="B19" s="1">
        <v>1690</v>
      </c>
      <c r="C19" s="8" t="s">
        <v>37</v>
      </c>
      <c r="D19" s="14">
        <v>0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2</v>
      </c>
      <c r="O19" s="14">
        <v>561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f t="shared" si="1"/>
        <v>564</v>
      </c>
    </row>
    <row r="20" spans="1:21" ht="30" customHeight="1">
      <c r="A20" s="1">
        <v>14</v>
      </c>
      <c r="B20" s="1">
        <v>1658</v>
      </c>
      <c r="C20" s="13" t="s">
        <v>38</v>
      </c>
      <c r="D20" s="14">
        <v>0</v>
      </c>
      <c r="E20" s="14">
        <v>6</v>
      </c>
      <c r="F20" s="14">
        <v>18</v>
      </c>
      <c r="G20" s="14">
        <v>84</v>
      </c>
      <c r="H20" s="14">
        <v>148</v>
      </c>
      <c r="I20" s="14">
        <v>5</v>
      </c>
      <c r="J20" s="14">
        <v>77</v>
      </c>
      <c r="K20" s="14">
        <v>0</v>
      </c>
      <c r="L20" s="14">
        <v>0</v>
      </c>
      <c r="M20" s="14">
        <v>5</v>
      </c>
      <c r="N20" s="14">
        <v>48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232</v>
      </c>
      <c r="U20" s="14">
        <f t="shared" si="1"/>
        <v>623</v>
      </c>
    </row>
    <row r="21" spans="1:21" ht="30" customHeight="1">
      <c r="A21" s="1">
        <v>15</v>
      </c>
      <c r="B21" s="1">
        <v>1691</v>
      </c>
      <c r="C21" s="8" t="s">
        <v>41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1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28</v>
      </c>
      <c r="U21" s="14">
        <f t="shared" si="1"/>
        <v>29</v>
      </c>
    </row>
    <row r="22" spans="1:21" ht="30" customHeight="1">
      <c r="A22" s="1">
        <v>16</v>
      </c>
      <c r="B22" s="1">
        <v>1650</v>
      </c>
      <c r="C22" s="8" t="s">
        <v>39</v>
      </c>
      <c r="D22" s="14">
        <v>8</v>
      </c>
      <c r="E22" s="14">
        <v>23</v>
      </c>
      <c r="F22" s="14">
        <v>61</v>
      </c>
      <c r="G22" s="14">
        <v>193</v>
      </c>
      <c r="H22" s="14">
        <v>271</v>
      </c>
      <c r="I22" s="14">
        <v>1084</v>
      </c>
      <c r="J22" s="14">
        <v>472</v>
      </c>
      <c r="K22" s="14">
        <v>0</v>
      </c>
      <c r="L22" s="14">
        <v>0</v>
      </c>
      <c r="M22" s="14">
        <v>258</v>
      </c>
      <c r="N22" s="14">
        <v>973</v>
      </c>
      <c r="O22" s="14">
        <v>0</v>
      </c>
      <c r="P22" s="14">
        <v>0</v>
      </c>
      <c r="Q22" s="14">
        <v>0</v>
      </c>
      <c r="R22" s="14">
        <v>105</v>
      </c>
      <c r="S22" s="14">
        <v>1</v>
      </c>
      <c r="T22" s="14">
        <v>109</v>
      </c>
      <c r="U22" s="14">
        <f t="shared" si="1"/>
        <v>3558</v>
      </c>
    </row>
    <row r="23" spans="1:21" ht="30" customHeight="1">
      <c r="A23" s="27" t="s">
        <v>8</v>
      </c>
      <c r="B23" s="28"/>
      <c r="C23" s="29"/>
      <c r="D23" s="18">
        <f aca="true" t="shared" si="2" ref="D23:T23">SUM(D7:D22)</f>
        <v>275</v>
      </c>
      <c r="E23" s="17">
        <f t="shared" si="2"/>
        <v>191</v>
      </c>
      <c r="F23" s="17">
        <f t="shared" si="2"/>
        <v>440</v>
      </c>
      <c r="G23" s="17">
        <f t="shared" si="2"/>
        <v>2304</v>
      </c>
      <c r="H23" s="17">
        <f t="shared" si="2"/>
        <v>2507</v>
      </c>
      <c r="I23" s="17">
        <f t="shared" si="2"/>
        <v>2027</v>
      </c>
      <c r="J23" s="17">
        <f t="shared" si="2"/>
        <v>1952</v>
      </c>
      <c r="K23" s="17">
        <f t="shared" si="2"/>
        <v>4</v>
      </c>
      <c r="L23" s="17">
        <f t="shared" si="2"/>
        <v>103</v>
      </c>
      <c r="M23" s="17">
        <f t="shared" si="2"/>
        <v>720</v>
      </c>
      <c r="N23" s="17">
        <f t="shared" si="2"/>
        <v>7814</v>
      </c>
      <c r="O23" s="17">
        <f t="shared" si="2"/>
        <v>716</v>
      </c>
      <c r="P23" s="17">
        <f t="shared" si="2"/>
        <v>18</v>
      </c>
      <c r="Q23" s="17">
        <f t="shared" si="2"/>
        <v>1</v>
      </c>
      <c r="R23" s="17">
        <f t="shared" si="2"/>
        <v>198</v>
      </c>
      <c r="S23" s="17">
        <f t="shared" si="2"/>
        <v>53</v>
      </c>
      <c r="T23" s="17">
        <f t="shared" si="2"/>
        <v>3182</v>
      </c>
      <c r="U23" s="17">
        <f t="shared" si="1"/>
        <v>22505</v>
      </c>
    </row>
    <row r="24" spans="1:21" ht="33" customHeight="1">
      <c r="A24" s="11">
        <v>17</v>
      </c>
      <c r="B24" s="11">
        <v>1600</v>
      </c>
      <c r="C24" s="12" t="s">
        <v>25</v>
      </c>
      <c r="D24" s="19">
        <v>233</v>
      </c>
      <c r="E24" s="15">
        <v>17</v>
      </c>
      <c r="F24" s="15">
        <v>17</v>
      </c>
      <c r="G24" s="15">
        <v>38</v>
      </c>
      <c r="H24" s="15">
        <v>68</v>
      </c>
      <c r="I24" s="15">
        <v>25</v>
      </c>
      <c r="J24" s="15">
        <v>172</v>
      </c>
      <c r="K24" s="15">
        <v>23</v>
      </c>
      <c r="L24" s="15">
        <v>195</v>
      </c>
      <c r="M24" s="15">
        <v>26</v>
      </c>
      <c r="N24" s="15">
        <v>50</v>
      </c>
      <c r="O24" s="15">
        <v>38</v>
      </c>
      <c r="P24" s="15">
        <v>0</v>
      </c>
      <c r="Q24" s="15">
        <v>0</v>
      </c>
      <c r="R24" s="15">
        <v>26</v>
      </c>
      <c r="S24" s="15">
        <v>73</v>
      </c>
      <c r="T24" s="15">
        <v>284</v>
      </c>
      <c r="U24" s="16">
        <f t="shared" si="1"/>
        <v>1285</v>
      </c>
    </row>
    <row r="25" spans="1:21" ht="30" customHeight="1">
      <c r="A25" s="27" t="s">
        <v>23</v>
      </c>
      <c r="B25" s="28"/>
      <c r="C25" s="29"/>
      <c r="D25" s="18">
        <f aca="true" t="shared" si="3" ref="D25:T25">SUM(D23:D24)</f>
        <v>508</v>
      </c>
      <c r="E25" s="17">
        <f t="shared" si="3"/>
        <v>208</v>
      </c>
      <c r="F25" s="17">
        <f t="shared" si="3"/>
        <v>457</v>
      </c>
      <c r="G25" s="17">
        <f t="shared" si="3"/>
        <v>2342</v>
      </c>
      <c r="H25" s="17">
        <f t="shared" si="3"/>
        <v>2575</v>
      </c>
      <c r="I25" s="17">
        <f t="shared" si="3"/>
        <v>2052</v>
      </c>
      <c r="J25" s="17">
        <f t="shared" si="3"/>
        <v>2124</v>
      </c>
      <c r="K25" s="17">
        <f t="shared" si="3"/>
        <v>27</v>
      </c>
      <c r="L25" s="17">
        <f t="shared" si="3"/>
        <v>298</v>
      </c>
      <c r="M25" s="17">
        <f t="shared" si="3"/>
        <v>746</v>
      </c>
      <c r="N25" s="17">
        <f t="shared" si="3"/>
        <v>7864</v>
      </c>
      <c r="O25" s="17">
        <f t="shared" si="3"/>
        <v>754</v>
      </c>
      <c r="P25" s="17">
        <f t="shared" si="3"/>
        <v>18</v>
      </c>
      <c r="Q25" s="17">
        <f t="shared" si="3"/>
        <v>1</v>
      </c>
      <c r="R25" s="17">
        <f t="shared" si="3"/>
        <v>224</v>
      </c>
      <c r="S25" s="17">
        <f t="shared" si="3"/>
        <v>126</v>
      </c>
      <c r="T25" s="17">
        <f t="shared" si="3"/>
        <v>3466</v>
      </c>
      <c r="U25" s="17">
        <f t="shared" si="1"/>
        <v>23790</v>
      </c>
    </row>
    <row r="28" spans="1:21" ht="14.2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1" ht="14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</sheetData>
  <sheetProtection/>
  <mergeCells count="12">
    <mergeCell ref="A23:C23"/>
    <mergeCell ref="A25:C25"/>
    <mergeCell ref="A28:U28"/>
    <mergeCell ref="A29:U29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2021-05-11T06:11:20Z</dcterms:modified>
  <cp:category/>
  <cp:version/>
  <cp:contentType/>
  <cp:contentStatus/>
</cp:coreProperties>
</file>