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<sst xmlns="http://schemas.openxmlformats.org/spreadsheetml/2006/main" count="2281" uniqueCount="1084">
  <si>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</si>
  <si>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</si>
  <si>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</si>
  <si>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</si>
  <si>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2018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</si>
  <si>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</si>
  <si>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</si>
  <si>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</si>
  <si>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    Годовая</t>
  </si>
  <si>
    <t>-</t>
  </si>
  <si>
    <t>код</t>
  </si>
  <si>
    <t>Сумма полученных доходов налогоплательщиками, выбравшими в качестве объекта налогообложения доходы, уменьшенные на величину расходов по организациям (тыс.руб.)</t>
  </si>
  <si>
    <t>Сумма полученных доходов налогоплательщиками, выбравшими в качестве объекта налогообложения доходы, уменьшенные на величину расходов по индивидуальным предпринимателям (тыс.руб.)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</si>
  <si>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по организациям (тыс.руб.)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</si>
  <si>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по индивидуальным предпринимателям (тыс.руб.)</t>
  </si>
  <si>
    <t>Сумма убытка, полученного в предыдущем (предыдущих) налоговом (налоговых) периоде (периодах), уменьшающая налоговую базу по организациям (тыс.руб.)</t>
  </si>
  <si>
    <t>Сумма убытка, полученного в предыдущем (предыдущих) налоговом (налоговых) периоде (периодах), уменьшающая налоговую базу по индивидуальным предпринимателям (тыс.руб.)</t>
  </si>
  <si>
    <t>Налоговая база (объект налогообложения "доходы") по организациям (тыс.руб.)</t>
  </si>
  <si>
    <t>Налоговая база (объект налогообложения "доходы") по индивидуальным предпринимателям (тыс.руб.)</t>
  </si>
  <si>
    <t>Налоговая база (объект налогообложения "доходы, уменьшенные на величину расходов") по организациям (тыс.руб.)</t>
  </si>
  <si>
    <t>Налоговая база (объект налогообложения "доходы, уменьшенные на величину расходов") по индивидуальным предпринимателям (тыс.руб.)</t>
  </si>
  <si>
    <t>Налоговая база (объект налогообложения "доходы"), указанная налогоплательщиками, представившими декларацию с налоговой ставкой в размере 0 процентов (тыс.руб.)</t>
  </si>
  <si>
    <t>Налоговая база (объект налогообложения "доходы, уменьшенные на величину расходов"), указанная налогоплательщиками, представившими декларацию с налоговой ставкой в размере 0 процентов (тыс.руб.)</t>
  </si>
  <si>
    <t>Сумма исчисленного за налоговый период налога (объект налогообложения "доходы") по организациям (тыс.руб.)</t>
  </si>
  <si>
    <t>Сумма исчисленного за налоговый период налога (объект налогообложения "доходы)" по индивидуальным предпринимателям (тыс.руб.)</t>
  </si>
  <si>
    <t>Сумма исчисленного за налоговый период налога (объект налогообложения "доходы, уменьшенные на величину расходов") по организациям (тыс.руб.)</t>
  </si>
  <si>
    <t>Сумма исчисленного за налоговый период налога (объект налогообложения "доходы, уменьшенные на величину расходов") по индивидуальным предпринимателям (тыс.руб.)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</si>
  <si>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налога, по организациям (тыс.руб.)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</si>
  <si>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налога, по индивидуальным предпринимателям (тыс.руб.)</t>
  </si>
  <si>
    <t>Сумма уплаченного торгового сбора, уменьшающая сумму исчисленного за налоговый (отчетный) период налога (авансового платежа по налогу), по организациям (тыс.руб.)</t>
  </si>
  <si>
    <t>Сумма уплаченного торгового сбора, уменьшающая сумму исчисленного за налоговый (отчетный) период налога (авансового платежа по налогу), по индивидуальным предпринимателям (тыс.руб.)</t>
  </si>
  <si>
    <t>Сумма налога с (объект налогообложения "доходы"), подлежащая уплате за налоговый период, по организациям (тыс.руб.)</t>
  </si>
  <si>
    <t>Сумма налога (объект налогообложения "доходы"), подлежащая уплате за налоговый период, по индивидуальным предпринимателям (тыс.руб.)</t>
  </si>
  <si>
    <t>Сумма налога (объект налогообложения "доходы, уменьшенные на величину расходов"), подлежащая уплате за налоговый период, по организациям (тыс.руб.)</t>
  </si>
  <si>
    <t>Сумма налога (объект налогообложения "доходы, уменьшенные на величину расходов)", подлежащая уплате за налоговый период, по индивидуальным предпринимателям (тыс.руб.)</t>
  </si>
  <si>
    <t>Сумма минимального налога, подлежащая уплате за налоговый период, по организациям (тыс.руб.)</t>
  </si>
  <si>
    <t>Сумма минимального налога, подлежащая уплате за налоговый период, по индивидуальным предпринимателям (тыс.руб.)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</si>
  <si>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с объектом налогообложения "доходы", по организациям (ед./чел.)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</si>
  <si>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с объектом налогообложения "доходы", по индивидуальным предпринимателям (ед./чел.)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</si>
  <si>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с объектом налогообложения "доходы, уменьшенные на величину расходов", по организациям (ед./чел.)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</si>
  <si>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с объектом налогообложения "доходы, уменьшенные на величину расходов", по индивидуальным предпринимателям (ед./чел.)</t>
  </si>
  <si>
    <t>Количество налогоплательщиков, представивших нулевую отчетность с объектом налогообложения "доходы", по организациям (ед./чел.)</t>
  </si>
  <si>
    <t>Количество налогоплательщиков, представивших нулевую отчетность с объектом налогообложения "доходы", по индивидуальным предпринимателям (ед./чел.)</t>
  </si>
  <si>
    <t>Количество налогоплательщиков, представивших нулевую отчетность с объектом налогообложения "доходы, уменьшенные на величину расходов", по организациям (ед./чел.)</t>
  </si>
  <si>
    <t>Количество налогоплательщиков, представивших нулевую отчетность с объектом налогообложения "доходы, уменьшенные на величину расходов", по индивидуальным предпринимателям (ед./чел.)</t>
  </si>
  <si>
    <t>Количество налогоплательщиков, применяющих налоговую ставку в размере 0 процентов с объектом налогообложения "доходы", по индивидуальным предпринимателям (ед./чел.)</t>
  </si>
  <si>
    <t>Количество налогоплательщиков, применяющих налоговую ставку в размере 0 процентов с объектом налогообложения "доходы, уменьшенные на величину расходов", по индивидуальным предпринимателям (ед./чел.)</t>
  </si>
  <si>
    <t>А</t>
  </si>
  <si>
    <t>Б</t>
  </si>
  <si>
    <t>1010_2</t>
  </si>
  <si>
    <t>1010_3</t>
  </si>
  <si>
    <t>1020_2</t>
  </si>
  <si>
    <t>1020_3</t>
  </si>
  <si>
    <t>1030_2</t>
  </si>
  <si>
    <t>1030_3</t>
  </si>
  <si>
    <t>1100_2</t>
  </si>
  <si>
    <t>1100_3</t>
  </si>
  <si>
    <t>1200_2</t>
  </si>
  <si>
    <t>1200_3</t>
  </si>
  <si>
    <t>1210_3</t>
  </si>
  <si>
    <t>1220_3</t>
  </si>
  <si>
    <t>1400_2</t>
  </si>
  <si>
    <t>1400_3</t>
  </si>
  <si>
    <t>1500_2</t>
  </si>
  <si>
    <t>1500_3</t>
  </si>
  <si>
    <t>1510_2</t>
  </si>
  <si>
    <t>1510_3</t>
  </si>
  <si>
    <t>1520_2</t>
  </si>
  <si>
    <t>1520_3</t>
  </si>
  <si>
    <t>1700_2</t>
  </si>
  <si>
    <t>1700_3</t>
  </si>
  <si>
    <t>1800_2</t>
  </si>
  <si>
    <t>1800_3</t>
  </si>
  <si>
    <t>1900_2</t>
  </si>
  <si>
    <t>1900_3</t>
  </si>
  <si>
    <t>2100_2</t>
  </si>
  <si>
    <t>2100_3</t>
  </si>
  <si>
    <t>2200_2</t>
  </si>
  <si>
    <t>2200_3</t>
  </si>
  <si>
    <t>2400_2</t>
  </si>
  <si>
    <t>2400_3</t>
  </si>
  <si>
    <t>2500_2</t>
  </si>
  <si>
    <t>2500_3</t>
  </si>
  <si>
    <t>2520_3</t>
  </si>
  <si>
    <t>2530_3</t>
  </si>
  <si>
    <t>Якшурское сельское поселение</t>
  </si>
  <si>
    <t>Шабердинское сельское поселение</t>
  </si>
  <si>
    <t>Среднепостольское сельское поселение</t>
  </si>
  <si>
    <t>Первомайское сельское поселение</t>
  </si>
  <si>
    <t>Люкское сельское поселение</t>
  </si>
  <si>
    <t>Каменское сельское поселение</t>
  </si>
  <si>
    <t>Казмасское сельское поселение</t>
  </si>
  <si>
    <t>Италмасовское сельское поселение</t>
  </si>
  <si>
    <t>Бабинское сельское поселение</t>
  </si>
  <si>
    <t>Октябрьское сельское поселение</t>
  </si>
  <si>
    <t>Нефтебазинское сельское поселение</t>
  </si>
  <si>
    <t>Шольинское сельское поселение</t>
  </si>
  <si>
    <t>Борковское сельское поселение</t>
  </si>
  <si>
    <t>Камское сельское поселение</t>
  </si>
  <si>
    <t>Юринское сельское поселение</t>
  </si>
  <si>
    <t>Шадринское сельское поселение</t>
  </si>
  <si>
    <t>Шевыряловское сельское поселение</t>
  </si>
  <si>
    <t>Усть-Сарапульское сельское поселение</t>
  </si>
  <si>
    <t>Уральское сельское поселение</t>
  </si>
  <si>
    <t>Тарасовское сельское поселение</t>
  </si>
  <si>
    <t>Сигаевское сельское поселение</t>
  </si>
  <si>
    <t>Северное сельское поселение</t>
  </si>
  <si>
    <t>Нечкинское сельское поселение</t>
  </si>
  <si>
    <t>Мостовинское сельское поселение</t>
  </si>
  <si>
    <t>Мазунинское сельское поселение</t>
  </si>
  <si>
    <t>Кигбаевское сельское поселение</t>
  </si>
  <si>
    <t>Дулесовское сельское поселение</t>
  </si>
  <si>
    <t>Девятовское сельское поселение</t>
  </si>
  <si>
    <t>Сарапульский муниципальный район</t>
  </si>
  <si>
    <t>Подгорновское сельское поселение</t>
  </si>
  <si>
    <t>Мушаковское сельское поселение</t>
  </si>
  <si>
    <t>Лутохинское сельское поселение</t>
  </si>
  <si>
    <t>Карамас-Пельгинское сельское поселение</t>
  </si>
  <si>
    <t>Ильдибаевское сельское поселение</t>
  </si>
  <si>
    <t>Ермолаевское сельское поселение</t>
  </si>
  <si>
    <t>Киясовский муниципальный район</t>
  </si>
  <si>
    <t>Чегандинское сельское поселение</t>
  </si>
  <si>
    <t>Пинязьское сельское поселение</t>
  </si>
  <si>
    <t>Ныргындинское сельское поселение</t>
  </si>
  <si>
    <t>Кулюшевское сельское поселение</t>
  </si>
  <si>
    <t>Колесниковское сельское поселение</t>
  </si>
  <si>
    <t>Каракулинское сельское поселение</t>
  </si>
  <si>
    <t>Галановское сельское поселение</t>
  </si>
  <si>
    <t>Вятское сельское поселение</t>
  </si>
  <si>
    <t>Быргындинское сельское поселение</t>
  </si>
  <si>
    <t>Боярское сельское поселение</t>
  </si>
  <si>
    <t>Малокалмашинское сельское поселение</t>
  </si>
  <si>
    <t>Арзамасцевское сельское поселение</t>
  </si>
  <si>
    <t>Каракулинский муниципальный район</t>
  </si>
  <si>
    <t>Михайловское сельское поселение</t>
  </si>
  <si>
    <t>Ершовское сельское поселение</t>
  </si>
  <si>
    <t>Армязьское сельское поселение</t>
  </si>
  <si>
    <t>Камбарский муниципальный район</t>
  </si>
  <si>
    <t>Кезcкий муниципальный район</t>
  </si>
  <si>
    <t>Дебесский муниципальный район</t>
  </si>
  <si>
    <t>Красногорский муниципальный район</t>
  </si>
  <si>
    <t>Нововолковское сельское поселение</t>
  </si>
  <si>
    <t>Болгуринское сельское поселение</t>
  </si>
  <si>
    <t>Большекиварское сельское поселение</t>
  </si>
  <si>
    <t>Верхнеталицкое сельское поселение</t>
  </si>
  <si>
    <t>Гавриловское сельское поселение</t>
  </si>
  <si>
    <t>Июльское сельское поселение</t>
  </si>
  <si>
    <t>Кварсинское сельское поселение</t>
  </si>
  <si>
    <t>Кукуевское сельское поселение</t>
  </si>
  <si>
    <t>Перевозинское сельское поселение</t>
  </si>
  <si>
    <t>Светлянское сельское поселение</t>
  </si>
  <si>
    <t>Бородулинское сельское поселение</t>
  </si>
  <si>
    <t>Быгинское сельское поселение</t>
  </si>
  <si>
    <t>Вортчинское сельское поселение</t>
  </si>
  <si>
    <t>Зюзинское сельское поселение</t>
  </si>
  <si>
    <t>Кыквинское сельское поселение</t>
  </si>
  <si>
    <t>Карсашурское сельское поселение</t>
  </si>
  <si>
    <t>Ляльшурское сельское поселение</t>
  </si>
  <si>
    <t>Мишкинское сельское поселение</t>
  </si>
  <si>
    <t>Нижнекиварское сельское поселение</t>
  </si>
  <si>
    <t>Заречно-Вишурское сельское поселение</t>
  </si>
  <si>
    <t>Порозовское сельское поселение</t>
  </si>
  <si>
    <t>Сосновское сельское поселение</t>
  </si>
  <si>
    <t>Мувырское сельское поселение</t>
  </si>
  <si>
    <t>Сюрсовайское сельское поселение</t>
  </si>
  <si>
    <t>Адамское сельское поселение</t>
  </si>
  <si>
    <t>Качкашурское сельское поселение</t>
  </si>
  <si>
    <t>Гулековское сельское поселение</t>
  </si>
  <si>
    <t>Верхнебогатырское сельское поселение</t>
  </si>
  <si>
    <t>Куреговское сельское поселение</t>
  </si>
  <si>
    <t>Кожильское сельское поселение</t>
  </si>
  <si>
    <t>Штанигуртское сельское поселение</t>
  </si>
  <si>
    <t>Понинское сельское поселение</t>
  </si>
  <si>
    <t>Парзинское сельское поселение</t>
  </si>
  <si>
    <t>Бачумовское сельское поселение</t>
  </si>
  <si>
    <t>Ярское сельское поселение</t>
  </si>
  <si>
    <t>Ураковское сельское поселение</t>
  </si>
  <si>
    <t>Зюинское сельское поселение</t>
  </si>
  <si>
    <t>Еловское сельское поселение</t>
  </si>
  <si>
    <t>Дизьминское сельское поселение</t>
  </si>
  <si>
    <t>Ворцинское сельское поселение</t>
  </si>
  <si>
    <t>Пудемское сельское поселение</t>
  </si>
  <si>
    <t>Бармашурское сельское поселение</t>
  </si>
  <si>
    <t>Казаковское сельское поселение</t>
  </si>
  <si>
    <t>Ежевское сельское поселение</t>
  </si>
  <si>
    <t>Верх-Унинское сельское поселение</t>
  </si>
  <si>
    <t>Уканское сельское поселение</t>
  </si>
  <si>
    <t>Палагайское сельское поселение</t>
  </si>
  <si>
    <t>Ертемское сельское поселение</t>
  </si>
  <si>
    <t>Юкаменское сельское поселение</t>
  </si>
  <si>
    <t>Шамардановское сельское поселение</t>
  </si>
  <si>
    <t>Пышкетское сельское поселение</t>
  </si>
  <si>
    <t>Верх-Люкинское сельское поселение</t>
  </si>
  <si>
    <t>Воегуртское сельское поселение</t>
  </si>
  <si>
    <t>Карсовайское сельское поселение</t>
  </si>
  <si>
    <t>Андрейшурское сельское поселение</t>
  </si>
  <si>
    <t>Пыбьинское сельское поселение</t>
  </si>
  <si>
    <t>Кестымское сельское поселение</t>
  </si>
  <si>
    <t>Сергинское сельское поселение</t>
  </si>
  <si>
    <t>Большеварыжское сельское поселение</t>
  </si>
  <si>
    <t>Киршонское сельское поселение</t>
  </si>
  <si>
    <t>Эркешевское сельское поселение</t>
  </si>
  <si>
    <t>Исаковское сельское поселение</t>
  </si>
  <si>
    <t>Каменно-Задельское сельское поселение</t>
  </si>
  <si>
    <t>Турецкое сельское поселение</t>
  </si>
  <si>
    <t>Юндинское сельское поселение</t>
  </si>
  <si>
    <t>Сюгаильское сельское поселение</t>
  </si>
  <si>
    <t>Пычасское сельское поселение</t>
  </si>
  <si>
    <t>Горнякское сельское поселение</t>
  </si>
  <si>
    <t>Пазяльское сельское поселение</t>
  </si>
  <si>
    <t>Нышинское сельское поселение</t>
  </si>
  <si>
    <t>Нынекское сельское поселение</t>
  </si>
  <si>
    <t>Маловоложикьинское сельское поселение</t>
  </si>
  <si>
    <t>Мельниковское сельское поселение</t>
  </si>
  <si>
    <t>Кватчинское сельское поселение</t>
  </si>
  <si>
    <t>Большеучинское сельское поселение</t>
  </si>
  <si>
    <t>Большепудгинское сельское поселение</t>
  </si>
  <si>
    <t>Большекибьинское сельское поселение</t>
  </si>
  <si>
    <t>Ягульское сельское поселение</t>
  </si>
  <si>
    <t>Старокопкинское сельское поселение</t>
  </si>
  <si>
    <t>Старободьинское сельское поселение</t>
  </si>
  <si>
    <t>Старокармыжское сельское поселение</t>
  </si>
  <si>
    <t>Саркузское сельское поселение</t>
  </si>
  <si>
    <t>Крымско-Слудское сельское поселение</t>
  </si>
  <si>
    <t>Муркозь-Омгинское сельское поселение</t>
  </si>
  <si>
    <t>Липовское сельское поселение</t>
  </si>
  <si>
    <t>Короленковское сельское поселение</t>
  </si>
  <si>
    <t>Верхнебемыжское сельское поселение</t>
  </si>
  <si>
    <t>Безменшурское сельское поселение</t>
  </si>
  <si>
    <t>Бемыжское сельское поселение</t>
  </si>
  <si>
    <t>Балдеевское сельское поселение</t>
  </si>
  <si>
    <t>Кизнерский муниципальный район</t>
  </si>
  <si>
    <t>Староятчинское сельское поселение</t>
  </si>
  <si>
    <t>Котловское сельское поселение</t>
  </si>
  <si>
    <t>Новогорское сельское поселение</t>
  </si>
  <si>
    <t>Лолошур-Возжинское сельское поселение</t>
  </si>
  <si>
    <t>Порымозаречное сельское поселение</t>
  </si>
  <si>
    <t>Верхнеигринское сельское поселение</t>
  </si>
  <si>
    <t>Граховское сельское поселение</t>
  </si>
  <si>
    <t>Удмурт-Тоймобашское сельское поселение</t>
  </si>
  <si>
    <t>Граховский муниципальный район</t>
  </si>
  <si>
    <t>Староутчанское сельское поселение</t>
  </si>
  <si>
    <t>Техникумовское сельское поселение</t>
  </si>
  <si>
    <t>Ромашкинское сельское поселение</t>
  </si>
  <si>
    <t>Кузебаевское сельское поселение</t>
  </si>
  <si>
    <t>Писеевское сельское поселение</t>
  </si>
  <si>
    <t>Варзи-Ятчинское сельское поселение</t>
  </si>
  <si>
    <t>Асановское сельское поселение</t>
  </si>
  <si>
    <t>Байтеряковское сельское поселение</t>
  </si>
  <si>
    <t>Азаматовское сельское поселение</t>
  </si>
  <si>
    <t>Алнашский муниципальный район</t>
  </si>
  <si>
    <t>Брызгаловское сельское поселение</t>
  </si>
  <si>
    <t>Большеволковское сельское поселение</t>
  </si>
  <si>
    <t>Волипельгинское сельское поселение</t>
  </si>
  <si>
    <t>Зямбайгуртское сельское поселение</t>
  </si>
  <si>
    <t>Водзимоньинское сельское поселение</t>
  </si>
  <si>
    <t>Тыловыл-Пельгинское сельское поселение</t>
  </si>
  <si>
    <t>Нюрдор-Котьинское сельское поселение</t>
  </si>
  <si>
    <t>Какможское сельское поселение</t>
  </si>
  <si>
    <t>Гурезь-Пудгинское сельское поселение</t>
  </si>
  <si>
    <t>Баграш-Бигринское сельское поселение</t>
  </si>
  <si>
    <t>Аксакшурское сельское поселение</t>
  </si>
  <si>
    <t>Иваново-Самарское сельское поселение</t>
  </si>
  <si>
    <t>Бурановское сельское поселение</t>
  </si>
  <si>
    <t>Бобья-Учинское сельское поселение</t>
  </si>
  <si>
    <t>Ильинское сельское поселение</t>
  </si>
  <si>
    <t>Кечевское сельское поселение</t>
  </si>
  <si>
    <t>Постольское сельское поселение</t>
  </si>
  <si>
    <t>Норьинское сельское поселение</t>
  </si>
  <si>
    <t>Нижнеюринское сельское поселение</t>
  </si>
  <si>
    <t>Яганское сельское поселение</t>
  </si>
  <si>
    <t>Уромское сельское поселение</t>
  </si>
  <si>
    <t>Старомоньинское сельское поселение</t>
  </si>
  <si>
    <t>Пугачевское сельское поселение</t>
  </si>
  <si>
    <t>Колесурское сельское поселение</t>
  </si>
  <si>
    <t>Валамазское сельское поселение</t>
  </si>
  <si>
    <t>Селтинское сельское поселение</t>
  </si>
  <si>
    <t>Новомоньинское сельское поселение</t>
  </si>
  <si>
    <t>Копкинское сельское поселение</t>
  </si>
  <si>
    <t>Халдинское сельское поселение</t>
  </si>
  <si>
    <t>Узинское сельское поселение</t>
  </si>
  <si>
    <t>Сюромошурское сельское поселение</t>
  </si>
  <si>
    <t>Гуринское сельское поселение</t>
  </si>
  <si>
    <t>Кильмезское сельское поселение</t>
  </si>
  <si>
    <t>Васькинское сельское поселение</t>
  </si>
  <si>
    <t>Орловское сельское поселение</t>
  </si>
  <si>
    <t>Дмитрошурское сельское поселение</t>
  </si>
  <si>
    <t>Гуртлудское сельское поселение</t>
  </si>
  <si>
    <t>Сюмсинское сельское поселение</t>
  </si>
  <si>
    <t>Муки-Каксинское сельское поселение</t>
  </si>
  <si>
    <t>Жужгесское сельское поселение</t>
  </si>
  <si>
    <t>Кыйлудское сельское поселение</t>
  </si>
  <si>
    <t>Кулябинское сельское поселение</t>
  </si>
  <si>
    <t>Красносельское сельское поселение</t>
  </si>
  <si>
    <t>Каркалайское сельское поселение</t>
  </si>
  <si>
    <t>Мушковайское сельское поселение</t>
  </si>
  <si>
    <t>Нылгинское сельское поселение</t>
  </si>
  <si>
    <t>Булайское сельское поселение</t>
  </si>
  <si>
    <t>Новомултанское сельское поселение</t>
  </si>
  <si>
    <t>Поршур-Туклинское сельское поселение</t>
  </si>
  <si>
    <t>Петропавловское сельское поселение</t>
  </si>
  <si>
    <t>Удугучинское сельское поселение</t>
  </si>
  <si>
    <t>Ува-Туклинское сельское поселение</t>
  </si>
  <si>
    <t>Сям-Можгинское сельское поселение</t>
  </si>
  <si>
    <t>Малопургинский муниципальный район</t>
  </si>
  <si>
    <t>Вавожский муниципальный район</t>
  </si>
  <si>
    <t>Чистостемское сельское поселение</t>
  </si>
  <si>
    <t>Чеканское сельское поселение</t>
  </si>
  <si>
    <t>Увинский муниципальный район</t>
  </si>
  <si>
    <t>Сюмсинский муниципальный район</t>
  </si>
  <si>
    <t>Селтинский муниципальный район</t>
  </si>
  <si>
    <t>Муважинское сельское поселение</t>
  </si>
  <si>
    <t>Ярский район</t>
  </si>
  <si>
    <t>Кизнерское сельское поселение</t>
  </si>
  <si>
    <t>Якшур-Бодьинский муниципальный район</t>
  </si>
  <si>
    <t>Кезское сельское поселение</t>
  </si>
  <si>
    <t>Завьяловский муниципальный район</t>
  </si>
  <si>
    <t>Сюрзинское сельское поселение</t>
  </si>
  <si>
    <t>Мысовское сельское поселение</t>
  </si>
  <si>
    <t>Чепецкое сельское поселение</t>
  </si>
  <si>
    <t>Степаненское сельское поселение</t>
  </si>
  <si>
    <t>Дебинское сельское поселение</t>
  </si>
  <si>
    <t>Новоунтемское сельское поселение</t>
  </si>
  <si>
    <t>сельское поселение Валамаз</t>
  </si>
  <si>
    <t>Курьинское сельское поселение</t>
  </si>
  <si>
    <t>Ключевское сельское поселение</t>
  </si>
  <si>
    <t>Прохоровское сельское поселение</t>
  </si>
  <si>
    <t>Селеговское сельское поселение</t>
  </si>
  <si>
    <t>сельское поселение Кокман</t>
  </si>
  <si>
    <t>Поломское сельское поселение</t>
  </si>
  <si>
    <t>Агрикольское сельское поселение</t>
  </si>
  <si>
    <t>Васильевское сельское поселение</t>
  </si>
  <si>
    <t>Архангельское сельское поселение</t>
  </si>
  <si>
    <t>Юскинское сельское поселение</t>
  </si>
  <si>
    <t>Кулигинское сельское поселение</t>
  </si>
  <si>
    <t>Большеолыпское сельское поселение</t>
  </si>
  <si>
    <t>Кабалудское сельское поселение</t>
  </si>
  <si>
    <t>Кузьминское сельское поселение</t>
  </si>
  <si>
    <t>Сосновоборское сельское поселение</t>
  </si>
  <si>
    <t>Гыинское сельское поселение</t>
  </si>
  <si>
    <t>Якшур-Бодьинское сельское поселение</t>
  </si>
  <si>
    <t>Селыченское сельское поселение</t>
  </si>
  <si>
    <t>Кушьинское сельское поселение</t>
  </si>
  <si>
    <t>Кабачигуртское сельское поселение</t>
  </si>
  <si>
    <t>Варавайское сельское поселение</t>
  </si>
  <si>
    <t>Новозятцинское сельское поселение</t>
  </si>
  <si>
    <t>Лонки-Ворцинское сельское поселение</t>
  </si>
  <si>
    <t>Беляевское сельское поселение</t>
  </si>
  <si>
    <t>Пушкаревское сельское поселение</t>
  </si>
  <si>
    <t>Зуринское сельское поселение</t>
  </si>
  <si>
    <t>Лозинское сельское поселение</t>
  </si>
  <si>
    <t>Факельское сельское поселение</t>
  </si>
  <si>
    <t>Старозятцинское сельское поселение</t>
  </si>
  <si>
    <t>Большеошворцинское сельское поселение</t>
  </si>
  <si>
    <t>Чуровское сельское поселение</t>
  </si>
  <si>
    <t>Лозо-Люкское сельское поселение</t>
  </si>
  <si>
    <t>Игринский муниципальный район</t>
  </si>
  <si>
    <t>Комсомольское сельское поселение</t>
  </si>
  <si>
    <t>Чутырское сельское поселение</t>
  </si>
  <si>
    <t>Мужберское сельское поселение</t>
  </si>
  <si>
    <t>Чернушинское сельское поселение</t>
  </si>
  <si>
    <t>Мукшинское сельское поселение</t>
  </si>
  <si>
    <t>Сепское сельское поселение</t>
  </si>
  <si>
    <t>Сундурское сельское поселение</t>
  </si>
  <si>
    <t>Тыловайское сельское поселение</t>
  </si>
  <si>
    <t>Старокычское сельское поселение</t>
  </si>
  <si>
    <t>Нижнепыхтинское сельское поселение</t>
  </si>
  <si>
    <t>Дебесское сельское поселение</t>
  </si>
  <si>
    <t>Большезетымское сельское поселение</t>
  </si>
  <si>
    <t>Уйвайское сельское поселение</t>
  </si>
  <si>
    <t>Заречномедлинское сельское поселение</t>
  </si>
  <si>
    <t>Тольенское сельское поселение</t>
  </si>
  <si>
    <t>Котегуртское сельское поселение</t>
  </si>
  <si>
    <t>Малопургинское сельское поселение</t>
  </si>
  <si>
    <t>Хохряковское сельское поселение</t>
  </si>
  <si>
    <t>Балезинское сельское поселение</t>
  </si>
  <si>
    <t>Вараксинское сельское поселение</t>
  </si>
  <si>
    <t>Завьяловское сельское поселение</t>
  </si>
  <si>
    <t>Подшиваловское сельское поселение</t>
  </si>
  <si>
    <t>Кияикское сельское поселение</t>
  </si>
  <si>
    <t>Красногорское сельское поселение</t>
  </si>
  <si>
    <t>Шарканское сельское поселение</t>
  </si>
  <si>
    <t>Камбарское городское поселение</t>
  </si>
  <si>
    <t>Киясовское сельское поселение</t>
  </si>
  <si>
    <t>городской округ город Сарапул</t>
  </si>
  <si>
    <t>Вавожское сельское поселение</t>
  </si>
  <si>
    <t>Засековское сельское поселение</t>
  </si>
  <si>
    <t>городской округ город Воткинск</t>
  </si>
  <si>
    <t>Игринское сельское поселение</t>
  </si>
  <si>
    <t>Совхозное сельское поселение</t>
  </si>
  <si>
    <t>Можгинский муниципальный район</t>
  </si>
  <si>
    <t>Сюрногуртское сельское поселение</t>
  </si>
  <si>
    <t>городской округ город Можга</t>
  </si>
  <si>
    <t>Пироговское сельское поселение</t>
  </si>
  <si>
    <t>Лынгинское сельское поселение</t>
  </si>
  <si>
    <t>Алнашское сельское поселение</t>
  </si>
  <si>
    <t>Гольянское сельское поселение</t>
  </si>
  <si>
    <t>Можгинское сельское поселение</t>
  </si>
  <si>
    <t>Увинское сельское поселение</t>
  </si>
  <si>
    <t>Кекоранское сельское поселение</t>
  </si>
  <si>
    <t>городской округ город Глазов</t>
  </si>
  <si>
    <t>городской округ город Ижевск</t>
  </si>
  <si>
    <t>Х</t>
  </si>
  <si>
    <t xml:space="preserve">ОКТМО муниципальных образований Удмуртской Республики </t>
  </si>
  <si>
    <t>№ п/п</t>
  </si>
  <si>
    <t>Наименование муниципального образования в соответствии с уставом муниципального образования или нормативно-правовым актом субъекта Российской Федерации</t>
  </si>
  <si>
    <r>
      <t>Тип муниципального образования</t>
    </r>
    <r>
      <rPr>
        <vertAlign val="superscript"/>
        <sz val="12"/>
        <rFont val="Times New Roman"/>
        <family val="1"/>
      </rPr>
      <t xml:space="preserve"> </t>
    </r>
  </si>
  <si>
    <t>Код по ОКТМО муниципального образования</t>
  </si>
  <si>
    <t>Наименование ИФНС России по Удмуртской Республике</t>
  </si>
  <si>
    <t>ИНН ИФНС</t>
  </si>
  <si>
    <t>КПП ИФНС</t>
  </si>
  <si>
    <t>1</t>
  </si>
  <si>
    <t>Алнашский район</t>
  </si>
  <si>
    <t>муниципальный район</t>
  </si>
  <si>
    <t>Межрайонная ИФНС России       № 7 по Удмуртской Республике</t>
  </si>
  <si>
    <t>2</t>
  </si>
  <si>
    <t>Азаматовское</t>
  </si>
  <si>
    <t>сельское поселение</t>
  </si>
  <si>
    <t>3</t>
  </si>
  <si>
    <t>Алнашское</t>
  </si>
  <si>
    <t>4</t>
  </si>
  <si>
    <t>Асановское</t>
  </si>
  <si>
    <t>5</t>
  </si>
  <si>
    <t>Байтеряковское</t>
  </si>
  <si>
    <t>6</t>
  </si>
  <si>
    <t>Варзи-Ятчинское</t>
  </si>
  <si>
    <t>7</t>
  </si>
  <si>
    <t>Кузебаевское</t>
  </si>
  <si>
    <t>8</t>
  </si>
  <si>
    <t>Муважинское</t>
  </si>
  <si>
    <t>9</t>
  </si>
  <si>
    <t>Писеевское</t>
  </si>
  <si>
    <t>10</t>
  </si>
  <si>
    <t>Ромашкинское</t>
  </si>
  <si>
    <t>11</t>
  </si>
  <si>
    <t>Староутчанское</t>
  </si>
  <si>
    <t>12</t>
  </si>
  <si>
    <t>Техникумовское</t>
  </si>
  <si>
    <t>13</t>
  </si>
  <si>
    <t>Удмурт-Тоймобашское</t>
  </si>
  <si>
    <t>14</t>
  </si>
  <si>
    <t>Балезинский район</t>
  </si>
  <si>
    <t>Межрайонная ИФНС России       № 2 по Удмуртской Республике</t>
  </si>
  <si>
    <t>15</t>
  </si>
  <si>
    <t>Балезинское</t>
  </si>
  <si>
    <t>16</t>
  </si>
  <si>
    <t>Андрейшурское</t>
  </si>
  <si>
    <t>17</t>
  </si>
  <si>
    <t>Большеварыжское</t>
  </si>
  <si>
    <t>18</t>
  </si>
  <si>
    <t>Верх-Люкинское</t>
  </si>
  <si>
    <t>19</t>
  </si>
  <si>
    <t>Воегуртское</t>
  </si>
  <si>
    <t>20</t>
  </si>
  <si>
    <t>Исаковское</t>
  </si>
  <si>
    <t>21</t>
  </si>
  <si>
    <t>Каменно-Задельское</t>
  </si>
  <si>
    <t>22</t>
  </si>
  <si>
    <t>Карсовайское</t>
  </si>
  <si>
    <t>23</t>
  </si>
  <si>
    <t>Кестымское</t>
  </si>
  <si>
    <t>24</t>
  </si>
  <si>
    <t>Киршонское</t>
  </si>
  <si>
    <t>25</t>
  </si>
  <si>
    <t>Кожильское</t>
  </si>
  <si>
    <t>26</t>
  </si>
  <si>
    <t>Люкское</t>
  </si>
  <si>
    <t>27</t>
  </si>
  <si>
    <t>Пыбьинское</t>
  </si>
  <si>
    <t>28</t>
  </si>
  <si>
    <t>Эркешевское</t>
  </si>
  <si>
    <t>29</t>
  </si>
  <si>
    <t>Сергинское</t>
  </si>
  <si>
    <t>30</t>
  </si>
  <si>
    <t>Турецкое</t>
  </si>
  <si>
    <t>31</t>
  </si>
  <si>
    <t>Юндинское</t>
  </si>
  <si>
    <t>32</t>
  </si>
  <si>
    <t>Вавожский район</t>
  </si>
  <si>
    <t>Межрайонная ИФНС России       № 6 по Удмуртской Республике</t>
  </si>
  <si>
    <t>33</t>
  </si>
  <si>
    <t>Большеволковское</t>
  </si>
  <si>
    <t>34</t>
  </si>
  <si>
    <t>Брызгаловское</t>
  </si>
  <si>
    <t>35</t>
  </si>
  <si>
    <t>Вавожское</t>
  </si>
  <si>
    <t>36</t>
  </si>
  <si>
    <t>Водзимоньинское</t>
  </si>
  <si>
    <t>37</t>
  </si>
  <si>
    <t>Зямбайгуртское</t>
  </si>
  <si>
    <t>38</t>
  </si>
  <si>
    <t>Волипельгинское</t>
  </si>
  <si>
    <t>39</t>
  </si>
  <si>
    <t>Гурезь-Пудгинское</t>
  </si>
  <si>
    <t>40</t>
  </si>
  <si>
    <t>Какможское</t>
  </si>
  <si>
    <t>41</t>
  </si>
  <si>
    <t>Нюрдор-Котьинское</t>
  </si>
  <si>
    <t>42</t>
  </si>
  <si>
    <t>Тыловыл-Пельгинское</t>
  </si>
  <si>
    <t>43</t>
  </si>
  <si>
    <t>Воткинский район</t>
  </si>
  <si>
    <t>Межрайонная ИФНС России       № 3 по Удмуртской Республике</t>
  </si>
  <si>
    <t>44</t>
  </si>
  <si>
    <t>Нововолковское</t>
  </si>
  <si>
    <t>45</t>
  </si>
  <si>
    <t>Болгуринское</t>
  </si>
  <si>
    <t>46</t>
  </si>
  <si>
    <t>Большекиварское</t>
  </si>
  <si>
    <t>47</t>
  </si>
  <si>
    <t>Верхнеталицкое</t>
  </si>
  <si>
    <t>48</t>
  </si>
  <si>
    <t>Гавриловское</t>
  </si>
  <si>
    <t>49</t>
  </si>
  <si>
    <t>Июльское</t>
  </si>
  <si>
    <t>50</t>
  </si>
  <si>
    <t>Камское на территории Воткинского района</t>
  </si>
  <si>
    <t>51</t>
  </si>
  <si>
    <t>Кварсинское</t>
  </si>
  <si>
    <t>52</t>
  </si>
  <si>
    <t>Кукуевское</t>
  </si>
  <si>
    <t>53</t>
  </si>
  <si>
    <t>Первомайское на территории Воткинского района</t>
  </si>
  <si>
    <t>54</t>
  </si>
  <si>
    <t>Перевозинское</t>
  </si>
  <si>
    <t>55</t>
  </si>
  <si>
    <t>Светлянское</t>
  </si>
  <si>
    <t>56</t>
  </si>
  <si>
    <t>Глазовский район</t>
  </si>
  <si>
    <t>57</t>
  </si>
  <si>
    <t>Адамское</t>
  </si>
  <si>
    <t>58</t>
  </si>
  <si>
    <t>Верхнебогатырское</t>
  </si>
  <si>
    <t>59</t>
  </si>
  <si>
    <t>Гулековское</t>
  </si>
  <si>
    <t>60</t>
  </si>
  <si>
    <t>Качкашурское</t>
  </si>
  <si>
    <t>61</t>
  </si>
  <si>
    <t>62</t>
  </si>
  <si>
    <t>Куреговское</t>
  </si>
  <si>
    <t>63</t>
  </si>
  <si>
    <t>Октябрьское</t>
  </si>
  <si>
    <t>64</t>
  </si>
  <si>
    <t>Парзинское</t>
  </si>
  <si>
    <t>65</t>
  </si>
  <si>
    <t>Понинское</t>
  </si>
  <si>
    <t>66</t>
  </si>
  <si>
    <t>Штанигуртское</t>
  </si>
  <si>
    <t>67</t>
  </si>
  <si>
    <t>Ураковское</t>
  </si>
  <si>
    <t>68</t>
  </si>
  <si>
    <t>Граховский район</t>
  </si>
  <si>
    <t>69</t>
  </si>
  <si>
    <t>Верхнеигринское</t>
  </si>
  <si>
    <t>70</t>
  </si>
  <si>
    <t>Граховское</t>
  </si>
  <si>
    <t>71</t>
  </si>
  <si>
    <t>Котловское</t>
  </si>
  <si>
    <t>72</t>
  </si>
  <si>
    <t>Порымозаречное</t>
  </si>
  <si>
    <t>73</t>
  </si>
  <si>
    <t>Каменское</t>
  </si>
  <si>
    <t>74</t>
  </si>
  <si>
    <t>Лолошур-Возжинское</t>
  </si>
  <si>
    <t>75</t>
  </si>
  <si>
    <t>Новогорское</t>
  </si>
  <si>
    <t>76</t>
  </si>
  <si>
    <t>Староятчинское</t>
  </si>
  <si>
    <t>77</t>
  </si>
  <si>
    <t>Дебесский район</t>
  </si>
  <si>
    <t>78</t>
  </si>
  <si>
    <t>Большезетымское</t>
  </si>
  <si>
    <t>79</t>
  </si>
  <si>
    <t>Дебесское</t>
  </si>
  <si>
    <t>80</t>
  </si>
  <si>
    <t>Заречномедлинское</t>
  </si>
  <si>
    <t>81</t>
  </si>
  <si>
    <t>Котегуртское</t>
  </si>
  <si>
    <t>82</t>
  </si>
  <si>
    <t>Нижнепыхтинское</t>
  </si>
  <si>
    <t>83</t>
  </si>
  <si>
    <t>Сюрногуртское</t>
  </si>
  <si>
    <t>84</t>
  </si>
  <si>
    <t>Тольенское</t>
  </si>
  <si>
    <t>85</t>
  </si>
  <si>
    <t>Старокычское</t>
  </si>
  <si>
    <t>86</t>
  </si>
  <si>
    <t>Тыловайское</t>
  </si>
  <si>
    <t>87</t>
  </si>
  <si>
    <t>Уйвайское</t>
  </si>
  <si>
    <t>88</t>
  </si>
  <si>
    <t>Завьяловский район</t>
  </si>
  <si>
    <t>Межрайонная ИФНС России       № 9 по Удмуртской Республике</t>
  </si>
  <si>
    <t>89</t>
  </si>
  <si>
    <t>Бабинское</t>
  </si>
  <si>
    <t>90</t>
  </si>
  <si>
    <t>Вараксинское</t>
  </si>
  <si>
    <t>91</t>
  </si>
  <si>
    <t>Гольянское</t>
  </si>
  <si>
    <t>92</t>
  </si>
  <si>
    <t>Завьяловское</t>
  </si>
  <si>
    <t>93</t>
  </si>
  <si>
    <t>Италмасовское</t>
  </si>
  <si>
    <t>94</t>
  </si>
  <si>
    <t>Казмасское</t>
  </si>
  <si>
    <t>95</t>
  </si>
  <si>
    <t>96</t>
  </si>
  <si>
    <t>Кияикское</t>
  </si>
  <si>
    <t>97</t>
  </si>
  <si>
    <t>98</t>
  </si>
  <si>
    <t>99</t>
  </si>
  <si>
    <t>Первомайское</t>
  </si>
  <si>
    <t>100</t>
  </si>
  <si>
    <t>Пироговское</t>
  </si>
  <si>
    <t>101</t>
  </si>
  <si>
    <t>Подшиваловское</t>
  </si>
  <si>
    <t>102</t>
  </si>
  <si>
    <t>Среднепостольское</t>
  </si>
  <si>
    <t>103</t>
  </si>
  <si>
    <t>Хохряковское</t>
  </si>
  <si>
    <t>104</t>
  </si>
  <si>
    <t>Шабердинское</t>
  </si>
  <si>
    <t>105</t>
  </si>
  <si>
    <t>Совхозное</t>
  </si>
  <si>
    <t>106</t>
  </si>
  <si>
    <t>Ягульское</t>
  </si>
  <si>
    <t>107</t>
  </si>
  <si>
    <t>Якшурское</t>
  </si>
  <si>
    <t>108</t>
  </si>
  <si>
    <t>Игринский район</t>
  </si>
  <si>
    <t>Межрайонная ИФНС России       № 10 по Удмуртской Республике</t>
  </si>
  <si>
    <t>109</t>
  </si>
  <si>
    <t>Зуринское</t>
  </si>
  <si>
    <t>110</t>
  </si>
  <si>
    <t>Игринское</t>
  </si>
  <si>
    <t>111</t>
  </si>
  <si>
    <t>Сундурское</t>
  </si>
  <si>
    <t>112</t>
  </si>
  <si>
    <t>Лонки-Ворцинское</t>
  </si>
  <si>
    <t>113</t>
  </si>
  <si>
    <t>Кабачигуртское</t>
  </si>
  <si>
    <t>114</t>
  </si>
  <si>
    <t>Лозо-Люкское</t>
  </si>
  <si>
    <t>115</t>
  </si>
  <si>
    <t>Комсомольское</t>
  </si>
  <si>
    <t>116</t>
  </si>
  <si>
    <t>Кушьинское</t>
  </si>
  <si>
    <t>117</t>
  </si>
  <si>
    <t>Лозинское</t>
  </si>
  <si>
    <t>118</t>
  </si>
  <si>
    <t>Мужберское</t>
  </si>
  <si>
    <t>119</t>
  </si>
  <si>
    <t>Новозятцинское</t>
  </si>
  <si>
    <t>120</t>
  </si>
  <si>
    <t>Беляевское</t>
  </si>
  <si>
    <t>121</t>
  </si>
  <si>
    <t>Сепское</t>
  </si>
  <si>
    <t>122</t>
  </si>
  <si>
    <t>Факельское</t>
  </si>
  <si>
    <t>123</t>
  </si>
  <si>
    <t>Чутырское</t>
  </si>
  <si>
    <t>124</t>
  </si>
  <si>
    <t>Камбарский район</t>
  </si>
  <si>
    <t>Межрайонная ИФНС России       № 5 по Удмуртской Республике</t>
  </si>
  <si>
    <t>125</t>
  </si>
  <si>
    <t>Камбарское</t>
  </si>
  <si>
    <t>городское поселение</t>
  </si>
  <si>
    <t>126</t>
  </si>
  <si>
    <t>Армязьское</t>
  </si>
  <si>
    <t>127</t>
  </si>
  <si>
    <t>Ершовское</t>
  </si>
  <si>
    <t>128</t>
  </si>
  <si>
    <t>Борковское</t>
  </si>
  <si>
    <t>129</t>
  </si>
  <si>
    <t>Камское</t>
  </si>
  <si>
    <t>130</t>
  </si>
  <si>
    <t>Шольинское</t>
  </si>
  <si>
    <t>131</t>
  </si>
  <si>
    <t>Нефтебазинское</t>
  </si>
  <si>
    <t>132</t>
  </si>
  <si>
    <t>Михайловское</t>
  </si>
  <si>
    <t>133</t>
  </si>
  <si>
    <t>Каракулинский район</t>
  </si>
  <si>
    <t>134</t>
  </si>
  <si>
    <t>Арзамасцевское</t>
  </si>
  <si>
    <t>135</t>
  </si>
  <si>
    <t>Малокалмашинское</t>
  </si>
  <si>
    <t>136</t>
  </si>
  <si>
    <t>Боярское</t>
  </si>
  <si>
    <t>137</t>
  </si>
  <si>
    <t>Быргындинское</t>
  </si>
  <si>
    <t>138</t>
  </si>
  <si>
    <t>Вятское</t>
  </si>
  <si>
    <t>139</t>
  </si>
  <si>
    <t>Галановское</t>
  </si>
  <si>
    <t>140</t>
  </si>
  <si>
    <t>Каракулинское</t>
  </si>
  <si>
    <t>141</t>
  </si>
  <si>
    <t>Колесниковское</t>
  </si>
  <si>
    <t>142</t>
  </si>
  <si>
    <t>Кулюшевское</t>
  </si>
  <si>
    <t>143</t>
  </si>
  <si>
    <t>Ныргындинское</t>
  </si>
  <si>
    <t>144</t>
  </si>
  <si>
    <t>Пинязьское</t>
  </si>
  <si>
    <t>145</t>
  </si>
  <si>
    <t>Чегандинское</t>
  </si>
  <si>
    <t>146</t>
  </si>
  <si>
    <t>Кезский район</t>
  </si>
  <si>
    <t>147</t>
  </si>
  <si>
    <t>Кезское</t>
  </si>
  <si>
    <t>148</t>
  </si>
  <si>
    <t>Сосновоборское</t>
  </si>
  <si>
    <t>149</t>
  </si>
  <si>
    <t>Большеолыпское</t>
  </si>
  <si>
    <t>150</t>
  </si>
  <si>
    <t>Гыинское</t>
  </si>
  <si>
    <t>151</t>
  </si>
  <si>
    <t>Кабалудское</t>
  </si>
  <si>
    <t>152</t>
  </si>
  <si>
    <t>Кузьминское</t>
  </si>
  <si>
    <t>153</t>
  </si>
  <si>
    <t>Кулигинское</t>
  </si>
  <si>
    <t>154</t>
  </si>
  <si>
    <t>Мысовское</t>
  </si>
  <si>
    <t>155</t>
  </si>
  <si>
    <t>Новоунтемское</t>
  </si>
  <si>
    <t>156</t>
  </si>
  <si>
    <t>Поломское</t>
  </si>
  <si>
    <t>157</t>
  </si>
  <si>
    <t>Ключевское</t>
  </si>
  <si>
    <t>158</t>
  </si>
  <si>
    <t>Степаненское</t>
  </si>
  <si>
    <t>159</t>
  </si>
  <si>
    <t>Сюрзинское</t>
  </si>
  <si>
    <t>160</t>
  </si>
  <si>
    <t>Чепецкое</t>
  </si>
  <si>
    <t>161</t>
  </si>
  <si>
    <t>Юскинское</t>
  </si>
  <si>
    <t>162</t>
  </si>
  <si>
    <t>Кизнерский район</t>
  </si>
  <si>
    <t>163</t>
  </si>
  <si>
    <t>Кизнерское</t>
  </si>
  <si>
    <t>164</t>
  </si>
  <si>
    <t>Балдеевское</t>
  </si>
  <si>
    <t>165</t>
  </si>
  <si>
    <t>Безменшурское</t>
  </si>
  <si>
    <t>166</t>
  </si>
  <si>
    <t>Бемыжское</t>
  </si>
  <si>
    <t>167</t>
  </si>
  <si>
    <t>Верхнебемыжское</t>
  </si>
  <si>
    <t>168</t>
  </si>
  <si>
    <t>Липовское</t>
  </si>
  <si>
    <t>169</t>
  </si>
  <si>
    <t>Короленковское</t>
  </si>
  <si>
    <t>170</t>
  </si>
  <si>
    <t>Крымско-Слудское</t>
  </si>
  <si>
    <t>171</t>
  </si>
  <si>
    <t>Муркозь-Омгинское</t>
  </si>
  <si>
    <t>172</t>
  </si>
  <si>
    <t>Саркузское</t>
  </si>
  <si>
    <t>173</t>
  </si>
  <si>
    <t>Старободьинское</t>
  </si>
  <si>
    <t>174</t>
  </si>
  <si>
    <t>Старокармыжское</t>
  </si>
  <si>
    <t>175</t>
  </si>
  <si>
    <t>Старокопкинское</t>
  </si>
  <si>
    <t>176</t>
  </si>
  <si>
    <t>177</t>
  </si>
  <si>
    <t>Киясовский район</t>
  </si>
  <si>
    <t>178</t>
  </si>
  <si>
    <t>Ермолаевское</t>
  </si>
  <si>
    <t>179</t>
  </si>
  <si>
    <t>Ильдибаевское</t>
  </si>
  <si>
    <t>180</t>
  </si>
  <si>
    <t>Карамас-Пельгинское</t>
  </si>
  <si>
    <t>181</t>
  </si>
  <si>
    <t>Киясовское</t>
  </si>
  <si>
    <t>182</t>
  </si>
  <si>
    <t>Лутохинское</t>
  </si>
  <si>
    <t>183</t>
  </si>
  <si>
    <t>Мушаковское</t>
  </si>
  <si>
    <t>184</t>
  </si>
  <si>
    <t>Первомайское на территории Киясовского района</t>
  </si>
  <si>
    <t>185</t>
  </si>
  <si>
    <t>Подгорновское</t>
  </si>
  <si>
    <t>186</t>
  </si>
  <si>
    <t>Красногорский район</t>
  </si>
  <si>
    <t>187</t>
  </si>
  <si>
    <t>Агрикольское</t>
  </si>
  <si>
    <t>188</t>
  </si>
  <si>
    <t>Архангельское</t>
  </si>
  <si>
    <t>189</t>
  </si>
  <si>
    <t>Селеговское</t>
  </si>
  <si>
    <t>190</t>
  </si>
  <si>
    <t>Валамаз</t>
  </si>
  <si>
    <t>191</t>
  </si>
  <si>
    <t>Васильевское</t>
  </si>
  <si>
    <t>192</t>
  </si>
  <si>
    <t>Дебинское</t>
  </si>
  <si>
    <t>193</t>
  </si>
  <si>
    <t>Кокман</t>
  </si>
  <si>
    <t>194</t>
  </si>
  <si>
    <t>Красногорское</t>
  </si>
  <si>
    <t>195</t>
  </si>
  <si>
    <t>Курьинское</t>
  </si>
  <si>
    <t>196</t>
  </si>
  <si>
    <t>Прохоровское</t>
  </si>
  <si>
    <t>197</t>
  </si>
  <si>
    <t>Малопургинский район</t>
  </si>
  <si>
    <t>198</t>
  </si>
  <si>
    <t>Аксакшурское</t>
  </si>
  <si>
    <t>199</t>
  </si>
  <si>
    <t>Баграш-Бигринское</t>
  </si>
  <si>
    <t>200</t>
  </si>
  <si>
    <t>Бобья-Учинское</t>
  </si>
  <si>
    <t>201</t>
  </si>
  <si>
    <t>Бурановское</t>
  </si>
  <si>
    <t>202</t>
  </si>
  <si>
    <t>Иваново-Самарское</t>
  </si>
  <si>
    <t>203</t>
  </si>
  <si>
    <t>Ильинское</t>
  </si>
  <si>
    <t>204</t>
  </si>
  <si>
    <t>Кечевское</t>
  </si>
  <si>
    <t>205</t>
  </si>
  <si>
    <t>Малопургинское</t>
  </si>
  <si>
    <t>206</t>
  </si>
  <si>
    <t>Нижнеюринское</t>
  </si>
  <si>
    <t>207</t>
  </si>
  <si>
    <t>Норьинское</t>
  </si>
  <si>
    <t>208</t>
  </si>
  <si>
    <t>Постольское</t>
  </si>
  <si>
    <t>209</t>
  </si>
  <si>
    <t>Пугачевское</t>
  </si>
  <si>
    <t>210</t>
  </si>
  <si>
    <t>Старомоньинское</t>
  </si>
  <si>
    <t>211</t>
  </si>
  <si>
    <t>Уромское</t>
  </si>
  <si>
    <t>212</t>
  </si>
  <si>
    <t>Яганское</t>
  </si>
  <si>
    <t>213</t>
  </si>
  <si>
    <t>Можгинский район</t>
  </si>
  <si>
    <t>214</t>
  </si>
  <si>
    <t>Большекибьинское</t>
  </si>
  <si>
    <t>215</t>
  </si>
  <si>
    <t>Большепудгинское</t>
  </si>
  <si>
    <t>216</t>
  </si>
  <si>
    <t>Большеучинское</t>
  </si>
  <si>
    <t>217</t>
  </si>
  <si>
    <t>Кватчинское</t>
  </si>
  <si>
    <t>218</t>
  </si>
  <si>
    <t>Маловоложикьинское</t>
  </si>
  <si>
    <t>219</t>
  </si>
  <si>
    <t>Мельниковское</t>
  </si>
  <si>
    <t>220</t>
  </si>
  <si>
    <t>Можгинское</t>
  </si>
  <si>
    <t>221</t>
  </si>
  <si>
    <t>Нынекское</t>
  </si>
  <si>
    <t>222</t>
  </si>
  <si>
    <t>Нышинское</t>
  </si>
  <si>
    <t>223</t>
  </si>
  <si>
    <t>Пазяльское</t>
  </si>
  <si>
    <t>224</t>
  </si>
  <si>
    <t>Пычасское</t>
  </si>
  <si>
    <t>225</t>
  </si>
  <si>
    <t>Горнякское</t>
  </si>
  <si>
    <t>226</t>
  </si>
  <si>
    <t>Сюгаильское</t>
  </si>
  <si>
    <t>227</t>
  </si>
  <si>
    <t>Сарапульский район</t>
  </si>
  <si>
    <t>228</t>
  </si>
  <si>
    <t>Девятовское</t>
  </si>
  <si>
    <t>229</t>
  </si>
  <si>
    <t>Дулесовское</t>
  </si>
  <si>
    <t>230</t>
  </si>
  <si>
    <t>Кигбаевское</t>
  </si>
  <si>
    <t>231</t>
  </si>
  <si>
    <t>Мазунинское</t>
  </si>
  <si>
    <t>232</t>
  </si>
  <si>
    <t>Мостовинское</t>
  </si>
  <si>
    <t>233</t>
  </si>
  <si>
    <t>Нечкинское</t>
  </si>
  <si>
    <t>234</t>
  </si>
  <si>
    <t>Северное</t>
  </si>
  <si>
    <t>235</t>
  </si>
  <si>
    <t>Сигаевское</t>
  </si>
  <si>
    <t>236</t>
  </si>
  <si>
    <t>Тарасовское</t>
  </si>
  <si>
    <t>237</t>
  </si>
  <si>
    <t>Уральское</t>
  </si>
  <si>
    <t>238</t>
  </si>
  <si>
    <t>Усть-Сарапульское</t>
  </si>
  <si>
    <t>239</t>
  </si>
  <si>
    <t>Шадринское</t>
  </si>
  <si>
    <t>240</t>
  </si>
  <si>
    <t>Шевыряловское</t>
  </si>
  <si>
    <t>241</t>
  </si>
  <si>
    <t>Юринское</t>
  </si>
  <si>
    <t>242</t>
  </si>
  <si>
    <t>Октябрьское на территории Сарапульского района</t>
  </si>
  <si>
    <t>243</t>
  </si>
  <si>
    <t>Селтинский район</t>
  </si>
  <si>
    <t>244</t>
  </si>
  <si>
    <t>Валамазское</t>
  </si>
  <si>
    <t>245</t>
  </si>
  <si>
    <t>Колесурское</t>
  </si>
  <si>
    <t>246</t>
  </si>
  <si>
    <t>Копкинское</t>
  </si>
  <si>
    <t>247</t>
  </si>
  <si>
    <t>Новомоньинское</t>
  </si>
  <si>
    <t>248</t>
  </si>
  <si>
    <t>Селтинское</t>
  </si>
  <si>
    <t>249</t>
  </si>
  <si>
    <t>Сюромошурское</t>
  </si>
  <si>
    <t>250</t>
  </si>
  <si>
    <t>Узинское</t>
  </si>
  <si>
    <t>251</t>
  </si>
  <si>
    <t>Халдинское</t>
  </si>
  <si>
    <t>252</t>
  </si>
  <si>
    <t>Кильмезское</t>
  </si>
  <si>
    <t>253</t>
  </si>
  <si>
    <t>Сюмсинский район</t>
  </si>
  <si>
    <t>254</t>
  </si>
  <si>
    <t>Васькинское</t>
  </si>
  <si>
    <t>255</t>
  </si>
  <si>
    <t>Гуринское</t>
  </si>
  <si>
    <t>256</t>
  </si>
  <si>
    <t>Гуртлудское</t>
  </si>
  <si>
    <t>257</t>
  </si>
  <si>
    <t>Дмитрошурское</t>
  </si>
  <si>
    <t>258</t>
  </si>
  <si>
    <t>Орловское</t>
  </si>
  <si>
    <t>259</t>
  </si>
  <si>
    <t xml:space="preserve">Кильмезское </t>
  </si>
  <si>
    <t>260</t>
  </si>
  <si>
    <t>Муки-Каксинское</t>
  </si>
  <si>
    <t>261</t>
  </si>
  <si>
    <t>Сюмсинское</t>
  </si>
  <si>
    <t>262</t>
  </si>
  <si>
    <t>Увинский район</t>
  </si>
  <si>
    <t>263</t>
  </si>
  <si>
    <t>Увинское</t>
  </si>
  <si>
    <t>264</t>
  </si>
  <si>
    <t>Жужгесское</t>
  </si>
  <si>
    <t>265</t>
  </si>
  <si>
    <t>Каркалайское</t>
  </si>
  <si>
    <t>266</t>
  </si>
  <si>
    <t>Красносельское</t>
  </si>
  <si>
    <t>267</t>
  </si>
  <si>
    <t>Кулябинское</t>
  </si>
  <si>
    <t>268</t>
  </si>
  <si>
    <t>Кыйлудское</t>
  </si>
  <si>
    <t>269</t>
  </si>
  <si>
    <t>Новомултанское</t>
  </si>
  <si>
    <t>270</t>
  </si>
  <si>
    <t>Нылгинское</t>
  </si>
  <si>
    <t>271</t>
  </si>
  <si>
    <t>Мушковайское</t>
  </si>
  <si>
    <t>272</t>
  </si>
  <si>
    <t>Петропавловское</t>
  </si>
  <si>
    <t>273</t>
  </si>
  <si>
    <t>Поршур-Туклинское</t>
  </si>
  <si>
    <t>274</t>
  </si>
  <si>
    <t>Булайское</t>
  </si>
  <si>
    <t>275</t>
  </si>
  <si>
    <t>Сям-Можгинское</t>
  </si>
  <si>
    <t>276</t>
  </si>
  <si>
    <t>Ува-Туклинское</t>
  </si>
  <si>
    <t>277</t>
  </si>
  <si>
    <t>Удугучинское</t>
  </si>
  <si>
    <t>278</t>
  </si>
  <si>
    <t>Чеканское</t>
  </si>
  <si>
    <t>279</t>
  </si>
  <si>
    <t>Чистостемское</t>
  </si>
  <si>
    <t>280</t>
  </si>
  <si>
    <t>Шарканский район</t>
  </si>
  <si>
    <t>281</t>
  </si>
  <si>
    <t>Бородулинское</t>
  </si>
  <si>
    <t>282</t>
  </si>
  <si>
    <t>Быгинское</t>
  </si>
  <si>
    <t>283</t>
  </si>
  <si>
    <t>Вортчинское</t>
  </si>
  <si>
    <t>284</t>
  </si>
  <si>
    <t>Зюзинское</t>
  </si>
  <si>
    <t>285</t>
  </si>
  <si>
    <t>Карсашурское</t>
  </si>
  <si>
    <t>286</t>
  </si>
  <si>
    <t>Кыквинское</t>
  </si>
  <si>
    <t>287</t>
  </si>
  <si>
    <t>Ляльшурское</t>
  </si>
  <si>
    <t>288</t>
  </si>
  <si>
    <t>Мишкинское</t>
  </si>
  <si>
    <t>289</t>
  </si>
  <si>
    <t>Нижнекиварское</t>
  </si>
  <si>
    <t>290</t>
  </si>
  <si>
    <t>Заречно-Вишурское</t>
  </si>
  <si>
    <t>291</t>
  </si>
  <si>
    <t>Порозовское</t>
  </si>
  <si>
    <t>292</t>
  </si>
  <si>
    <t>Сосновское</t>
  </si>
  <si>
    <t>293</t>
  </si>
  <si>
    <t>Мувырское</t>
  </si>
  <si>
    <t>294</t>
  </si>
  <si>
    <t>Сюрсовайское</t>
  </si>
  <si>
    <t>295</t>
  </si>
  <si>
    <t>Шарканское</t>
  </si>
  <si>
    <t>296</t>
  </si>
  <si>
    <t>Юкаменский район</t>
  </si>
  <si>
    <t>297</t>
  </si>
  <si>
    <t>Верх-Унинское</t>
  </si>
  <si>
    <t>298</t>
  </si>
  <si>
    <t>Ежевское</t>
  </si>
  <si>
    <t>299</t>
  </si>
  <si>
    <t>Ертемское</t>
  </si>
  <si>
    <t>300</t>
  </si>
  <si>
    <t>Засековское</t>
  </si>
  <si>
    <t>301</t>
  </si>
  <si>
    <t>Палагайское</t>
  </si>
  <si>
    <t>302</t>
  </si>
  <si>
    <t>Пышкетское</t>
  </si>
  <si>
    <t>303</t>
  </si>
  <si>
    <t>Шамардановское</t>
  </si>
  <si>
    <t>304</t>
  </si>
  <si>
    <t>Юкаменское</t>
  </si>
  <si>
    <t>305</t>
  </si>
  <si>
    <t>Якшур-Бодьинский район</t>
  </si>
  <si>
    <t>306</t>
  </si>
  <si>
    <t>Большеошворцинское</t>
  </si>
  <si>
    <t>307</t>
  </si>
  <si>
    <t>Варавайское</t>
  </si>
  <si>
    <t>308</t>
  </si>
  <si>
    <t>Кекоранское</t>
  </si>
  <si>
    <t>309</t>
  </si>
  <si>
    <t>Лынгинское</t>
  </si>
  <si>
    <t>310</t>
  </si>
  <si>
    <t>Мукшинское</t>
  </si>
  <si>
    <t>311</t>
  </si>
  <si>
    <t>Пушкаревское</t>
  </si>
  <si>
    <t>312</t>
  </si>
  <si>
    <t>Селычинское</t>
  </si>
  <si>
    <t>313</t>
  </si>
  <si>
    <t>Старозятцинское</t>
  </si>
  <si>
    <t>314</t>
  </si>
  <si>
    <t>Чернушинское</t>
  </si>
  <si>
    <t>315</t>
  </si>
  <si>
    <t>Чуровское</t>
  </si>
  <si>
    <t>316</t>
  </si>
  <si>
    <t>Якшурское на территории Якшур-Бодьинского района</t>
  </si>
  <si>
    <t>317</t>
  </si>
  <si>
    <t>Якшур-Бодьинское</t>
  </si>
  <si>
    <t>318</t>
  </si>
  <si>
    <t>319</t>
  </si>
  <si>
    <t>Ярское</t>
  </si>
  <si>
    <t>320</t>
  </si>
  <si>
    <t>Бачумовское</t>
  </si>
  <si>
    <t>321</t>
  </si>
  <si>
    <t>Ворцинское</t>
  </si>
  <si>
    <t>322</t>
  </si>
  <si>
    <t>Дизьминское</t>
  </si>
  <si>
    <t>323</t>
  </si>
  <si>
    <t>Еловское</t>
  </si>
  <si>
    <t>324</t>
  </si>
  <si>
    <t>Зюинское</t>
  </si>
  <si>
    <t>325</t>
  </si>
  <si>
    <t>Казаковское</t>
  </si>
  <si>
    <t>326</t>
  </si>
  <si>
    <t>Бармашурское</t>
  </si>
  <si>
    <t>327</t>
  </si>
  <si>
    <t>Пудемское</t>
  </si>
  <si>
    <t>328</t>
  </si>
  <si>
    <t>Уканское</t>
  </si>
  <si>
    <t>329</t>
  </si>
  <si>
    <t>Город Ижевск</t>
  </si>
  <si>
    <t>городской округ</t>
  </si>
  <si>
    <t>ИФНС России по Ленинскому району г.Ижевска</t>
  </si>
  <si>
    <t>Межрайонная ИФНС России       № 8 по Удмуртской Республике</t>
  </si>
  <si>
    <t>330</t>
  </si>
  <si>
    <t>Город Воткинск</t>
  </si>
  <si>
    <t>331</t>
  </si>
  <si>
    <t>Город Глазов</t>
  </si>
  <si>
    <t>332</t>
  </si>
  <si>
    <t>Город Можга</t>
  </si>
  <si>
    <t>333</t>
  </si>
  <si>
    <t>Город Сарапул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</si>
</sst>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ahoma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2" applyFont="1" applyAlignment="1">
      <alignment wrapText="1"/>
      <protection/>
    </xf>
    <xf numFmtId="0" fontId="5" fillId="0" borderId="0" xfId="52" applyFont="1" applyAlignment="1">
      <alignment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wrapText="1"/>
      <protection/>
    </xf>
    <xf numFmtId="49" fontId="5" fillId="0" borderId="12" xfId="52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top" wrapText="1" indent="1"/>
    </xf>
    <xf numFmtId="0" fontId="9" fillId="0" borderId="12" xfId="0" applyFont="1" applyBorder="1" applyAlignment="1">
      <alignment/>
    </xf>
    <xf numFmtId="49" fontId="3" fillId="0" borderId="12" xfId="52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top" wrapText="1" indent="1"/>
    </xf>
    <xf numFmtId="0" fontId="6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0" xfId="52" applyFont="1" applyAlignment="1">
      <alignment horizontal="justify" wrapText="1"/>
      <protection/>
    </xf>
    <xf numFmtId="0" fontId="6" fillId="0" borderId="0" xfId="52" applyFont="1" applyAlignment="1">
      <alignment horizontal="justify" wrapText="1"/>
      <protection/>
    </xf>
    <xf numFmtId="0" fontId="3" fillId="0" borderId="0" xfId="52" applyFont="1" applyAlignment="1">
      <alignment horizontal="justify" vertical="top" wrapText="1"/>
      <protection/>
    </xf>
    <xf numFmtId="0" fontId="10" fillId="0" borderId="0" xfId="52" applyFont="1">
      <alignment/>
      <protection/>
    </xf>
    <xf numFmtId="0" fontId="8" fillId="0" borderId="0" xfId="52" applyFont="1" applyAlignment="1">
      <alignment horizontal="left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4" fillId="0" borderId="0" xfId="52" applyFont="1" applyAlignment="1">
      <alignment horizontal="center" wrapText="1"/>
      <protection/>
    </xf>
    <xf numFmtId="0" fontId="45" fillId="0" borderId="0" xfId="0" applyFont="1" applyAlignment="1">
      <alignment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3"/>
  <sheetViews>
    <sheetView tabSelected="1" zoomScale="75" zoomScaleNormal="75" zoomScalePageLayoutView="0" workbookViewId="0" topLeftCell="A1">
      <selection activeCell="G1" sqref="G1"/>
    </sheetView>
  </sheetViews>
  <sheetFormatPr defaultColWidth="9.140625" defaultRowHeight="15"/>
  <cols>
    <col min="1" max="1" width="40.28125" style="1" customWidth="1"/>
    <col min="2" max="4" width="14.57421875" style="27" customWidth="1"/>
    <col min="5" max="5" width="12.8515625" style="27" customWidth="1"/>
    <col min="6" max="6" width="13.8515625" style="27" customWidth="1"/>
    <col min="7" max="7" width="15.421875" style="27" customWidth="1"/>
    <col min="8" max="9" width="10.421875" style="27" customWidth="1"/>
    <col min="10" max="10" width="15.421875" style="27" customWidth="1"/>
    <col min="11" max="11" width="14.28125" style="27" customWidth="1"/>
    <col min="12" max="39" width="10.421875" style="27" customWidth="1"/>
    <col min="40" max="247" width="10.421875" style="1" customWidth="1"/>
    <col min="248" max="16384" width="9.140625" style="1" customWidth="1"/>
  </cols>
  <sheetData>
    <row r="1" ht="14.25">
      <c r="A1" s="32" t="s">
        <v>0</v>
      </c>
    </row>
    <row r="2" ht="14.25">
      <c r="A2" s="32"/>
    </row>
    <row r="3" ht="14.25">
      <c r="A3" s="32" t="s">
        <v>1</v>
      </c>
    </row>
    <row r="4" ht="14.25">
      <c r="A4" s="32" t="s">
        <v>2</v>
      </c>
    </row>
    <row r="5" ht="14.25">
      <c r="A5" s="32" t="s">
        <v>3</v>
      </c>
    </row>
    <row r="6" ht="14.25">
      <c r="A6" s="32" t="s">
        <v>4</v>
      </c>
    </row>
    <row r="7" ht="14.25">
      <c r="A7" s="32"/>
    </row>
    <row r="8" ht="14.25">
      <c r="A8" s="32" t="s">
        <v>5</v>
      </c>
    </row>
    <row r="9" ht="14.25">
      <c r="A9" s="32" t="s">
        <v>6</v>
      </c>
    </row>
    <row r="10" ht="14.25">
      <c r="A10" s="32" t="s">
        <v>7</v>
      </c>
    </row>
    <row r="11" ht="14.25">
      <c r="A11" s="32"/>
    </row>
    <row r="12" ht="14.25">
      <c r="A12" s="32" t="s">
        <v>8</v>
      </c>
    </row>
    <row r="13" ht="14.25">
      <c r="A13" s="32"/>
    </row>
    <row r="14" ht="14.25">
      <c r="A14" s="32"/>
    </row>
    <row r="15" ht="14.25">
      <c r="A15" s="32"/>
    </row>
    <row r="16" spans="1:39" s="2" customFormat="1" ht="14.25">
      <c r="A16" s="3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" customFormat="1" ht="14.25">
      <c r="A17" s="3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s="27" customFormat="1" ht="409.5">
      <c r="A18" s="3" t="s">
        <v>9</v>
      </c>
      <c r="B18" s="3" t="s">
        <v>10</v>
      </c>
      <c r="C18" s="3"/>
      <c r="D18" s="3" t="s">
        <v>11</v>
      </c>
      <c r="E18" s="3" t="s">
        <v>12</v>
      </c>
      <c r="F18" s="3" t="s">
        <v>13</v>
      </c>
      <c r="G18" s="3" t="s">
        <v>14</v>
      </c>
      <c r="H18" s="3" t="s">
        <v>15</v>
      </c>
      <c r="I18" s="3" t="s">
        <v>16</v>
      </c>
      <c r="J18" s="3" t="s">
        <v>17</v>
      </c>
      <c r="K18" s="3" t="s">
        <v>18</v>
      </c>
      <c r="L18" s="3" t="s">
        <v>19</v>
      </c>
      <c r="M18" s="3" t="s">
        <v>20</v>
      </c>
      <c r="N18" s="3" t="s">
        <v>21</v>
      </c>
      <c r="O18" s="3" t="s">
        <v>22</v>
      </c>
      <c r="P18" s="3" t="s">
        <v>23</v>
      </c>
      <c r="Q18" s="3" t="s">
        <v>24</v>
      </c>
      <c r="R18" s="3" t="s">
        <v>25</v>
      </c>
      <c r="S18" s="3" t="s">
        <v>26</v>
      </c>
      <c r="T18" s="3" t="s">
        <v>27</v>
      </c>
      <c r="U18" s="3" t="s">
        <v>28</v>
      </c>
      <c r="V18" s="3" t="s">
        <v>29</v>
      </c>
      <c r="W18" s="3" t="s">
        <v>30</v>
      </c>
      <c r="X18" s="3" t="s">
        <v>31</v>
      </c>
      <c r="Y18" s="3" t="s">
        <v>32</v>
      </c>
      <c r="Z18" s="3" t="s">
        <v>33</v>
      </c>
      <c r="AA18" s="3" t="s">
        <v>34</v>
      </c>
      <c r="AB18" s="3" t="s">
        <v>35</v>
      </c>
      <c r="AC18" s="3" t="s">
        <v>36</v>
      </c>
      <c r="AD18" s="3" t="s">
        <v>37</v>
      </c>
      <c r="AE18" s="3" t="s">
        <v>38</v>
      </c>
      <c r="AF18" s="3" t="s">
        <v>39</v>
      </c>
      <c r="AG18" s="3" t="s">
        <v>40</v>
      </c>
      <c r="AH18" s="3" t="s">
        <v>41</v>
      </c>
      <c r="AI18" s="3" t="s">
        <v>42</v>
      </c>
      <c r="AJ18" s="3" t="s">
        <v>43</v>
      </c>
      <c r="AK18" s="3" t="s">
        <v>44</v>
      </c>
      <c r="AL18" s="3" t="s">
        <v>45</v>
      </c>
      <c r="AM18" s="3" t="s">
        <v>46</v>
      </c>
    </row>
    <row r="19" spans="1:39" ht="14.25">
      <c r="A19" s="34" t="s">
        <v>47</v>
      </c>
      <c r="B19" s="28" t="s">
        <v>48</v>
      </c>
      <c r="C19" s="28"/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8" t="s">
        <v>54</v>
      </c>
      <c r="J19" s="28" t="s">
        <v>55</v>
      </c>
      <c r="K19" s="28" t="s">
        <v>56</v>
      </c>
      <c r="L19" s="28" t="s">
        <v>57</v>
      </c>
      <c r="M19" s="28" t="s">
        <v>58</v>
      </c>
      <c r="N19" s="28" t="s">
        <v>59</v>
      </c>
      <c r="O19" s="28" t="s">
        <v>60</v>
      </c>
      <c r="P19" s="28" t="s">
        <v>61</v>
      </c>
      <c r="Q19" s="28" t="s">
        <v>62</v>
      </c>
      <c r="R19" s="28" t="s">
        <v>63</v>
      </c>
      <c r="S19" s="28" t="s">
        <v>64</v>
      </c>
      <c r="T19" s="28" t="s">
        <v>65</v>
      </c>
      <c r="U19" s="28" t="s">
        <v>66</v>
      </c>
      <c r="V19" s="28" t="s">
        <v>67</v>
      </c>
      <c r="W19" s="28" t="s">
        <v>68</v>
      </c>
      <c r="X19" s="28" t="s">
        <v>69</v>
      </c>
      <c r="Y19" s="28" t="s">
        <v>70</v>
      </c>
      <c r="Z19" s="28" t="s">
        <v>71</v>
      </c>
      <c r="AA19" s="28" t="s">
        <v>72</v>
      </c>
      <c r="AB19" s="28" t="s">
        <v>73</v>
      </c>
      <c r="AC19" s="28" t="s">
        <v>74</v>
      </c>
      <c r="AD19" s="28" t="s">
        <v>75</v>
      </c>
      <c r="AE19" s="28" t="s">
        <v>76</v>
      </c>
      <c r="AF19" s="28" t="s">
        <v>77</v>
      </c>
      <c r="AG19" s="28" t="s">
        <v>78</v>
      </c>
      <c r="AH19" s="28" t="s">
        <v>79</v>
      </c>
      <c r="AI19" s="28" t="s">
        <v>80</v>
      </c>
      <c r="AJ19" s="28" t="s">
        <v>81</v>
      </c>
      <c r="AK19" s="28" t="s">
        <v>82</v>
      </c>
      <c r="AL19" s="28" t="s">
        <v>83</v>
      </c>
      <c r="AM19" s="28" t="s">
        <v>84</v>
      </c>
    </row>
    <row r="20" spans="1:39" ht="14.25">
      <c r="A20" s="34" t="s">
        <v>330</v>
      </c>
      <c r="B20" s="35">
        <v>94630405</v>
      </c>
      <c r="C20" s="35">
        <f>VLOOKUP(B:B,Лист2!$E$8:$E$343,1,0)</f>
        <v>94630405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16083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965</v>
      </c>
      <c r="R20" s="29">
        <v>0</v>
      </c>
      <c r="S20" s="29">
        <v>0</v>
      </c>
      <c r="T20" s="29">
        <v>0</v>
      </c>
      <c r="U20" s="29">
        <v>29</v>
      </c>
      <c r="V20" s="29">
        <v>0</v>
      </c>
      <c r="W20" s="29">
        <v>0</v>
      </c>
      <c r="X20" s="29">
        <v>0</v>
      </c>
      <c r="Y20" s="29">
        <v>936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5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</row>
    <row r="21" spans="1:39" ht="14.25">
      <c r="A21" s="34" t="s">
        <v>165</v>
      </c>
      <c r="B21" s="35">
        <v>94610405</v>
      </c>
      <c r="C21" s="35">
        <f>VLOOKUP(B:B,Лист2!$E$8:$E$343,1,0)</f>
        <v>94610405</v>
      </c>
      <c r="D21" s="29">
        <v>8399</v>
      </c>
      <c r="E21" s="29">
        <v>6432</v>
      </c>
      <c r="F21" s="29">
        <v>7500</v>
      </c>
      <c r="G21" s="29">
        <v>5982</v>
      </c>
      <c r="H21" s="29">
        <v>0</v>
      </c>
      <c r="I21" s="29">
        <v>0</v>
      </c>
      <c r="J21" s="29">
        <v>204</v>
      </c>
      <c r="K21" s="29">
        <v>2711</v>
      </c>
      <c r="L21" s="29">
        <v>901</v>
      </c>
      <c r="M21" s="29">
        <v>468</v>
      </c>
      <c r="N21" s="29">
        <v>0</v>
      </c>
      <c r="O21" s="29">
        <v>0</v>
      </c>
      <c r="P21" s="29">
        <v>12</v>
      </c>
      <c r="Q21" s="29">
        <v>163</v>
      </c>
      <c r="R21" s="29">
        <v>125</v>
      </c>
      <c r="S21" s="29">
        <v>47</v>
      </c>
      <c r="T21" s="29">
        <v>0</v>
      </c>
      <c r="U21" s="29">
        <v>109</v>
      </c>
      <c r="V21" s="29">
        <v>0</v>
      </c>
      <c r="W21" s="29">
        <v>0</v>
      </c>
      <c r="X21" s="29">
        <v>12</v>
      </c>
      <c r="Y21" s="29">
        <v>54</v>
      </c>
      <c r="Z21" s="29">
        <v>125</v>
      </c>
      <c r="AA21" s="29">
        <v>4</v>
      </c>
      <c r="AB21" s="29">
        <v>0</v>
      </c>
      <c r="AC21" s="29">
        <v>61</v>
      </c>
      <c r="AD21" s="29">
        <v>13</v>
      </c>
      <c r="AE21" s="29">
        <v>11</v>
      </c>
      <c r="AF21" s="29">
        <v>7</v>
      </c>
      <c r="AG21" s="29">
        <v>5</v>
      </c>
      <c r="AH21" s="29">
        <v>12</v>
      </c>
      <c r="AI21" s="29">
        <v>4</v>
      </c>
      <c r="AJ21" s="29">
        <v>4</v>
      </c>
      <c r="AK21" s="29">
        <v>2</v>
      </c>
      <c r="AL21" s="29">
        <v>0</v>
      </c>
      <c r="AM21" s="29">
        <v>0</v>
      </c>
    </row>
    <row r="22" spans="1:39" ht="14.25">
      <c r="A22" s="34" t="s">
        <v>249</v>
      </c>
      <c r="B22" s="35">
        <v>94602410</v>
      </c>
      <c r="C22" s="35">
        <f>VLOOKUP(B:B,Лист2!$E$8:$E$343,1,0)</f>
        <v>94602410</v>
      </c>
      <c r="D22" s="29">
        <v>2100</v>
      </c>
      <c r="E22" s="29">
        <v>0</v>
      </c>
      <c r="F22" s="29">
        <v>603</v>
      </c>
      <c r="G22" s="29">
        <v>0</v>
      </c>
      <c r="H22" s="29">
        <v>0</v>
      </c>
      <c r="I22" s="29">
        <v>0</v>
      </c>
      <c r="J22" s="29">
        <v>0</v>
      </c>
      <c r="K22" s="29">
        <v>1284</v>
      </c>
      <c r="L22" s="29">
        <v>1497</v>
      </c>
      <c r="M22" s="29">
        <v>0</v>
      </c>
      <c r="N22" s="29">
        <v>0</v>
      </c>
      <c r="O22" s="29">
        <v>0</v>
      </c>
      <c r="P22" s="29">
        <v>0</v>
      </c>
      <c r="Q22" s="29">
        <v>77</v>
      </c>
      <c r="R22" s="29">
        <v>225</v>
      </c>
      <c r="S22" s="29">
        <v>0</v>
      </c>
      <c r="T22" s="29">
        <v>0</v>
      </c>
      <c r="U22" s="29">
        <v>60</v>
      </c>
      <c r="V22" s="29">
        <v>0</v>
      </c>
      <c r="W22" s="29">
        <v>0</v>
      </c>
      <c r="X22" s="29">
        <v>0</v>
      </c>
      <c r="Y22" s="29">
        <v>17</v>
      </c>
      <c r="Z22" s="29">
        <v>225</v>
      </c>
      <c r="AA22" s="29">
        <v>0</v>
      </c>
      <c r="AB22" s="29">
        <v>0</v>
      </c>
      <c r="AC22" s="29">
        <v>0</v>
      </c>
      <c r="AD22" s="29">
        <v>0</v>
      </c>
      <c r="AE22" s="29">
        <v>7</v>
      </c>
      <c r="AF22" s="29" t="s">
        <v>402</v>
      </c>
      <c r="AG22" s="29">
        <v>0</v>
      </c>
      <c r="AH22" s="29">
        <v>0</v>
      </c>
      <c r="AI22" s="29" t="s">
        <v>402</v>
      </c>
      <c r="AJ22" s="29">
        <v>0</v>
      </c>
      <c r="AK22" s="29">
        <v>0</v>
      </c>
      <c r="AL22" s="29">
        <v>0</v>
      </c>
      <c r="AM22" s="29">
        <v>0</v>
      </c>
    </row>
    <row r="23" spans="1:39" ht="14.25">
      <c r="A23" s="34" t="s">
        <v>261</v>
      </c>
      <c r="B23" s="35">
        <v>94633403</v>
      </c>
      <c r="C23" s="35">
        <f>VLOOKUP(B:B,Лист2!$E$8:$E$343,1,0)</f>
        <v>94633403</v>
      </c>
      <c r="D23" s="29">
        <v>29753</v>
      </c>
      <c r="E23" s="29">
        <v>3179</v>
      </c>
      <c r="F23" s="29">
        <v>28412</v>
      </c>
      <c r="G23" s="29">
        <v>2684</v>
      </c>
      <c r="H23" s="29">
        <v>0</v>
      </c>
      <c r="I23" s="29">
        <v>0</v>
      </c>
      <c r="J23" s="29">
        <v>0</v>
      </c>
      <c r="K23" s="29">
        <v>369</v>
      </c>
      <c r="L23" s="29">
        <v>1341</v>
      </c>
      <c r="M23" s="29">
        <v>496</v>
      </c>
      <c r="N23" s="29">
        <v>0</v>
      </c>
      <c r="O23" s="29">
        <v>0</v>
      </c>
      <c r="P23" s="29">
        <v>0</v>
      </c>
      <c r="Q23" s="29">
        <v>22</v>
      </c>
      <c r="R23" s="29">
        <v>67</v>
      </c>
      <c r="S23" s="29">
        <v>42</v>
      </c>
      <c r="T23" s="29">
        <v>0</v>
      </c>
      <c r="U23" s="29">
        <v>18</v>
      </c>
      <c r="V23" s="29">
        <v>0</v>
      </c>
      <c r="W23" s="29">
        <v>0</v>
      </c>
      <c r="X23" s="29">
        <v>0</v>
      </c>
      <c r="Y23" s="29">
        <v>4</v>
      </c>
      <c r="Z23" s="29">
        <v>0</v>
      </c>
      <c r="AA23" s="29">
        <v>34</v>
      </c>
      <c r="AB23" s="29">
        <v>298</v>
      </c>
      <c r="AC23" s="29">
        <v>24</v>
      </c>
      <c r="AD23" s="29">
        <v>2</v>
      </c>
      <c r="AE23" s="29">
        <v>3</v>
      </c>
      <c r="AF23" s="29" t="s">
        <v>402</v>
      </c>
      <c r="AG23" s="29">
        <v>2</v>
      </c>
      <c r="AH23" s="29">
        <v>2</v>
      </c>
      <c r="AI23" s="29" t="s">
        <v>402</v>
      </c>
      <c r="AJ23" s="29">
        <v>0</v>
      </c>
      <c r="AK23" s="29">
        <v>0</v>
      </c>
      <c r="AL23" s="29">
        <v>0</v>
      </c>
      <c r="AM23" s="29">
        <v>0</v>
      </c>
    </row>
    <row r="24" spans="1:39" ht="14.25">
      <c r="A24" s="34" t="s">
        <v>250</v>
      </c>
      <c r="B24" s="35">
        <v>94602000</v>
      </c>
      <c r="C24" s="35">
        <f>VLOOKUP(B:B,Лист2!$E$8:$E$343,1,0)</f>
        <v>94602000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823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49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49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 t="s">
        <v>402</v>
      </c>
      <c r="AF24" s="29">
        <v>0</v>
      </c>
      <c r="AG24" s="29" t="s">
        <v>402</v>
      </c>
      <c r="AH24" s="29">
        <v>0</v>
      </c>
      <c r="AI24" s="29">
        <v>0</v>
      </c>
      <c r="AJ24" s="29">
        <v>0</v>
      </c>
      <c r="AK24" s="29" t="s">
        <v>402</v>
      </c>
      <c r="AL24" s="29">
        <v>0</v>
      </c>
      <c r="AM24" s="29">
        <v>0</v>
      </c>
    </row>
    <row r="25" spans="1:39" ht="14.25">
      <c r="A25" s="34" t="s">
        <v>395</v>
      </c>
      <c r="B25" s="35">
        <v>94602420</v>
      </c>
      <c r="C25" s="35">
        <f>VLOOKUP(B:B,Лист2!$E$8:$E$343,1,0)</f>
        <v>94602420</v>
      </c>
      <c r="D25" s="29">
        <v>313153</v>
      </c>
      <c r="E25" s="29">
        <v>35196</v>
      </c>
      <c r="F25" s="29">
        <v>298034</v>
      </c>
      <c r="G25" s="29">
        <v>29570</v>
      </c>
      <c r="H25" s="29">
        <v>0</v>
      </c>
      <c r="I25" s="29">
        <v>0</v>
      </c>
      <c r="J25" s="29">
        <v>6314</v>
      </c>
      <c r="K25" s="29">
        <v>62681</v>
      </c>
      <c r="L25" s="29">
        <v>15823</v>
      </c>
      <c r="M25" s="29">
        <v>5644</v>
      </c>
      <c r="N25" s="29">
        <v>0</v>
      </c>
      <c r="O25" s="29">
        <v>0</v>
      </c>
      <c r="P25" s="29">
        <v>379</v>
      </c>
      <c r="Q25" s="29">
        <v>3761</v>
      </c>
      <c r="R25" s="29">
        <v>1711</v>
      </c>
      <c r="S25" s="29">
        <v>807</v>
      </c>
      <c r="T25" s="29">
        <v>144</v>
      </c>
      <c r="U25" s="29">
        <v>1273</v>
      </c>
      <c r="V25" s="29">
        <v>0</v>
      </c>
      <c r="W25" s="29">
        <v>0</v>
      </c>
      <c r="X25" s="29">
        <v>235</v>
      </c>
      <c r="Y25" s="29">
        <v>2488</v>
      </c>
      <c r="Z25" s="29">
        <v>663</v>
      </c>
      <c r="AA25" s="29">
        <v>753</v>
      </c>
      <c r="AB25" s="29">
        <v>2661</v>
      </c>
      <c r="AC25" s="29">
        <v>65</v>
      </c>
      <c r="AD25" s="29">
        <v>7</v>
      </c>
      <c r="AE25" s="29">
        <v>54</v>
      </c>
      <c r="AF25" s="29">
        <v>27</v>
      </c>
      <c r="AG25" s="29">
        <v>27</v>
      </c>
      <c r="AH25" s="29">
        <v>3</v>
      </c>
      <c r="AI25" s="29">
        <v>8</v>
      </c>
      <c r="AJ25" s="29">
        <v>6</v>
      </c>
      <c r="AK25" s="29">
        <v>11</v>
      </c>
      <c r="AL25" s="29">
        <v>0</v>
      </c>
      <c r="AM25" s="29">
        <v>0</v>
      </c>
    </row>
    <row r="26" spans="1:39" ht="14.25">
      <c r="A26" s="34" t="s">
        <v>195</v>
      </c>
      <c r="B26" s="35">
        <v>94604405</v>
      </c>
      <c r="C26" s="35">
        <f>VLOOKUP(B:B,Лист2!$E$8:$E$343,1,0)</f>
        <v>94604405</v>
      </c>
      <c r="D26" s="29">
        <v>0</v>
      </c>
      <c r="E26" s="29">
        <v>13282</v>
      </c>
      <c r="F26" s="29">
        <v>0</v>
      </c>
      <c r="G26" s="29">
        <v>11403</v>
      </c>
      <c r="H26" s="29">
        <v>0</v>
      </c>
      <c r="I26" s="29">
        <v>0</v>
      </c>
      <c r="J26" s="29">
        <v>0</v>
      </c>
      <c r="K26" s="29">
        <v>3025</v>
      </c>
      <c r="L26" s="29">
        <v>0</v>
      </c>
      <c r="M26" s="29">
        <v>1879</v>
      </c>
      <c r="N26" s="29">
        <v>0</v>
      </c>
      <c r="O26" s="29">
        <v>0</v>
      </c>
      <c r="P26" s="29">
        <v>0</v>
      </c>
      <c r="Q26" s="29">
        <v>182</v>
      </c>
      <c r="R26" s="29">
        <v>0</v>
      </c>
      <c r="S26" s="29">
        <v>282</v>
      </c>
      <c r="T26" s="29">
        <v>0</v>
      </c>
      <c r="U26" s="29">
        <v>52</v>
      </c>
      <c r="V26" s="29">
        <v>0</v>
      </c>
      <c r="W26" s="29">
        <v>0</v>
      </c>
      <c r="X26" s="29">
        <v>0</v>
      </c>
      <c r="Y26" s="29">
        <v>129</v>
      </c>
      <c r="Z26" s="29">
        <v>0</v>
      </c>
      <c r="AA26" s="29">
        <v>282</v>
      </c>
      <c r="AB26" s="29">
        <v>0</v>
      </c>
      <c r="AC26" s="29">
        <v>0</v>
      </c>
      <c r="AD26" s="29">
        <v>0</v>
      </c>
      <c r="AE26" s="29">
        <v>3</v>
      </c>
      <c r="AF26" s="29">
        <v>0</v>
      </c>
      <c r="AG26" s="29" t="s">
        <v>402</v>
      </c>
      <c r="AH26" s="29">
        <v>0</v>
      </c>
      <c r="AI26" s="29" t="s">
        <v>402</v>
      </c>
      <c r="AJ26" s="29">
        <v>0</v>
      </c>
      <c r="AK26" s="29">
        <v>0</v>
      </c>
      <c r="AL26" s="29">
        <v>0</v>
      </c>
      <c r="AM26" s="29">
        <v>0</v>
      </c>
    </row>
    <row r="27" spans="1:39" ht="14.25">
      <c r="A27" s="34" t="s">
        <v>132</v>
      </c>
      <c r="B27" s="35">
        <v>94622411</v>
      </c>
      <c r="C27" s="35">
        <f>VLOOKUP(B:B,Лист2!$E$8:$E$343,1,0)</f>
        <v>94622411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416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25</v>
      </c>
      <c r="R27" s="29">
        <v>0</v>
      </c>
      <c r="S27" s="29">
        <v>0</v>
      </c>
      <c r="T27" s="29">
        <v>0</v>
      </c>
      <c r="U27" s="29">
        <v>25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2</v>
      </c>
      <c r="AF27" s="29" t="s">
        <v>402</v>
      </c>
      <c r="AG27" s="29">
        <v>0</v>
      </c>
      <c r="AH27" s="29">
        <v>0</v>
      </c>
      <c r="AI27" s="29">
        <v>0</v>
      </c>
      <c r="AJ27" s="29" t="s">
        <v>402</v>
      </c>
      <c r="AK27" s="29">
        <v>0</v>
      </c>
      <c r="AL27" s="29">
        <v>0</v>
      </c>
      <c r="AM27" s="29">
        <v>0</v>
      </c>
    </row>
    <row r="28" spans="1:39" ht="14.25">
      <c r="A28" s="34" t="s">
        <v>136</v>
      </c>
      <c r="B28" s="35">
        <v>94620403</v>
      </c>
      <c r="C28" s="35">
        <f>VLOOKUP(B:B,Лист2!$E$8:$E$343,1,0)</f>
        <v>94620403</v>
      </c>
      <c r="D28" s="29">
        <v>44537</v>
      </c>
      <c r="E28" s="29">
        <v>0</v>
      </c>
      <c r="F28" s="29">
        <v>40401</v>
      </c>
      <c r="G28" s="29">
        <v>0</v>
      </c>
      <c r="H28" s="29">
        <v>0</v>
      </c>
      <c r="I28" s="29">
        <v>0</v>
      </c>
      <c r="J28" s="29">
        <v>0</v>
      </c>
      <c r="K28" s="29">
        <v>3470</v>
      </c>
      <c r="L28" s="29">
        <v>4136</v>
      </c>
      <c r="M28" s="29">
        <v>0</v>
      </c>
      <c r="N28" s="29">
        <v>0</v>
      </c>
      <c r="O28" s="29">
        <v>0</v>
      </c>
      <c r="P28" s="29">
        <v>0</v>
      </c>
      <c r="Q28" s="29">
        <v>208</v>
      </c>
      <c r="R28" s="29">
        <v>414</v>
      </c>
      <c r="S28" s="29">
        <v>0</v>
      </c>
      <c r="T28" s="29">
        <v>0</v>
      </c>
      <c r="U28" s="29">
        <v>84</v>
      </c>
      <c r="V28" s="29">
        <v>0</v>
      </c>
      <c r="W28" s="29">
        <v>0</v>
      </c>
      <c r="X28" s="29">
        <v>0</v>
      </c>
      <c r="Y28" s="29">
        <v>124</v>
      </c>
      <c r="Z28" s="29">
        <v>0</v>
      </c>
      <c r="AA28" s="29">
        <v>0</v>
      </c>
      <c r="AB28" s="29">
        <v>445</v>
      </c>
      <c r="AC28" s="29">
        <v>0</v>
      </c>
      <c r="AD28" s="29">
        <v>0</v>
      </c>
      <c r="AE28" s="29">
        <v>4</v>
      </c>
      <c r="AF28" s="29" t="s">
        <v>402</v>
      </c>
      <c r="AG28" s="29">
        <v>0</v>
      </c>
      <c r="AH28" s="29">
        <v>0</v>
      </c>
      <c r="AI28" s="29" t="s">
        <v>402</v>
      </c>
      <c r="AJ28" s="29">
        <v>0</v>
      </c>
      <c r="AK28" s="29">
        <v>0</v>
      </c>
      <c r="AL28" s="29">
        <v>0</v>
      </c>
      <c r="AM28" s="29">
        <v>0</v>
      </c>
    </row>
    <row r="29" spans="1:39" ht="14.25">
      <c r="A29" s="34" t="s">
        <v>332</v>
      </c>
      <c r="B29" s="35">
        <v>94630411</v>
      </c>
      <c r="C29" s="35">
        <f>VLOOKUP(B:B,Лист2!$E$8:$E$343,1,0)</f>
        <v>94630411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</row>
    <row r="30" spans="1:39" ht="14.25">
      <c r="A30" s="34" t="s">
        <v>247</v>
      </c>
      <c r="B30" s="35">
        <v>94602430</v>
      </c>
      <c r="C30" s="35">
        <f>VLOOKUP(B:B,Лист2!$E$8:$E$343,1,0)</f>
        <v>94602430</v>
      </c>
      <c r="D30" s="29">
        <v>0</v>
      </c>
      <c r="E30" s="29">
        <v>528</v>
      </c>
      <c r="F30" s="29">
        <v>0</v>
      </c>
      <c r="G30" s="29">
        <v>1856</v>
      </c>
      <c r="H30" s="29">
        <v>0</v>
      </c>
      <c r="I30" s="29">
        <v>0</v>
      </c>
      <c r="J30" s="29">
        <v>0</v>
      </c>
      <c r="K30" s="29">
        <v>577</v>
      </c>
      <c r="L30" s="29">
        <v>0</v>
      </c>
      <c r="M30" s="29">
        <v>7</v>
      </c>
      <c r="N30" s="29">
        <v>0</v>
      </c>
      <c r="O30" s="29">
        <v>0</v>
      </c>
      <c r="P30" s="29">
        <v>0</v>
      </c>
      <c r="Q30" s="29">
        <v>35</v>
      </c>
      <c r="R30" s="29">
        <v>0</v>
      </c>
      <c r="S30" s="29">
        <v>1</v>
      </c>
      <c r="T30" s="29">
        <v>0</v>
      </c>
      <c r="U30" s="29">
        <v>32</v>
      </c>
      <c r="V30" s="29">
        <v>0</v>
      </c>
      <c r="W30" s="29">
        <v>0</v>
      </c>
      <c r="X30" s="29">
        <v>0</v>
      </c>
      <c r="Y30" s="29">
        <v>2</v>
      </c>
      <c r="Z30" s="29">
        <v>0</v>
      </c>
      <c r="AA30" s="29">
        <v>0</v>
      </c>
      <c r="AB30" s="29">
        <v>0</v>
      </c>
      <c r="AC30" s="29">
        <v>5</v>
      </c>
      <c r="AD30" s="29">
        <v>0</v>
      </c>
      <c r="AE30" s="29" t="s">
        <v>402</v>
      </c>
      <c r="AF30" s="29" t="s">
        <v>402</v>
      </c>
      <c r="AG30" s="29">
        <v>2</v>
      </c>
      <c r="AH30" s="29">
        <v>0</v>
      </c>
      <c r="AI30" s="29">
        <v>0</v>
      </c>
      <c r="AJ30" s="29" t="s">
        <v>402</v>
      </c>
      <c r="AK30" s="29">
        <v>0</v>
      </c>
      <c r="AL30" s="29">
        <v>0</v>
      </c>
      <c r="AM30" s="29">
        <v>0</v>
      </c>
    </row>
    <row r="31" spans="1:39" ht="14.25">
      <c r="A31" s="34" t="s">
        <v>93</v>
      </c>
      <c r="B31" s="35">
        <v>94616405</v>
      </c>
      <c r="C31" s="35">
        <f>VLOOKUP(B:B,Лист2!$E$8:$E$343,1,0)</f>
        <v>94616405</v>
      </c>
      <c r="D31" s="29">
        <v>11727</v>
      </c>
      <c r="E31" s="29">
        <v>5342</v>
      </c>
      <c r="F31" s="29">
        <v>11662</v>
      </c>
      <c r="G31" s="29">
        <v>5093</v>
      </c>
      <c r="H31" s="29">
        <v>0</v>
      </c>
      <c r="I31" s="29">
        <v>0</v>
      </c>
      <c r="J31" s="29">
        <v>14322</v>
      </c>
      <c r="K31" s="29">
        <v>10428</v>
      </c>
      <c r="L31" s="29">
        <v>65</v>
      </c>
      <c r="M31" s="29">
        <v>251</v>
      </c>
      <c r="N31" s="29">
        <v>0</v>
      </c>
      <c r="O31" s="29">
        <v>0</v>
      </c>
      <c r="P31" s="29">
        <v>859</v>
      </c>
      <c r="Q31" s="29">
        <v>626</v>
      </c>
      <c r="R31" s="29">
        <v>10</v>
      </c>
      <c r="S31" s="29">
        <v>30</v>
      </c>
      <c r="T31" s="29">
        <v>406</v>
      </c>
      <c r="U31" s="29">
        <v>350</v>
      </c>
      <c r="V31" s="29">
        <v>0</v>
      </c>
      <c r="W31" s="29">
        <v>0</v>
      </c>
      <c r="X31" s="29">
        <v>453</v>
      </c>
      <c r="Y31" s="29">
        <v>276</v>
      </c>
      <c r="Z31" s="29">
        <v>0</v>
      </c>
      <c r="AA31" s="29">
        <v>0</v>
      </c>
      <c r="AB31" s="29">
        <v>117</v>
      </c>
      <c r="AC31" s="29">
        <v>46</v>
      </c>
      <c r="AD31" s="29">
        <v>14</v>
      </c>
      <c r="AE31" s="29">
        <v>17</v>
      </c>
      <c r="AF31" s="29">
        <v>2</v>
      </c>
      <c r="AG31" s="29">
        <v>4</v>
      </c>
      <c r="AH31" s="29">
        <v>12</v>
      </c>
      <c r="AI31" s="29">
        <v>5</v>
      </c>
      <c r="AJ31" s="29">
        <v>0</v>
      </c>
      <c r="AK31" s="29">
        <v>0</v>
      </c>
      <c r="AL31" s="29">
        <v>0</v>
      </c>
      <c r="AM31" s="29" t="s">
        <v>402</v>
      </c>
    </row>
    <row r="32" spans="1:39" ht="14.25">
      <c r="A32" s="34" t="s">
        <v>260</v>
      </c>
      <c r="B32" s="35">
        <v>94633408</v>
      </c>
      <c r="C32" s="35">
        <f>VLOOKUP(B:B,Лист2!$E$8:$E$343,1,0)</f>
        <v>94633408</v>
      </c>
      <c r="D32" s="29">
        <v>8520</v>
      </c>
      <c r="E32" s="29">
        <v>3180</v>
      </c>
      <c r="F32" s="29">
        <v>7655</v>
      </c>
      <c r="G32" s="29">
        <v>2794</v>
      </c>
      <c r="H32" s="29">
        <v>0</v>
      </c>
      <c r="I32" s="29">
        <v>0</v>
      </c>
      <c r="J32" s="29">
        <v>0</v>
      </c>
      <c r="K32" s="29">
        <v>11602</v>
      </c>
      <c r="L32" s="29">
        <v>865</v>
      </c>
      <c r="M32" s="29">
        <v>385</v>
      </c>
      <c r="N32" s="29">
        <v>988</v>
      </c>
      <c r="O32" s="29">
        <v>0</v>
      </c>
      <c r="P32" s="29">
        <v>0</v>
      </c>
      <c r="Q32" s="29">
        <v>637</v>
      </c>
      <c r="R32" s="29">
        <v>86</v>
      </c>
      <c r="S32" s="29">
        <v>45</v>
      </c>
      <c r="T32" s="29">
        <v>0</v>
      </c>
      <c r="U32" s="29">
        <v>102</v>
      </c>
      <c r="V32" s="29">
        <v>0</v>
      </c>
      <c r="W32" s="29">
        <v>0</v>
      </c>
      <c r="X32" s="29">
        <v>0</v>
      </c>
      <c r="Y32" s="29">
        <v>534</v>
      </c>
      <c r="Z32" s="29">
        <v>86</v>
      </c>
      <c r="AA32" s="29">
        <v>26</v>
      </c>
      <c r="AB32" s="29">
        <v>0</v>
      </c>
      <c r="AC32" s="29">
        <v>26</v>
      </c>
      <c r="AD32" s="29" t="s">
        <v>402</v>
      </c>
      <c r="AE32" s="29">
        <v>7</v>
      </c>
      <c r="AF32" s="29" t="s">
        <v>402</v>
      </c>
      <c r="AG32" s="29">
        <v>2</v>
      </c>
      <c r="AH32" s="29" t="s">
        <v>402</v>
      </c>
      <c r="AI32" s="29" t="s">
        <v>402</v>
      </c>
      <c r="AJ32" s="29">
        <v>0</v>
      </c>
      <c r="AK32" s="29">
        <v>0</v>
      </c>
      <c r="AL32" s="29" t="s">
        <v>402</v>
      </c>
      <c r="AM32" s="29">
        <v>0</v>
      </c>
    </row>
    <row r="33" spans="1:39" ht="14.25">
      <c r="A33" s="34" t="s">
        <v>248</v>
      </c>
      <c r="B33" s="35">
        <v>94602440</v>
      </c>
      <c r="C33" s="35">
        <f>VLOOKUP(B:B,Лист2!$E$8:$E$343,1,0)</f>
        <v>94602440</v>
      </c>
      <c r="D33" s="29">
        <v>0</v>
      </c>
      <c r="E33" s="29">
        <v>3916</v>
      </c>
      <c r="F33" s="29">
        <v>0</v>
      </c>
      <c r="G33" s="29">
        <v>3688</v>
      </c>
      <c r="H33" s="29">
        <v>0</v>
      </c>
      <c r="I33" s="29">
        <v>0</v>
      </c>
      <c r="J33" s="29">
        <v>0</v>
      </c>
      <c r="K33" s="29">
        <v>1283</v>
      </c>
      <c r="L33" s="29">
        <v>0</v>
      </c>
      <c r="M33" s="29">
        <v>261</v>
      </c>
      <c r="N33" s="29">
        <v>0</v>
      </c>
      <c r="O33" s="29">
        <v>0</v>
      </c>
      <c r="P33" s="29">
        <v>0</v>
      </c>
      <c r="Q33" s="29">
        <v>77</v>
      </c>
      <c r="R33" s="29">
        <v>0</v>
      </c>
      <c r="S33" s="29">
        <v>39</v>
      </c>
      <c r="T33" s="29">
        <v>0</v>
      </c>
      <c r="U33" s="29">
        <v>57</v>
      </c>
      <c r="V33" s="29">
        <v>0</v>
      </c>
      <c r="W33" s="29">
        <v>0</v>
      </c>
      <c r="X33" s="29">
        <v>0</v>
      </c>
      <c r="Y33" s="29">
        <v>20</v>
      </c>
      <c r="Z33" s="29">
        <v>0</v>
      </c>
      <c r="AA33" s="29">
        <v>39</v>
      </c>
      <c r="AB33" s="29">
        <v>0</v>
      </c>
      <c r="AC33" s="29">
        <v>1</v>
      </c>
      <c r="AD33" s="29">
        <v>0</v>
      </c>
      <c r="AE33" s="29">
        <v>4</v>
      </c>
      <c r="AF33" s="29">
        <v>3</v>
      </c>
      <c r="AG33" s="29">
        <v>3</v>
      </c>
      <c r="AH33" s="29">
        <v>0</v>
      </c>
      <c r="AI33" s="29">
        <v>0</v>
      </c>
      <c r="AJ33" s="29">
        <v>3</v>
      </c>
      <c r="AK33" s="29" t="s">
        <v>402</v>
      </c>
      <c r="AL33" s="29">
        <v>0</v>
      </c>
      <c r="AM33" s="29">
        <v>0</v>
      </c>
    </row>
    <row r="34" spans="1:39" ht="14.25">
      <c r="A34" s="34" t="s">
        <v>230</v>
      </c>
      <c r="B34" s="35">
        <v>94626405</v>
      </c>
      <c r="C34" s="35">
        <f>VLOOKUP(B:B,Лист2!$E$8:$E$343,1,0)</f>
        <v>94626405</v>
      </c>
      <c r="D34" s="29">
        <v>0</v>
      </c>
      <c r="E34" s="29">
        <v>697</v>
      </c>
      <c r="F34" s="29">
        <v>0</v>
      </c>
      <c r="G34" s="29">
        <v>630</v>
      </c>
      <c r="H34" s="29">
        <v>0</v>
      </c>
      <c r="I34" s="29">
        <v>0</v>
      </c>
      <c r="J34" s="29">
        <v>0</v>
      </c>
      <c r="K34" s="29">
        <v>2514</v>
      </c>
      <c r="L34" s="29">
        <v>0</v>
      </c>
      <c r="M34" s="29">
        <v>67</v>
      </c>
      <c r="N34" s="29">
        <v>0</v>
      </c>
      <c r="O34" s="29">
        <v>0</v>
      </c>
      <c r="P34" s="29">
        <v>0</v>
      </c>
      <c r="Q34" s="29">
        <v>151</v>
      </c>
      <c r="R34" s="29">
        <v>0</v>
      </c>
      <c r="S34" s="29">
        <v>10</v>
      </c>
      <c r="T34" s="29">
        <v>0</v>
      </c>
      <c r="U34" s="29">
        <v>19</v>
      </c>
      <c r="V34" s="29">
        <v>0</v>
      </c>
      <c r="W34" s="29">
        <v>0</v>
      </c>
      <c r="X34" s="29">
        <v>0</v>
      </c>
      <c r="Y34" s="29">
        <v>132</v>
      </c>
      <c r="Z34" s="29">
        <v>0</v>
      </c>
      <c r="AA34" s="29">
        <v>10</v>
      </c>
      <c r="AB34" s="29">
        <v>0</v>
      </c>
      <c r="AC34" s="29">
        <v>0</v>
      </c>
      <c r="AD34" s="29">
        <v>0</v>
      </c>
      <c r="AE34" s="29">
        <v>2</v>
      </c>
      <c r="AF34" s="29">
        <v>0</v>
      </c>
      <c r="AG34" s="29">
        <v>3</v>
      </c>
      <c r="AH34" s="29">
        <v>0</v>
      </c>
      <c r="AI34" s="29" t="s">
        <v>402</v>
      </c>
      <c r="AJ34" s="29">
        <v>0</v>
      </c>
      <c r="AK34" s="29">
        <v>2</v>
      </c>
      <c r="AL34" s="29">
        <v>0</v>
      </c>
      <c r="AM34" s="29">
        <v>0</v>
      </c>
    </row>
    <row r="35" spans="1:39" ht="14.25">
      <c r="A35" s="34" t="s">
        <v>375</v>
      </c>
      <c r="B35" s="35">
        <v>94604475</v>
      </c>
      <c r="C35" s="35">
        <f>VLOOKUP(B:B,Лист2!$E$8:$E$343,1,0)</f>
        <v>94604475</v>
      </c>
      <c r="D35" s="29">
        <v>533073</v>
      </c>
      <c r="E35" s="29">
        <v>112577</v>
      </c>
      <c r="F35" s="29">
        <v>509880</v>
      </c>
      <c r="G35" s="29">
        <v>114183</v>
      </c>
      <c r="H35" s="29">
        <v>3602</v>
      </c>
      <c r="I35" s="29">
        <v>0</v>
      </c>
      <c r="J35" s="29">
        <v>69127</v>
      </c>
      <c r="K35" s="29">
        <v>50873</v>
      </c>
      <c r="L35" s="29">
        <v>22341</v>
      </c>
      <c r="M35" s="29">
        <v>11978</v>
      </c>
      <c r="N35" s="29">
        <v>9053</v>
      </c>
      <c r="O35" s="29">
        <v>0</v>
      </c>
      <c r="P35" s="29">
        <v>4148</v>
      </c>
      <c r="Q35" s="29">
        <v>2509</v>
      </c>
      <c r="R35" s="29">
        <v>2612</v>
      </c>
      <c r="S35" s="29">
        <v>1504</v>
      </c>
      <c r="T35" s="29">
        <v>1979</v>
      </c>
      <c r="U35" s="29">
        <v>9204</v>
      </c>
      <c r="V35" s="29">
        <v>0</v>
      </c>
      <c r="W35" s="29">
        <v>0</v>
      </c>
      <c r="X35" s="29">
        <v>2169</v>
      </c>
      <c r="Y35" s="29">
        <v>-6695</v>
      </c>
      <c r="Z35" s="29">
        <v>1502</v>
      </c>
      <c r="AA35" s="29">
        <v>1181</v>
      </c>
      <c r="AB35" s="29">
        <v>4252</v>
      </c>
      <c r="AC35" s="29">
        <v>369</v>
      </c>
      <c r="AD35" s="29">
        <v>21</v>
      </c>
      <c r="AE35" s="29">
        <v>74</v>
      </c>
      <c r="AF35" s="29">
        <v>64</v>
      </c>
      <c r="AG35" s="29">
        <v>55</v>
      </c>
      <c r="AH35" s="29">
        <v>11</v>
      </c>
      <c r="AI35" s="29">
        <v>8</v>
      </c>
      <c r="AJ35" s="29">
        <v>10</v>
      </c>
      <c r="AK35" s="29">
        <v>10</v>
      </c>
      <c r="AL35" s="29" t="s">
        <v>402</v>
      </c>
      <c r="AM35" s="29">
        <v>0</v>
      </c>
    </row>
    <row r="36" spans="1:39" ht="14.25">
      <c r="A36" s="34" t="s">
        <v>182</v>
      </c>
      <c r="B36" s="35">
        <v>94652406</v>
      </c>
      <c r="C36" s="35">
        <f>VLOOKUP(B:B,Лист2!$E$8:$E$343,1,0)</f>
        <v>94652406</v>
      </c>
      <c r="D36" s="29">
        <v>68220</v>
      </c>
      <c r="E36" s="29">
        <v>658</v>
      </c>
      <c r="F36" s="29">
        <v>62156</v>
      </c>
      <c r="G36" s="29">
        <v>606</v>
      </c>
      <c r="H36" s="29">
        <v>0</v>
      </c>
      <c r="I36" s="29">
        <v>0</v>
      </c>
      <c r="J36" s="29">
        <v>0</v>
      </c>
      <c r="K36" s="29">
        <v>6185</v>
      </c>
      <c r="L36" s="29">
        <v>6148</v>
      </c>
      <c r="M36" s="29">
        <v>52</v>
      </c>
      <c r="N36" s="29">
        <v>0</v>
      </c>
      <c r="O36" s="29">
        <v>0</v>
      </c>
      <c r="P36" s="29">
        <v>0</v>
      </c>
      <c r="Q36" s="29">
        <v>371</v>
      </c>
      <c r="R36" s="29">
        <v>615</v>
      </c>
      <c r="S36" s="29">
        <v>8</v>
      </c>
      <c r="T36" s="29">
        <v>0</v>
      </c>
      <c r="U36" s="29">
        <v>173</v>
      </c>
      <c r="V36" s="29">
        <v>0</v>
      </c>
      <c r="W36" s="29">
        <v>0</v>
      </c>
      <c r="X36" s="29">
        <v>0</v>
      </c>
      <c r="Y36" s="29">
        <v>198</v>
      </c>
      <c r="Z36" s="29">
        <v>76</v>
      </c>
      <c r="AA36" s="29">
        <v>8</v>
      </c>
      <c r="AB36" s="29">
        <v>629</v>
      </c>
      <c r="AC36" s="29">
        <v>0</v>
      </c>
      <c r="AD36" s="29">
        <v>0</v>
      </c>
      <c r="AE36" s="29">
        <v>10</v>
      </c>
      <c r="AF36" s="29">
        <v>3</v>
      </c>
      <c r="AG36" s="29">
        <v>3</v>
      </c>
      <c r="AH36" s="29">
        <v>0</v>
      </c>
      <c r="AI36" s="29">
        <v>2</v>
      </c>
      <c r="AJ36" s="29">
        <v>0</v>
      </c>
      <c r="AK36" s="29" t="s">
        <v>402</v>
      </c>
      <c r="AL36" s="29">
        <v>0</v>
      </c>
      <c r="AM36" s="29">
        <v>0</v>
      </c>
    </row>
    <row r="37" spans="1:39" ht="14.25">
      <c r="A37" s="34" t="s">
        <v>174</v>
      </c>
      <c r="B37" s="35">
        <v>94652410</v>
      </c>
      <c r="C37" s="35">
        <f>VLOOKUP(B:B,Лист2!$E$8:$E$343,1,0)</f>
        <v>94652410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 t="s">
        <v>402</v>
      </c>
      <c r="AF37" s="29">
        <v>0</v>
      </c>
      <c r="AG37" s="29">
        <v>0</v>
      </c>
      <c r="AH37" s="29">
        <v>0</v>
      </c>
      <c r="AI37" s="29" t="s">
        <v>402</v>
      </c>
      <c r="AJ37" s="29">
        <v>0</v>
      </c>
      <c r="AK37" s="29">
        <v>0</v>
      </c>
      <c r="AL37" s="29">
        <v>0</v>
      </c>
      <c r="AM37" s="29">
        <v>0</v>
      </c>
    </row>
    <row r="38" spans="1:39" ht="14.25">
      <c r="A38" s="34" t="s">
        <v>228</v>
      </c>
      <c r="B38" s="35">
        <v>94626410</v>
      </c>
      <c r="C38" s="35">
        <f>VLOOKUP(B:B,Лист2!$E$8:$E$343,1,0)</f>
        <v>94626410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</row>
    <row r="39" spans="1:39" ht="14.25">
      <c r="A39" s="34" t="s">
        <v>347</v>
      </c>
      <c r="B39" s="35">
        <v>94618445</v>
      </c>
      <c r="C39" s="35">
        <f>VLOOKUP(B:B,Лист2!$E$8:$E$343,1,0)</f>
        <v>94618445</v>
      </c>
      <c r="D39" s="29">
        <v>0</v>
      </c>
      <c r="E39" s="29">
        <v>9661</v>
      </c>
      <c r="F39" s="29">
        <v>0</v>
      </c>
      <c r="G39" s="29">
        <v>8997</v>
      </c>
      <c r="H39" s="29">
        <v>0</v>
      </c>
      <c r="I39" s="29">
        <v>0</v>
      </c>
      <c r="J39" s="29">
        <v>0</v>
      </c>
      <c r="K39" s="29">
        <v>2897</v>
      </c>
      <c r="L39" s="29">
        <v>0</v>
      </c>
      <c r="M39" s="29">
        <v>664</v>
      </c>
      <c r="N39" s="29">
        <v>0</v>
      </c>
      <c r="O39" s="29">
        <v>0</v>
      </c>
      <c r="P39" s="29">
        <v>0</v>
      </c>
      <c r="Q39" s="29">
        <v>174</v>
      </c>
      <c r="R39" s="29">
        <v>0</v>
      </c>
      <c r="S39" s="29">
        <v>100</v>
      </c>
      <c r="T39" s="29">
        <v>0</v>
      </c>
      <c r="U39" s="29">
        <v>61</v>
      </c>
      <c r="V39" s="29">
        <v>0</v>
      </c>
      <c r="W39" s="29">
        <v>0</v>
      </c>
      <c r="X39" s="29">
        <v>0</v>
      </c>
      <c r="Y39" s="29">
        <v>113</v>
      </c>
      <c r="Z39" s="29">
        <v>0</v>
      </c>
      <c r="AA39" s="29">
        <v>100</v>
      </c>
      <c r="AB39" s="29">
        <v>0</v>
      </c>
      <c r="AC39" s="29">
        <v>0</v>
      </c>
      <c r="AD39" s="29">
        <v>0</v>
      </c>
      <c r="AE39" s="29" t="s">
        <v>402</v>
      </c>
      <c r="AF39" s="29">
        <v>0</v>
      </c>
      <c r="AG39" s="29">
        <v>2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</row>
    <row r="40" spans="1:39" ht="14.25">
      <c r="A40" s="34" t="s">
        <v>229</v>
      </c>
      <c r="B40" s="35">
        <v>94626415</v>
      </c>
      <c r="C40" s="35">
        <f>VLOOKUP(B:B,Лист2!$E$8:$E$343,1,0)</f>
        <v>94626415</v>
      </c>
      <c r="D40" s="29">
        <v>0</v>
      </c>
      <c r="E40" s="29">
        <v>197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10115</v>
      </c>
      <c r="L40" s="29">
        <v>0</v>
      </c>
      <c r="M40" s="29">
        <v>197</v>
      </c>
      <c r="N40" s="29">
        <v>0</v>
      </c>
      <c r="O40" s="29">
        <v>0</v>
      </c>
      <c r="P40" s="29">
        <v>0</v>
      </c>
      <c r="Q40" s="29">
        <v>607</v>
      </c>
      <c r="R40" s="29">
        <v>0</v>
      </c>
      <c r="S40" s="29">
        <v>10</v>
      </c>
      <c r="T40" s="29">
        <v>0</v>
      </c>
      <c r="U40" s="29">
        <v>145</v>
      </c>
      <c r="V40" s="29">
        <v>0</v>
      </c>
      <c r="W40" s="29">
        <v>0</v>
      </c>
      <c r="X40" s="29">
        <v>0</v>
      </c>
      <c r="Y40" s="29">
        <v>462</v>
      </c>
      <c r="Z40" s="29">
        <v>0</v>
      </c>
      <c r="AA40" s="29">
        <v>10</v>
      </c>
      <c r="AB40" s="29">
        <v>0</v>
      </c>
      <c r="AC40" s="29">
        <v>0</v>
      </c>
      <c r="AD40" s="29">
        <v>0</v>
      </c>
      <c r="AE40" s="29">
        <v>3</v>
      </c>
      <c r="AF40" s="29" t="s">
        <v>402</v>
      </c>
      <c r="AG40" s="29" t="s">
        <v>402</v>
      </c>
      <c r="AH40" s="29">
        <v>0</v>
      </c>
      <c r="AI40" s="29">
        <v>0</v>
      </c>
      <c r="AJ40" s="29" t="s">
        <v>402</v>
      </c>
      <c r="AK40" s="29">
        <v>0</v>
      </c>
      <c r="AL40" s="29">
        <v>0</v>
      </c>
      <c r="AM40" s="29">
        <v>0</v>
      </c>
    </row>
    <row r="41" spans="1:39" ht="14.25">
      <c r="A41" s="34" t="s">
        <v>264</v>
      </c>
      <c r="B41" s="35">
        <v>94633410</v>
      </c>
      <c r="C41" s="35">
        <f>VLOOKUP(B:B,Лист2!$E$8:$E$343,1,0)</f>
        <v>94633410</v>
      </c>
      <c r="D41" s="29">
        <v>3227</v>
      </c>
      <c r="E41" s="29">
        <v>0</v>
      </c>
      <c r="F41" s="29">
        <v>2378</v>
      </c>
      <c r="G41" s="29">
        <v>0</v>
      </c>
      <c r="H41" s="29">
        <v>0</v>
      </c>
      <c r="I41" s="29">
        <v>0</v>
      </c>
      <c r="J41" s="29">
        <v>0</v>
      </c>
      <c r="K41" s="29">
        <v>1137</v>
      </c>
      <c r="L41" s="29">
        <v>849</v>
      </c>
      <c r="M41" s="29">
        <v>0</v>
      </c>
      <c r="N41" s="29">
        <v>0</v>
      </c>
      <c r="O41" s="29">
        <v>0</v>
      </c>
      <c r="P41" s="29">
        <v>0</v>
      </c>
      <c r="Q41" s="29">
        <v>68</v>
      </c>
      <c r="R41" s="29">
        <v>42</v>
      </c>
      <c r="S41" s="29">
        <v>0</v>
      </c>
      <c r="T41" s="29">
        <v>0</v>
      </c>
      <c r="U41" s="29">
        <v>50</v>
      </c>
      <c r="V41" s="29">
        <v>0</v>
      </c>
      <c r="W41" s="29">
        <v>0</v>
      </c>
      <c r="X41" s="29">
        <v>0</v>
      </c>
      <c r="Y41" s="29">
        <v>19</v>
      </c>
      <c r="Z41" s="29">
        <v>42</v>
      </c>
      <c r="AA41" s="29">
        <v>0</v>
      </c>
      <c r="AB41" s="29">
        <v>0</v>
      </c>
      <c r="AC41" s="29">
        <v>0</v>
      </c>
      <c r="AD41" s="29">
        <v>0</v>
      </c>
      <c r="AE41" s="29">
        <v>5</v>
      </c>
      <c r="AF41" s="29" t="s">
        <v>402</v>
      </c>
      <c r="AG41" s="29">
        <v>0</v>
      </c>
      <c r="AH41" s="29">
        <v>0</v>
      </c>
      <c r="AI41" s="29">
        <v>3</v>
      </c>
      <c r="AJ41" s="29">
        <v>0</v>
      </c>
      <c r="AK41" s="29">
        <v>0</v>
      </c>
      <c r="AL41" s="29">
        <v>0</v>
      </c>
      <c r="AM41" s="29">
        <v>0</v>
      </c>
    </row>
    <row r="42" spans="1:39" ht="14.25">
      <c r="A42" s="34" t="s">
        <v>142</v>
      </c>
      <c r="B42" s="35">
        <v>94608405</v>
      </c>
      <c r="C42" s="35">
        <f>VLOOKUP(B:B,Лист2!$E$8:$E$343,1,0)</f>
        <v>94608405</v>
      </c>
      <c r="D42" s="29">
        <v>126967</v>
      </c>
      <c r="E42" s="29">
        <v>14</v>
      </c>
      <c r="F42" s="29">
        <v>119432</v>
      </c>
      <c r="G42" s="29">
        <v>0</v>
      </c>
      <c r="H42" s="29">
        <v>0</v>
      </c>
      <c r="I42" s="29">
        <v>0</v>
      </c>
      <c r="J42" s="29">
        <v>200</v>
      </c>
      <c r="K42" s="29">
        <v>1909</v>
      </c>
      <c r="L42" s="29">
        <v>7535</v>
      </c>
      <c r="M42" s="29">
        <v>14</v>
      </c>
      <c r="N42" s="29">
        <v>0</v>
      </c>
      <c r="O42" s="29">
        <v>0</v>
      </c>
      <c r="P42" s="29">
        <v>12</v>
      </c>
      <c r="Q42" s="29">
        <v>115</v>
      </c>
      <c r="R42" s="29">
        <v>1130</v>
      </c>
      <c r="S42" s="29">
        <v>1</v>
      </c>
      <c r="T42" s="29">
        <v>6</v>
      </c>
      <c r="U42" s="29">
        <v>87</v>
      </c>
      <c r="V42" s="29">
        <v>0</v>
      </c>
      <c r="W42" s="29">
        <v>0</v>
      </c>
      <c r="X42" s="29">
        <v>6</v>
      </c>
      <c r="Y42" s="29">
        <v>28</v>
      </c>
      <c r="Z42" s="29">
        <v>6</v>
      </c>
      <c r="AA42" s="29">
        <v>1</v>
      </c>
      <c r="AB42" s="29">
        <v>1264</v>
      </c>
      <c r="AC42" s="29">
        <v>0</v>
      </c>
      <c r="AD42" s="29">
        <v>6</v>
      </c>
      <c r="AE42" s="29">
        <v>7</v>
      </c>
      <c r="AF42" s="29">
        <v>2</v>
      </c>
      <c r="AG42" s="29">
        <v>3</v>
      </c>
      <c r="AH42" s="29">
        <v>5</v>
      </c>
      <c r="AI42" s="29">
        <v>3</v>
      </c>
      <c r="AJ42" s="29">
        <v>0</v>
      </c>
      <c r="AK42" s="29">
        <v>2</v>
      </c>
      <c r="AL42" s="29">
        <v>0</v>
      </c>
      <c r="AM42" s="29">
        <v>0</v>
      </c>
    </row>
    <row r="43" spans="1:39" ht="14.25">
      <c r="A43" s="34" t="s">
        <v>199</v>
      </c>
      <c r="B43" s="35">
        <v>94604410</v>
      </c>
      <c r="C43" s="35">
        <f>VLOOKUP(B:B,Лист2!$E$8:$E$343,1,0)</f>
        <v>94604410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</row>
    <row r="44" spans="1:39" ht="14.25">
      <c r="A44" s="34" t="s">
        <v>252</v>
      </c>
      <c r="B44" s="35">
        <v>94606411</v>
      </c>
      <c r="C44" s="35">
        <f>VLOOKUP(B:B,Лист2!$E$8:$E$343,1,0)</f>
        <v>94606411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2556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153</v>
      </c>
      <c r="R44" s="29">
        <v>0</v>
      </c>
      <c r="S44" s="29">
        <v>0</v>
      </c>
      <c r="T44" s="29">
        <v>0</v>
      </c>
      <c r="U44" s="29">
        <v>62</v>
      </c>
      <c r="V44" s="29">
        <v>0</v>
      </c>
      <c r="W44" s="29">
        <v>0</v>
      </c>
      <c r="X44" s="29">
        <v>0</v>
      </c>
      <c r="Y44" s="29">
        <v>91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3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 t="s">
        <v>402</v>
      </c>
      <c r="AM44" s="29">
        <v>0</v>
      </c>
    </row>
    <row r="45" spans="1:39" ht="14.25">
      <c r="A45" s="34" t="s">
        <v>368</v>
      </c>
      <c r="B45" s="35">
        <v>94614405</v>
      </c>
      <c r="C45" s="35">
        <f>VLOOKUP(B:B,Лист2!$E$8:$E$343,1,0)</f>
        <v>94614405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</row>
    <row r="46" spans="1:39" ht="14.25">
      <c r="A46" s="34" t="s">
        <v>217</v>
      </c>
      <c r="B46" s="35">
        <v>94635405</v>
      </c>
      <c r="C46" s="35">
        <f>VLOOKUP(B:B,Лист2!$E$8:$E$343,1,0)</f>
        <v>94635405</v>
      </c>
      <c r="D46" s="29">
        <v>5232</v>
      </c>
      <c r="E46" s="29">
        <v>2947</v>
      </c>
      <c r="F46" s="29">
        <v>4882</v>
      </c>
      <c r="G46" s="29">
        <v>2788</v>
      </c>
      <c r="H46" s="29">
        <v>0</v>
      </c>
      <c r="I46" s="29">
        <v>0</v>
      </c>
      <c r="J46" s="29">
        <v>220</v>
      </c>
      <c r="K46" s="29">
        <v>1358</v>
      </c>
      <c r="L46" s="29">
        <v>350</v>
      </c>
      <c r="M46" s="29">
        <v>160</v>
      </c>
      <c r="N46" s="29">
        <v>0</v>
      </c>
      <c r="O46" s="29">
        <v>10</v>
      </c>
      <c r="P46" s="29">
        <v>13</v>
      </c>
      <c r="Q46" s="29">
        <v>81</v>
      </c>
      <c r="R46" s="29">
        <v>52</v>
      </c>
      <c r="S46" s="29">
        <v>20</v>
      </c>
      <c r="T46" s="29">
        <v>0</v>
      </c>
      <c r="U46" s="29">
        <v>74</v>
      </c>
      <c r="V46" s="29">
        <v>0</v>
      </c>
      <c r="W46" s="29">
        <v>0</v>
      </c>
      <c r="X46" s="29">
        <v>13</v>
      </c>
      <c r="Y46" s="29">
        <v>8</v>
      </c>
      <c r="Z46" s="29">
        <v>52</v>
      </c>
      <c r="AA46" s="29">
        <v>5</v>
      </c>
      <c r="AB46" s="29">
        <v>0</v>
      </c>
      <c r="AC46" s="29">
        <v>23</v>
      </c>
      <c r="AD46" s="29">
        <v>2</v>
      </c>
      <c r="AE46" s="29">
        <v>9</v>
      </c>
      <c r="AF46" s="29" t="s">
        <v>402</v>
      </c>
      <c r="AG46" s="29">
        <v>5</v>
      </c>
      <c r="AH46" s="29" t="s">
        <v>402</v>
      </c>
      <c r="AI46" s="29">
        <v>2</v>
      </c>
      <c r="AJ46" s="29">
        <v>0</v>
      </c>
      <c r="AK46" s="29">
        <v>2</v>
      </c>
      <c r="AL46" s="29">
        <v>0</v>
      </c>
      <c r="AM46" s="29" t="s">
        <v>402</v>
      </c>
    </row>
    <row r="47" spans="1:39" ht="14.25">
      <c r="A47" s="34" t="s">
        <v>143</v>
      </c>
      <c r="B47" s="35">
        <v>94608410</v>
      </c>
      <c r="C47" s="35">
        <f>VLOOKUP(B:B,Лист2!$E$8:$E$343,1,0)</f>
        <v>94608410</v>
      </c>
      <c r="D47" s="29">
        <v>21818</v>
      </c>
      <c r="E47" s="29">
        <v>27689</v>
      </c>
      <c r="F47" s="29">
        <v>21867</v>
      </c>
      <c r="G47" s="29">
        <v>23113</v>
      </c>
      <c r="H47" s="29">
        <v>0</v>
      </c>
      <c r="I47" s="29">
        <v>0</v>
      </c>
      <c r="J47" s="29">
        <v>0</v>
      </c>
      <c r="K47" s="29">
        <v>5293</v>
      </c>
      <c r="L47" s="29">
        <v>342</v>
      </c>
      <c r="M47" s="29">
        <v>4700</v>
      </c>
      <c r="N47" s="29">
        <v>0</v>
      </c>
      <c r="O47" s="29">
        <v>0</v>
      </c>
      <c r="P47" s="29">
        <v>0</v>
      </c>
      <c r="Q47" s="29">
        <v>318</v>
      </c>
      <c r="R47" s="29">
        <v>51</v>
      </c>
      <c r="S47" s="29">
        <v>470</v>
      </c>
      <c r="T47" s="29">
        <v>0</v>
      </c>
      <c r="U47" s="29">
        <v>165</v>
      </c>
      <c r="V47" s="29">
        <v>0</v>
      </c>
      <c r="W47" s="29">
        <v>0</v>
      </c>
      <c r="X47" s="29">
        <v>0</v>
      </c>
      <c r="Y47" s="29">
        <v>153</v>
      </c>
      <c r="Z47" s="29">
        <v>51</v>
      </c>
      <c r="AA47" s="29">
        <v>470</v>
      </c>
      <c r="AB47" s="29">
        <v>175</v>
      </c>
      <c r="AC47" s="29">
        <v>7</v>
      </c>
      <c r="AD47" s="29">
        <v>0</v>
      </c>
      <c r="AE47" s="29">
        <v>12</v>
      </c>
      <c r="AF47" s="29">
        <v>4</v>
      </c>
      <c r="AG47" s="29">
        <v>4</v>
      </c>
      <c r="AH47" s="29">
        <v>0</v>
      </c>
      <c r="AI47" s="29">
        <v>6</v>
      </c>
      <c r="AJ47" s="29">
        <v>2</v>
      </c>
      <c r="AK47" s="29">
        <v>2</v>
      </c>
      <c r="AL47" s="29">
        <v>0</v>
      </c>
      <c r="AM47" s="29">
        <v>0</v>
      </c>
    </row>
    <row r="48" spans="1:39" ht="14.25">
      <c r="A48" s="34" t="s">
        <v>335</v>
      </c>
      <c r="B48" s="35">
        <v>94624415</v>
      </c>
      <c r="C48" s="35">
        <f>VLOOKUP(B:B,Лист2!$E$8:$E$343,1,0)</f>
        <v>94624415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15947</v>
      </c>
      <c r="L48" s="29">
        <v>0</v>
      </c>
      <c r="M48" s="29">
        <v>0</v>
      </c>
      <c r="N48" s="29">
        <v>6004</v>
      </c>
      <c r="O48" s="29">
        <v>0</v>
      </c>
      <c r="P48" s="29">
        <v>0</v>
      </c>
      <c r="Q48" s="29">
        <v>597</v>
      </c>
      <c r="R48" s="29">
        <v>0</v>
      </c>
      <c r="S48" s="29">
        <v>0</v>
      </c>
      <c r="T48" s="29">
        <v>0</v>
      </c>
      <c r="U48" s="29">
        <v>208</v>
      </c>
      <c r="V48" s="29">
        <v>0</v>
      </c>
      <c r="W48" s="29">
        <v>0</v>
      </c>
      <c r="X48" s="29">
        <v>0</v>
      </c>
      <c r="Y48" s="29">
        <v>389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9</v>
      </c>
      <c r="AF48" s="29">
        <v>0</v>
      </c>
      <c r="AG48" s="29">
        <v>0</v>
      </c>
      <c r="AH48" s="29">
        <v>0</v>
      </c>
      <c r="AI48" s="29">
        <v>2</v>
      </c>
      <c r="AJ48" s="29">
        <v>0</v>
      </c>
      <c r="AK48" s="29">
        <v>0</v>
      </c>
      <c r="AL48" s="29" t="s">
        <v>402</v>
      </c>
      <c r="AM48" s="29">
        <v>0</v>
      </c>
    </row>
    <row r="49" spans="1:39" ht="14.25">
      <c r="A49" s="34" t="s">
        <v>353</v>
      </c>
      <c r="B49" s="35">
        <v>94650405</v>
      </c>
      <c r="C49" s="35">
        <f>VLOOKUP(B:B,Лист2!$E$8:$E$343,1,0)</f>
        <v>94650405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16021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961</v>
      </c>
      <c r="R49" s="29">
        <v>0</v>
      </c>
      <c r="S49" s="29">
        <v>0</v>
      </c>
      <c r="T49" s="29">
        <v>0</v>
      </c>
      <c r="U49" s="29">
        <v>173</v>
      </c>
      <c r="V49" s="29">
        <v>0</v>
      </c>
      <c r="W49" s="29">
        <v>0</v>
      </c>
      <c r="X49" s="29">
        <v>0</v>
      </c>
      <c r="Y49" s="29">
        <v>789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6</v>
      </c>
      <c r="AF49" s="29">
        <v>0</v>
      </c>
      <c r="AG49" s="29">
        <v>0</v>
      </c>
      <c r="AH49" s="29">
        <v>0</v>
      </c>
      <c r="AI49" s="29">
        <v>2</v>
      </c>
      <c r="AJ49" s="29">
        <v>0</v>
      </c>
      <c r="AK49" s="29">
        <v>0</v>
      </c>
      <c r="AL49" s="29">
        <v>0</v>
      </c>
      <c r="AM49" s="29">
        <v>0</v>
      </c>
    </row>
    <row r="50" spans="1:39" ht="14.25">
      <c r="A50" s="34" t="s">
        <v>216</v>
      </c>
      <c r="B50" s="35">
        <v>94635410</v>
      </c>
      <c r="C50" s="35">
        <f>VLOOKUP(B:B,Лист2!$E$8:$E$343,1,0)</f>
        <v>94635410</v>
      </c>
      <c r="D50" s="29">
        <v>4647</v>
      </c>
      <c r="E50" s="29">
        <v>1945</v>
      </c>
      <c r="F50" s="29">
        <v>4856</v>
      </c>
      <c r="G50" s="29">
        <v>1922</v>
      </c>
      <c r="H50" s="29">
        <v>0</v>
      </c>
      <c r="I50" s="29">
        <v>0</v>
      </c>
      <c r="J50" s="29">
        <v>4005</v>
      </c>
      <c r="K50" s="29">
        <v>11218</v>
      </c>
      <c r="L50" s="29">
        <v>265</v>
      </c>
      <c r="M50" s="29">
        <v>22</v>
      </c>
      <c r="N50" s="29">
        <v>2091</v>
      </c>
      <c r="O50" s="29">
        <v>0</v>
      </c>
      <c r="P50" s="29">
        <v>240</v>
      </c>
      <c r="Q50" s="29">
        <v>548</v>
      </c>
      <c r="R50" s="29">
        <v>27</v>
      </c>
      <c r="S50" s="29">
        <v>3</v>
      </c>
      <c r="T50" s="29">
        <v>120</v>
      </c>
      <c r="U50" s="29">
        <v>193</v>
      </c>
      <c r="V50" s="29">
        <v>0</v>
      </c>
      <c r="W50" s="29">
        <v>0</v>
      </c>
      <c r="X50" s="29">
        <v>120</v>
      </c>
      <c r="Y50" s="29">
        <v>354</v>
      </c>
      <c r="Z50" s="29">
        <v>27</v>
      </c>
      <c r="AA50" s="29">
        <v>0</v>
      </c>
      <c r="AB50" s="29">
        <v>21</v>
      </c>
      <c r="AC50" s="29">
        <v>19</v>
      </c>
      <c r="AD50" s="29">
        <v>6</v>
      </c>
      <c r="AE50" s="29">
        <v>16</v>
      </c>
      <c r="AF50" s="29">
        <v>2</v>
      </c>
      <c r="AG50" s="29">
        <v>2</v>
      </c>
      <c r="AH50" s="29">
        <v>3</v>
      </c>
      <c r="AI50" s="29">
        <v>7</v>
      </c>
      <c r="AJ50" s="29">
        <v>0</v>
      </c>
      <c r="AK50" s="29">
        <v>0</v>
      </c>
      <c r="AL50" s="29" t="s">
        <v>402</v>
      </c>
      <c r="AM50" s="29">
        <v>0</v>
      </c>
    </row>
    <row r="51" spans="1:39" ht="14.25">
      <c r="A51" s="34" t="s">
        <v>215</v>
      </c>
      <c r="B51" s="35">
        <v>94635415</v>
      </c>
      <c r="C51" s="35">
        <f>VLOOKUP(B:B,Лист2!$E$8:$E$343,1,0)</f>
        <v>94635415</v>
      </c>
      <c r="D51" s="29">
        <v>79646</v>
      </c>
      <c r="E51" s="29">
        <v>191</v>
      </c>
      <c r="F51" s="29">
        <v>76300</v>
      </c>
      <c r="G51" s="29">
        <v>177</v>
      </c>
      <c r="H51" s="29">
        <v>0</v>
      </c>
      <c r="I51" s="29">
        <v>0</v>
      </c>
      <c r="J51" s="29">
        <v>1886</v>
      </c>
      <c r="K51" s="29">
        <v>14043</v>
      </c>
      <c r="L51" s="29">
        <v>5263</v>
      </c>
      <c r="M51" s="29">
        <v>13</v>
      </c>
      <c r="N51" s="29">
        <v>837</v>
      </c>
      <c r="O51" s="29">
        <v>0</v>
      </c>
      <c r="P51" s="29">
        <v>113</v>
      </c>
      <c r="Q51" s="29">
        <v>792</v>
      </c>
      <c r="R51" s="29">
        <v>526</v>
      </c>
      <c r="S51" s="29">
        <v>2</v>
      </c>
      <c r="T51" s="29">
        <v>50</v>
      </c>
      <c r="U51" s="29">
        <v>147</v>
      </c>
      <c r="V51" s="29">
        <v>0</v>
      </c>
      <c r="W51" s="29">
        <v>0</v>
      </c>
      <c r="X51" s="29">
        <v>63</v>
      </c>
      <c r="Y51" s="29">
        <v>645</v>
      </c>
      <c r="Z51" s="29">
        <v>250</v>
      </c>
      <c r="AA51" s="29">
        <v>2</v>
      </c>
      <c r="AB51" s="29">
        <v>576</v>
      </c>
      <c r="AC51" s="29">
        <v>0</v>
      </c>
      <c r="AD51" s="29">
        <v>4</v>
      </c>
      <c r="AE51" s="29">
        <v>15</v>
      </c>
      <c r="AF51" s="29">
        <v>6</v>
      </c>
      <c r="AG51" s="29">
        <v>4</v>
      </c>
      <c r="AH51" s="29">
        <v>3</v>
      </c>
      <c r="AI51" s="29">
        <v>9</v>
      </c>
      <c r="AJ51" s="29" t="s">
        <v>402</v>
      </c>
      <c r="AK51" s="29">
        <v>3</v>
      </c>
      <c r="AL51" s="29" t="s">
        <v>402</v>
      </c>
      <c r="AM51" s="29">
        <v>0</v>
      </c>
    </row>
    <row r="52" spans="1:39" ht="14.25">
      <c r="A52" s="34" t="s">
        <v>97</v>
      </c>
      <c r="B52" s="35">
        <v>94620408</v>
      </c>
      <c r="C52" s="35">
        <f>VLOOKUP(B:B,Лист2!$E$8:$E$343,1,0)</f>
        <v>94620408</v>
      </c>
      <c r="D52" s="29">
        <v>2511</v>
      </c>
      <c r="E52" s="29">
        <v>0</v>
      </c>
      <c r="F52" s="29">
        <v>2380</v>
      </c>
      <c r="G52" s="29">
        <v>0</v>
      </c>
      <c r="H52" s="29">
        <v>0</v>
      </c>
      <c r="I52" s="29">
        <v>0</v>
      </c>
      <c r="J52" s="29">
        <v>0</v>
      </c>
      <c r="K52" s="29">
        <v>840</v>
      </c>
      <c r="L52" s="29">
        <v>131</v>
      </c>
      <c r="M52" s="29">
        <v>0</v>
      </c>
      <c r="N52" s="29">
        <v>0</v>
      </c>
      <c r="O52" s="29">
        <v>0</v>
      </c>
      <c r="P52" s="29">
        <v>0</v>
      </c>
      <c r="Q52" s="29">
        <v>50</v>
      </c>
      <c r="R52" s="29">
        <v>20</v>
      </c>
      <c r="S52" s="29">
        <v>0</v>
      </c>
      <c r="T52" s="29">
        <v>0</v>
      </c>
      <c r="U52" s="29">
        <v>36</v>
      </c>
      <c r="V52" s="29">
        <v>0</v>
      </c>
      <c r="W52" s="29">
        <v>0</v>
      </c>
      <c r="X52" s="29">
        <v>0</v>
      </c>
      <c r="Y52" s="29">
        <v>14</v>
      </c>
      <c r="Z52" s="29">
        <v>0</v>
      </c>
      <c r="AA52" s="29">
        <v>0</v>
      </c>
      <c r="AB52" s="29">
        <v>25</v>
      </c>
      <c r="AC52" s="29">
        <v>0</v>
      </c>
      <c r="AD52" s="29">
        <v>0</v>
      </c>
      <c r="AE52" s="29" t="s">
        <v>402</v>
      </c>
      <c r="AF52" s="29" t="s">
        <v>402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</row>
    <row r="53" spans="1:39" ht="14.25">
      <c r="A53" s="34" t="s">
        <v>151</v>
      </c>
      <c r="B53" s="35">
        <v>94646405</v>
      </c>
      <c r="C53" s="35">
        <f>VLOOKUP(B:B,Лист2!$E$8:$E$343,1,0)</f>
        <v>94646405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1389</v>
      </c>
      <c r="K53" s="29">
        <v>1346</v>
      </c>
      <c r="L53" s="29">
        <v>0</v>
      </c>
      <c r="M53" s="29">
        <v>0</v>
      </c>
      <c r="N53" s="29">
        <v>0</v>
      </c>
      <c r="O53" s="29">
        <v>0</v>
      </c>
      <c r="P53" s="29">
        <v>83</v>
      </c>
      <c r="Q53" s="29">
        <v>81</v>
      </c>
      <c r="R53" s="29">
        <v>0</v>
      </c>
      <c r="S53" s="29">
        <v>0</v>
      </c>
      <c r="T53" s="29">
        <v>28</v>
      </c>
      <c r="U53" s="29">
        <v>40</v>
      </c>
      <c r="V53" s="29">
        <v>0</v>
      </c>
      <c r="W53" s="29">
        <v>0</v>
      </c>
      <c r="X53" s="29">
        <v>56</v>
      </c>
      <c r="Y53" s="29">
        <v>40</v>
      </c>
      <c r="Z53" s="29">
        <v>0</v>
      </c>
      <c r="AA53" s="29">
        <v>0</v>
      </c>
      <c r="AB53" s="29">
        <v>0</v>
      </c>
      <c r="AC53" s="29">
        <v>0</v>
      </c>
      <c r="AD53" s="29">
        <v>3</v>
      </c>
      <c r="AE53" s="29">
        <v>2</v>
      </c>
      <c r="AF53" s="29">
        <v>0</v>
      </c>
      <c r="AG53" s="29">
        <v>0</v>
      </c>
      <c r="AH53" s="29" t="s">
        <v>402</v>
      </c>
      <c r="AI53" s="29" t="s">
        <v>402</v>
      </c>
      <c r="AJ53" s="29">
        <v>0</v>
      </c>
      <c r="AK53" s="29">
        <v>0</v>
      </c>
      <c r="AL53" s="29">
        <v>0</v>
      </c>
      <c r="AM53" s="29">
        <v>0</v>
      </c>
    </row>
    <row r="54" spans="1:39" ht="14.25">
      <c r="A54" s="34" t="s">
        <v>130</v>
      </c>
      <c r="B54" s="35">
        <v>94622427</v>
      </c>
      <c r="C54" s="35">
        <f>VLOOKUP(B:B,Лист2!$E$8:$E$343,1,0)</f>
        <v>94622427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72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4</v>
      </c>
      <c r="R54" s="29">
        <v>0</v>
      </c>
      <c r="S54" s="29">
        <v>0</v>
      </c>
      <c r="T54" s="29">
        <v>0</v>
      </c>
      <c r="U54" s="29">
        <v>4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 t="s">
        <v>402</v>
      </c>
      <c r="AE54" s="29" t="s">
        <v>402</v>
      </c>
      <c r="AF54" s="29">
        <v>0</v>
      </c>
      <c r="AG54" s="29">
        <v>0</v>
      </c>
      <c r="AH54" s="29" t="s">
        <v>402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</row>
    <row r="55" spans="1:39" ht="14.25">
      <c r="A55" s="34" t="s">
        <v>251</v>
      </c>
      <c r="B55" s="35">
        <v>94606422</v>
      </c>
      <c r="C55" s="35">
        <f>VLOOKUP(B:B,Лист2!$E$8:$E$343,1,0)</f>
        <v>94606422</v>
      </c>
      <c r="D55" s="29">
        <v>27750</v>
      </c>
      <c r="E55" s="29">
        <v>0</v>
      </c>
      <c r="F55" s="29">
        <v>27475</v>
      </c>
      <c r="G55" s="29">
        <v>0</v>
      </c>
      <c r="H55" s="29">
        <v>0</v>
      </c>
      <c r="I55" s="29">
        <v>0</v>
      </c>
      <c r="J55" s="29">
        <v>0</v>
      </c>
      <c r="K55" s="29">
        <v>51402</v>
      </c>
      <c r="L55" s="29">
        <v>275</v>
      </c>
      <c r="M55" s="29">
        <v>0</v>
      </c>
      <c r="N55" s="29">
        <v>0</v>
      </c>
      <c r="O55" s="29">
        <v>0</v>
      </c>
      <c r="P55" s="29">
        <v>0</v>
      </c>
      <c r="Q55" s="29">
        <v>3084</v>
      </c>
      <c r="R55" s="29">
        <v>41</v>
      </c>
      <c r="S55" s="29">
        <v>0</v>
      </c>
      <c r="T55" s="29">
        <v>0</v>
      </c>
      <c r="U55" s="29">
        <v>341</v>
      </c>
      <c r="V55" s="29">
        <v>0</v>
      </c>
      <c r="W55" s="29">
        <v>0</v>
      </c>
      <c r="X55" s="29">
        <v>0</v>
      </c>
      <c r="Y55" s="29">
        <v>2743</v>
      </c>
      <c r="Z55" s="29">
        <v>0</v>
      </c>
      <c r="AA55" s="29">
        <v>0</v>
      </c>
      <c r="AB55" s="29">
        <v>278</v>
      </c>
      <c r="AC55" s="29">
        <v>0</v>
      </c>
      <c r="AD55" s="29">
        <v>0</v>
      </c>
      <c r="AE55" s="29">
        <v>5</v>
      </c>
      <c r="AF55" s="29" t="s">
        <v>402</v>
      </c>
      <c r="AG55" s="29">
        <v>0</v>
      </c>
      <c r="AH55" s="29">
        <v>0</v>
      </c>
      <c r="AI55" s="29">
        <v>2</v>
      </c>
      <c r="AJ55" s="29">
        <v>0</v>
      </c>
      <c r="AK55" s="29">
        <v>0</v>
      </c>
      <c r="AL55" s="29">
        <v>0</v>
      </c>
      <c r="AM55" s="29">
        <v>0</v>
      </c>
    </row>
    <row r="56" spans="1:39" ht="14.25">
      <c r="A56" s="34" t="s">
        <v>297</v>
      </c>
      <c r="B56" s="35">
        <v>94644455</v>
      </c>
      <c r="C56" s="35">
        <f>VLOOKUP(B:B,Лист2!$E$8:$E$343,1,0)</f>
        <v>94644455</v>
      </c>
      <c r="D56" s="29">
        <v>0</v>
      </c>
      <c r="E56" s="29">
        <v>9256</v>
      </c>
      <c r="F56" s="29">
        <v>0</v>
      </c>
      <c r="G56" s="29">
        <v>8537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719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72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93</v>
      </c>
      <c r="AD56" s="29" t="s">
        <v>402</v>
      </c>
      <c r="AE56" s="29" t="s">
        <v>402</v>
      </c>
      <c r="AF56" s="29">
        <v>0</v>
      </c>
      <c r="AG56" s="29">
        <v>3</v>
      </c>
      <c r="AH56" s="29" t="s">
        <v>402</v>
      </c>
      <c r="AI56" s="29" t="s">
        <v>402</v>
      </c>
      <c r="AJ56" s="29">
        <v>0</v>
      </c>
      <c r="AK56" s="29">
        <v>0</v>
      </c>
      <c r="AL56" s="29">
        <v>0</v>
      </c>
      <c r="AM56" s="29">
        <v>0</v>
      </c>
    </row>
    <row r="57" spans="1:39" ht="14.25">
      <c r="A57" s="34" t="s">
        <v>263</v>
      </c>
      <c r="B57" s="35">
        <v>94633420</v>
      </c>
      <c r="C57" s="35">
        <f>VLOOKUP(B:B,Лист2!$E$8:$E$343,1,0)</f>
        <v>94633420</v>
      </c>
      <c r="D57" s="29">
        <v>26100</v>
      </c>
      <c r="E57" s="29">
        <v>149465</v>
      </c>
      <c r="F57" s="29">
        <v>25809</v>
      </c>
      <c r="G57" s="29">
        <v>140116</v>
      </c>
      <c r="H57" s="29">
        <v>0</v>
      </c>
      <c r="I57" s="29">
        <v>0</v>
      </c>
      <c r="J57" s="29">
        <v>0</v>
      </c>
      <c r="K57" s="29">
        <v>38758</v>
      </c>
      <c r="L57" s="29">
        <v>291</v>
      </c>
      <c r="M57" s="29">
        <v>9348</v>
      </c>
      <c r="N57" s="29">
        <v>0</v>
      </c>
      <c r="O57" s="29">
        <v>0</v>
      </c>
      <c r="P57" s="29">
        <v>0</v>
      </c>
      <c r="Q57" s="29">
        <v>2325</v>
      </c>
      <c r="R57" s="29">
        <v>44</v>
      </c>
      <c r="S57" s="29">
        <v>1402</v>
      </c>
      <c r="T57" s="29">
        <v>0</v>
      </c>
      <c r="U57" s="29">
        <v>420</v>
      </c>
      <c r="V57" s="29">
        <v>0</v>
      </c>
      <c r="W57" s="29">
        <v>0</v>
      </c>
      <c r="X57" s="29">
        <v>0</v>
      </c>
      <c r="Y57" s="29">
        <v>1906</v>
      </c>
      <c r="Z57" s="29">
        <v>0</v>
      </c>
      <c r="AA57" s="29">
        <v>0</v>
      </c>
      <c r="AB57" s="29">
        <v>261</v>
      </c>
      <c r="AC57" s="29">
        <v>1495</v>
      </c>
      <c r="AD57" s="29" t="s">
        <v>402</v>
      </c>
      <c r="AE57" s="29">
        <v>13</v>
      </c>
      <c r="AF57" s="29">
        <v>3</v>
      </c>
      <c r="AG57" s="29" t="s">
        <v>402</v>
      </c>
      <c r="AH57" s="29" t="s">
        <v>402</v>
      </c>
      <c r="AI57" s="29">
        <v>4</v>
      </c>
      <c r="AJ57" s="29">
        <v>2</v>
      </c>
      <c r="AK57" s="29">
        <v>0</v>
      </c>
      <c r="AL57" s="29">
        <v>0</v>
      </c>
      <c r="AM57" s="29">
        <v>0</v>
      </c>
    </row>
    <row r="58" spans="1:39" ht="14.25">
      <c r="A58" s="34" t="s">
        <v>152</v>
      </c>
      <c r="B58" s="35">
        <v>94646407</v>
      </c>
      <c r="C58" s="35">
        <f>VLOOKUP(B:B,Лист2!$E$8:$E$343,1,0)</f>
        <v>94646407</v>
      </c>
      <c r="D58" s="29">
        <v>778</v>
      </c>
      <c r="E58" s="29">
        <v>1975</v>
      </c>
      <c r="F58" s="29">
        <v>709</v>
      </c>
      <c r="G58" s="29">
        <v>1961</v>
      </c>
      <c r="H58" s="29">
        <v>0</v>
      </c>
      <c r="I58" s="29">
        <v>0</v>
      </c>
      <c r="J58" s="29">
        <v>294</v>
      </c>
      <c r="K58" s="29">
        <v>1526</v>
      </c>
      <c r="L58" s="29">
        <v>68</v>
      </c>
      <c r="M58" s="29">
        <v>51</v>
      </c>
      <c r="N58" s="29">
        <v>0</v>
      </c>
      <c r="O58" s="29">
        <v>0</v>
      </c>
      <c r="P58" s="29">
        <v>18</v>
      </c>
      <c r="Q58" s="29">
        <v>92</v>
      </c>
      <c r="R58" s="29">
        <v>10</v>
      </c>
      <c r="S58" s="29">
        <v>3</v>
      </c>
      <c r="T58" s="29">
        <v>0</v>
      </c>
      <c r="U58" s="29">
        <v>44</v>
      </c>
      <c r="V58" s="29">
        <v>0</v>
      </c>
      <c r="W58" s="29">
        <v>0</v>
      </c>
      <c r="X58" s="29">
        <v>18</v>
      </c>
      <c r="Y58" s="29">
        <v>48</v>
      </c>
      <c r="Z58" s="29">
        <v>10</v>
      </c>
      <c r="AA58" s="29">
        <v>2</v>
      </c>
      <c r="AB58" s="29">
        <v>0</v>
      </c>
      <c r="AC58" s="29">
        <v>16</v>
      </c>
      <c r="AD58" s="29" t="s">
        <v>402</v>
      </c>
      <c r="AE58" s="29" t="s">
        <v>402</v>
      </c>
      <c r="AF58" s="29" t="s">
        <v>402</v>
      </c>
      <c r="AG58" s="29">
        <v>5</v>
      </c>
      <c r="AH58" s="29">
        <v>0</v>
      </c>
      <c r="AI58" s="29">
        <v>0</v>
      </c>
      <c r="AJ58" s="29">
        <v>0</v>
      </c>
      <c r="AK58" s="29" t="s">
        <v>402</v>
      </c>
      <c r="AL58" s="29">
        <v>0</v>
      </c>
      <c r="AM58" s="29" t="s">
        <v>402</v>
      </c>
    </row>
    <row r="59" spans="1:39" ht="14.25">
      <c r="A59" s="34" t="s">
        <v>129</v>
      </c>
      <c r="B59" s="35">
        <v>94622430</v>
      </c>
      <c r="C59" s="35">
        <f>VLOOKUP(B:B,Лист2!$E$8:$E$343,1,0)</f>
        <v>94622430</v>
      </c>
      <c r="D59" s="29">
        <v>0</v>
      </c>
      <c r="E59" s="29">
        <v>1516</v>
      </c>
      <c r="F59" s="29">
        <v>0</v>
      </c>
      <c r="G59" s="29">
        <v>1507</v>
      </c>
      <c r="H59" s="29">
        <v>0</v>
      </c>
      <c r="I59" s="29">
        <v>0</v>
      </c>
      <c r="J59" s="29">
        <v>0</v>
      </c>
      <c r="K59" s="29">
        <v>1316</v>
      </c>
      <c r="L59" s="29">
        <v>0</v>
      </c>
      <c r="M59" s="29">
        <v>9</v>
      </c>
      <c r="N59" s="29">
        <v>0</v>
      </c>
      <c r="O59" s="29">
        <v>0</v>
      </c>
      <c r="P59" s="29">
        <v>0</v>
      </c>
      <c r="Q59" s="29">
        <v>79</v>
      </c>
      <c r="R59" s="29">
        <v>0</v>
      </c>
      <c r="S59" s="29">
        <v>1</v>
      </c>
      <c r="T59" s="29">
        <v>0</v>
      </c>
      <c r="U59" s="29">
        <v>21</v>
      </c>
      <c r="V59" s="29">
        <v>0</v>
      </c>
      <c r="W59" s="29">
        <v>0</v>
      </c>
      <c r="X59" s="29">
        <v>0</v>
      </c>
      <c r="Y59" s="29">
        <v>58</v>
      </c>
      <c r="Z59" s="29">
        <v>0</v>
      </c>
      <c r="AA59" s="29">
        <v>0</v>
      </c>
      <c r="AB59" s="29">
        <v>0</v>
      </c>
      <c r="AC59" s="29">
        <v>15</v>
      </c>
      <c r="AD59" s="29" t="s">
        <v>402</v>
      </c>
      <c r="AE59" s="29" t="s">
        <v>402</v>
      </c>
      <c r="AF59" s="29" t="s">
        <v>402</v>
      </c>
      <c r="AG59" s="29" t="s">
        <v>402</v>
      </c>
      <c r="AH59" s="29" t="s">
        <v>402</v>
      </c>
      <c r="AI59" s="29">
        <v>0</v>
      </c>
      <c r="AJ59" s="29" t="s">
        <v>402</v>
      </c>
      <c r="AK59" s="29">
        <v>0</v>
      </c>
      <c r="AL59" s="29">
        <v>0</v>
      </c>
      <c r="AM59" s="29">
        <v>0</v>
      </c>
    </row>
    <row r="60" spans="1:39" ht="14.25">
      <c r="A60" s="34" t="s">
        <v>305</v>
      </c>
      <c r="B60" s="35">
        <v>94606000</v>
      </c>
      <c r="C60" s="35">
        <f>VLOOKUP(B:B,Лист2!$E$8:$E$343,1,0)</f>
        <v>94606000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 t="s">
        <v>402</v>
      </c>
      <c r="AF60" s="29">
        <v>0</v>
      </c>
      <c r="AG60" s="29" t="s">
        <v>402</v>
      </c>
      <c r="AH60" s="29">
        <v>0</v>
      </c>
      <c r="AI60" s="29" t="s">
        <v>402</v>
      </c>
      <c r="AJ60" s="29">
        <v>0</v>
      </c>
      <c r="AK60" s="29" t="s">
        <v>402</v>
      </c>
      <c r="AL60" s="29">
        <v>0</v>
      </c>
      <c r="AM60" s="29">
        <v>0</v>
      </c>
    </row>
    <row r="61" spans="1:39" ht="14.25">
      <c r="A61" s="34" t="s">
        <v>385</v>
      </c>
      <c r="B61" s="35">
        <v>94606433</v>
      </c>
      <c r="C61" s="35">
        <f>VLOOKUP(B:B,Лист2!$E$8:$E$343,1,0)</f>
        <v>94606433</v>
      </c>
      <c r="D61" s="29">
        <v>260082</v>
      </c>
      <c r="E61" s="29">
        <v>85059</v>
      </c>
      <c r="F61" s="29">
        <v>259329</v>
      </c>
      <c r="G61" s="29">
        <v>71667</v>
      </c>
      <c r="H61" s="29">
        <v>3168</v>
      </c>
      <c r="I61" s="29">
        <v>221</v>
      </c>
      <c r="J61" s="29">
        <v>3570</v>
      </c>
      <c r="K61" s="29">
        <v>49871</v>
      </c>
      <c r="L61" s="29">
        <v>9360</v>
      </c>
      <c r="M61" s="29">
        <v>13528</v>
      </c>
      <c r="N61" s="29">
        <v>0</v>
      </c>
      <c r="O61" s="29">
        <v>0</v>
      </c>
      <c r="P61" s="29">
        <v>214</v>
      </c>
      <c r="Q61" s="29">
        <v>2992</v>
      </c>
      <c r="R61" s="29">
        <v>989</v>
      </c>
      <c r="S61" s="29">
        <v>1396</v>
      </c>
      <c r="T61" s="29">
        <v>29</v>
      </c>
      <c r="U61" s="29">
        <v>1399</v>
      </c>
      <c r="V61" s="29">
        <v>0</v>
      </c>
      <c r="W61" s="29">
        <v>0</v>
      </c>
      <c r="X61" s="29">
        <v>185</v>
      </c>
      <c r="Y61" s="29">
        <v>1593</v>
      </c>
      <c r="Z61" s="29">
        <v>5</v>
      </c>
      <c r="AA61" s="29">
        <v>1264</v>
      </c>
      <c r="AB61" s="29">
        <v>2595</v>
      </c>
      <c r="AC61" s="29">
        <v>181</v>
      </c>
      <c r="AD61" s="29">
        <v>3</v>
      </c>
      <c r="AE61" s="29">
        <v>53</v>
      </c>
      <c r="AF61" s="29">
        <v>22</v>
      </c>
      <c r="AG61" s="29">
        <v>24</v>
      </c>
      <c r="AH61" s="29">
        <v>0</v>
      </c>
      <c r="AI61" s="29">
        <v>13</v>
      </c>
      <c r="AJ61" s="29">
        <v>4</v>
      </c>
      <c r="AK61" s="29">
        <v>6</v>
      </c>
      <c r="AL61" s="29" t="s">
        <v>402</v>
      </c>
      <c r="AM61" s="29">
        <v>0</v>
      </c>
    </row>
    <row r="62" spans="1:39" ht="14.25">
      <c r="A62" s="34" t="s">
        <v>275</v>
      </c>
      <c r="B62" s="35">
        <v>94639411</v>
      </c>
      <c r="C62" s="35">
        <f>VLOOKUP(B:B,Лист2!$E$8:$E$343,1,0)</f>
        <v>94639411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 t="s">
        <v>402</v>
      </c>
      <c r="AE62" s="29">
        <v>0</v>
      </c>
      <c r="AF62" s="29">
        <v>0</v>
      </c>
      <c r="AG62" s="29">
        <v>0</v>
      </c>
      <c r="AH62" s="29" t="s">
        <v>402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</row>
    <row r="63" spans="1:39" ht="14.25">
      <c r="A63" s="34" t="s">
        <v>344</v>
      </c>
      <c r="B63" s="35">
        <v>94650410</v>
      </c>
      <c r="C63" s="35">
        <f>VLOOKUP(B:B,Лист2!$E$8:$E$343,1,0)</f>
        <v>94650410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3191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191</v>
      </c>
      <c r="R63" s="29">
        <v>0</v>
      </c>
      <c r="S63" s="29">
        <v>0</v>
      </c>
      <c r="T63" s="29">
        <v>0</v>
      </c>
      <c r="U63" s="29">
        <v>72</v>
      </c>
      <c r="V63" s="29">
        <v>0</v>
      </c>
      <c r="W63" s="29">
        <v>0</v>
      </c>
      <c r="X63" s="29">
        <v>0</v>
      </c>
      <c r="Y63" s="29">
        <v>120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3</v>
      </c>
      <c r="AF63" s="29">
        <v>0</v>
      </c>
      <c r="AG63" s="29">
        <v>0</v>
      </c>
      <c r="AH63" s="29">
        <v>0</v>
      </c>
      <c r="AI63" s="29" t="s">
        <v>402</v>
      </c>
      <c r="AJ63" s="29">
        <v>0</v>
      </c>
      <c r="AK63" s="29">
        <v>0</v>
      </c>
      <c r="AL63" s="29">
        <v>0</v>
      </c>
      <c r="AM63" s="29">
        <v>0</v>
      </c>
    </row>
    <row r="64" spans="1:39" ht="14.25">
      <c r="A64" s="34" t="s">
        <v>376</v>
      </c>
      <c r="B64" s="35">
        <v>94616407</v>
      </c>
      <c r="C64" s="35">
        <f>VLOOKUP(B:B,Лист2!$E$8:$E$343,1,0)</f>
        <v>94616407</v>
      </c>
      <c r="D64" s="29">
        <v>10266</v>
      </c>
      <c r="E64" s="29">
        <v>193027</v>
      </c>
      <c r="F64" s="29">
        <v>23953</v>
      </c>
      <c r="G64" s="29">
        <v>187596</v>
      </c>
      <c r="H64" s="29">
        <v>0</v>
      </c>
      <c r="I64" s="29">
        <v>0</v>
      </c>
      <c r="J64" s="29">
        <v>3839</v>
      </c>
      <c r="K64" s="29">
        <v>95854</v>
      </c>
      <c r="L64" s="29">
        <v>71</v>
      </c>
      <c r="M64" s="29">
        <v>5551</v>
      </c>
      <c r="N64" s="29">
        <v>0</v>
      </c>
      <c r="O64" s="29">
        <v>0</v>
      </c>
      <c r="P64" s="29">
        <v>230</v>
      </c>
      <c r="Q64" s="29">
        <v>5751</v>
      </c>
      <c r="R64" s="29">
        <v>7</v>
      </c>
      <c r="S64" s="29">
        <v>799</v>
      </c>
      <c r="T64" s="29">
        <v>12</v>
      </c>
      <c r="U64" s="29">
        <v>1547</v>
      </c>
      <c r="V64" s="29">
        <v>0</v>
      </c>
      <c r="W64" s="29">
        <v>0</v>
      </c>
      <c r="X64" s="29">
        <v>218</v>
      </c>
      <c r="Y64" s="29">
        <v>4204</v>
      </c>
      <c r="Z64" s="29">
        <v>0</v>
      </c>
      <c r="AA64" s="29">
        <v>799</v>
      </c>
      <c r="AB64" s="29">
        <v>103</v>
      </c>
      <c r="AC64" s="29">
        <v>1509</v>
      </c>
      <c r="AD64" s="29">
        <v>5</v>
      </c>
      <c r="AE64" s="29">
        <v>28</v>
      </c>
      <c r="AF64" s="29">
        <v>7</v>
      </c>
      <c r="AG64" s="29">
        <v>12</v>
      </c>
      <c r="AH64" s="29">
        <v>2</v>
      </c>
      <c r="AI64" s="29">
        <v>5</v>
      </c>
      <c r="AJ64" s="29">
        <v>4</v>
      </c>
      <c r="AK64" s="29">
        <v>3</v>
      </c>
      <c r="AL64" s="29">
        <v>0</v>
      </c>
      <c r="AM64" s="29" t="s">
        <v>402</v>
      </c>
    </row>
    <row r="65" spans="1:39" ht="14.25">
      <c r="A65" s="34" t="s">
        <v>246</v>
      </c>
      <c r="B65" s="35">
        <v>94602450</v>
      </c>
      <c r="C65" s="35">
        <f>VLOOKUP(B:B,Лист2!$E$8:$E$343,1,0)</f>
        <v>94602450</v>
      </c>
      <c r="D65" s="29">
        <v>0</v>
      </c>
      <c r="E65" s="29">
        <v>21829</v>
      </c>
      <c r="F65" s="29">
        <v>0</v>
      </c>
      <c r="G65" s="29">
        <v>21388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566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85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63</v>
      </c>
      <c r="AB65" s="29">
        <v>0</v>
      </c>
      <c r="AC65" s="29">
        <v>180</v>
      </c>
      <c r="AD65" s="29">
        <v>0</v>
      </c>
      <c r="AE65" s="29">
        <v>3</v>
      </c>
      <c r="AF65" s="29">
        <v>2</v>
      </c>
      <c r="AG65" s="29">
        <v>5</v>
      </c>
      <c r="AH65" s="29">
        <v>0</v>
      </c>
      <c r="AI65" s="29">
        <v>3</v>
      </c>
      <c r="AJ65" s="29" t="s">
        <v>402</v>
      </c>
      <c r="AK65" s="29">
        <v>0</v>
      </c>
      <c r="AL65" s="29">
        <v>0</v>
      </c>
      <c r="AM65" s="29">
        <v>0</v>
      </c>
    </row>
    <row r="66" spans="1:39" ht="14.25">
      <c r="A66" s="34" t="s">
        <v>331</v>
      </c>
      <c r="B66" s="35">
        <v>94630433</v>
      </c>
      <c r="C66" s="35">
        <f>VLOOKUP(B:B,Лист2!$E$8:$E$343,1,0)</f>
        <v>94630433</v>
      </c>
      <c r="D66" s="29">
        <v>2938</v>
      </c>
      <c r="E66" s="29">
        <v>0</v>
      </c>
      <c r="F66" s="29">
        <v>2677</v>
      </c>
      <c r="G66" s="29">
        <v>0</v>
      </c>
      <c r="H66" s="29">
        <v>0</v>
      </c>
      <c r="I66" s="29">
        <v>0</v>
      </c>
      <c r="J66" s="29">
        <v>0</v>
      </c>
      <c r="K66" s="29">
        <v>2712</v>
      </c>
      <c r="L66" s="29">
        <v>261</v>
      </c>
      <c r="M66" s="29">
        <v>0</v>
      </c>
      <c r="N66" s="29">
        <v>0</v>
      </c>
      <c r="O66" s="29">
        <v>0</v>
      </c>
      <c r="P66" s="29">
        <v>0</v>
      </c>
      <c r="Q66" s="29">
        <v>163</v>
      </c>
      <c r="R66" s="29">
        <v>39</v>
      </c>
      <c r="S66" s="29">
        <v>0</v>
      </c>
      <c r="T66" s="29">
        <v>0</v>
      </c>
      <c r="U66" s="29">
        <v>53</v>
      </c>
      <c r="V66" s="29">
        <v>0</v>
      </c>
      <c r="W66" s="29">
        <v>0</v>
      </c>
      <c r="X66" s="29">
        <v>0</v>
      </c>
      <c r="Y66" s="29">
        <v>110</v>
      </c>
      <c r="Z66" s="29">
        <v>39</v>
      </c>
      <c r="AA66" s="29">
        <v>0</v>
      </c>
      <c r="AB66" s="29">
        <v>0</v>
      </c>
      <c r="AC66" s="29">
        <v>0</v>
      </c>
      <c r="AD66" s="29">
        <v>0</v>
      </c>
      <c r="AE66" s="29">
        <v>5</v>
      </c>
      <c r="AF66" s="29" t="s">
        <v>402</v>
      </c>
      <c r="AG66" s="29">
        <v>0</v>
      </c>
      <c r="AH66" s="29">
        <v>0</v>
      </c>
      <c r="AI66" s="29" t="s">
        <v>402</v>
      </c>
      <c r="AJ66" s="29">
        <v>0</v>
      </c>
      <c r="AK66" s="29">
        <v>0</v>
      </c>
      <c r="AL66" s="29">
        <v>0</v>
      </c>
      <c r="AM66" s="29">
        <v>0</v>
      </c>
    </row>
    <row r="67" spans="1:39" ht="14.25">
      <c r="A67" s="34" t="s">
        <v>284</v>
      </c>
      <c r="B67" s="35">
        <v>94641411</v>
      </c>
      <c r="C67" s="35">
        <f>VLOOKUP(B:B,Лист2!$E$8:$E$343,1,0)</f>
        <v>94641411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4109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247</v>
      </c>
      <c r="R67" s="29">
        <v>0</v>
      </c>
      <c r="S67" s="29">
        <v>0</v>
      </c>
      <c r="T67" s="29">
        <v>0</v>
      </c>
      <c r="U67" s="29">
        <v>110</v>
      </c>
      <c r="V67" s="29">
        <v>0</v>
      </c>
      <c r="W67" s="29">
        <v>0</v>
      </c>
      <c r="X67" s="29">
        <v>0</v>
      </c>
      <c r="Y67" s="29">
        <v>136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7</v>
      </c>
      <c r="AF67" s="29">
        <v>0</v>
      </c>
      <c r="AG67" s="29">
        <v>0</v>
      </c>
      <c r="AH67" s="29">
        <v>0</v>
      </c>
      <c r="AI67" s="29">
        <v>2</v>
      </c>
      <c r="AJ67" s="29">
        <v>0</v>
      </c>
      <c r="AK67" s="29">
        <v>0</v>
      </c>
      <c r="AL67" s="29">
        <v>0</v>
      </c>
      <c r="AM67" s="29">
        <v>0</v>
      </c>
    </row>
    <row r="68" spans="1:39" ht="14.25">
      <c r="A68" s="34" t="s">
        <v>192</v>
      </c>
      <c r="B68" s="35">
        <v>94604415</v>
      </c>
      <c r="C68" s="35">
        <f>VLOOKUP(B:B,Лист2!$E$8:$E$343,1,0)</f>
        <v>94604415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534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32</v>
      </c>
      <c r="R68" s="29">
        <v>0</v>
      </c>
      <c r="S68" s="29">
        <v>0</v>
      </c>
      <c r="T68" s="29">
        <v>0</v>
      </c>
      <c r="U68" s="29">
        <v>32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 t="s">
        <v>402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</row>
    <row r="69" spans="1:39" ht="14.25">
      <c r="A69" s="34" t="s">
        <v>227</v>
      </c>
      <c r="B69" s="35">
        <v>94626422</v>
      </c>
      <c r="C69" s="35">
        <f>VLOOKUP(B:B,Лист2!$E$8:$E$343,1,0)</f>
        <v>94626422</v>
      </c>
      <c r="D69" s="29">
        <v>0</v>
      </c>
      <c r="E69" s="29">
        <v>4629</v>
      </c>
      <c r="F69" s="29">
        <v>0</v>
      </c>
      <c r="G69" s="29">
        <v>3898</v>
      </c>
      <c r="H69" s="29">
        <v>0</v>
      </c>
      <c r="I69" s="29">
        <v>0</v>
      </c>
      <c r="J69" s="29">
        <v>0</v>
      </c>
      <c r="K69" s="29">
        <v>56</v>
      </c>
      <c r="L69" s="29">
        <v>0</v>
      </c>
      <c r="M69" s="29">
        <v>731</v>
      </c>
      <c r="N69" s="29">
        <v>0</v>
      </c>
      <c r="O69" s="29">
        <v>0</v>
      </c>
      <c r="P69" s="29">
        <v>0</v>
      </c>
      <c r="Q69" s="29">
        <v>3</v>
      </c>
      <c r="R69" s="29">
        <v>0</v>
      </c>
      <c r="S69" s="29">
        <v>87</v>
      </c>
      <c r="T69" s="29">
        <v>0</v>
      </c>
      <c r="U69" s="29">
        <v>3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87</v>
      </c>
      <c r="AB69" s="29">
        <v>0</v>
      </c>
      <c r="AC69" s="29">
        <v>0</v>
      </c>
      <c r="AD69" s="29">
        <v>0</v>
      </c>
      <c r="AE69" s="29" t="s">
        <v>402</v>
      </c>
      <c r="AF69" s="29">
        <v>0</v>
      </c>
      <c r="AG69" s="29">
        <v>2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</row>
    <row r="70" spans="1:39" ht="14.25">
      <c r="A70" s="34" t="s">
        <v>168</v>
      </c>
      <c r="B70" s="35">
        <v>94610410</v>
      </c>
      <c r="C70" s="35">
        <f>VLOOKUP(B:B,Лист2!$E$8:$E$343,1,0)</f>
        <v>94610410</v>
      </c>
      <c r="D70" s="29">
        <v>0</v>
      </c>
      <c r="E70" s="29">
        <v>5435</v>
      </c>
      <c r="F70" s="29">
        <v>0</v>
      </c>
      <c r="G70" s="29">
        <v>4870</v>
      </c>
      <c r="H70" s="29">
        <v>0</v>
      </c>
      <c r="I70" s="29">
        <v>0</v>
      </c>
      <c r="J70" s="29">
        <v>0</v>
      </c>
      <c r="K70" s="29">
        <v>6542</v>
      </c>
      <c r="L70" s="29">
        <v>0</v>
      </c>
      <c r="M70" s="29">
        <v>564</v>
      </c>
      <c r="N70" s="29">
        <v>0</v>
      </c>
      <c r="O70" s="29">
        <v>0</v>
      </c>
      <c r="P70" s="29">
        <v>0</v>
      </c>
      <c r="Q70" s="29">
        <v>392</v>
      </c>
      <c r="R70" s="29">
        <v>0</v>
      </c>
      <c r="S70" s="29">
        <v>85</v>
      </c>
      <c r="T70" s="29">
        <v>0</v>
      </c>
      <c r="U70" s="29">
        <v>208</v>
      </c>
      <c r="V70" s="29">
        <v>0</v>
      </c>
      <c r="W70" s="29">
        <v>0</v>
      </c>
      <c r="X70" s="29">
        <v>0</v>
      </c>
      <c r="Y70" s="29">
        <v>184</v>
      </c>
      <c r="Z70" s="29">
        <v>0</v>
      </c>
      <c r="AA70" s="29">
        <v>85</v>
      </c>
      <c r="AB70" s="29">
        <v>0</v>
      </c>
      <c r="AC70" s="29">
        <v>0</v>
      </c>
      <c r="AD70" s="29">
        <v>2</v>
      </c>
      <c r="AE70" s="29">
        <v>4</v>
      </c>
      <c r="AF70" s="29">
        <v>2</v>
      </c>
      <c r="AG70" s="29">
        <v>3</v>
      </c>
      <c r="AH70" s="29">
        <v>2</v>
      </c>
      <c r="AI70" s="29">
        <v>0</v>
      </c>
      <c r="AJ70" s="29">
        <v>2</v>
      </c>
      <c r="AK70" s="29">
        <v>2</v>
      </c>
      <c r="AL70" s="29">
        <v>0</v>
      </c>
      <c r="AM70" s="29">
        <v>0</v>
      </c>
    </row>
    <row r="71" spans="1:39" ht="14.25">
      <c r="A71" s="34" t="s">
        <v>237</v>
      </c>
      <c r="B71" s="35">
        <v>94612411</v>
      </c>
      <c r="C71" s="35">
        <f>VLOOKUP(B:B,Лист2!$E$8:$E$343,1,0)</f>
        <v>94612411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329</v>
      </c>
      <c r="K71" s="29">
        <v>4024</v>
      </c>
      <c r="L71" s="29">
        <v>0</v>
      </c>
      <c r="M71" s="29">
        <v>0</v>
      </c>
      <c r="N71" s="29">
        <v>0</v>
      </c>
      <c r="O71" s="29">
        <v>0</v>
      </c>
      <c r="P71" s="29">
        <v>20</v>
      </c>
      <c r="Q71" s="29">
        <v>241</v>
      </c>
      <c r="R71" s="29">
        <v>0</v>
      </c>
      <c r="S71" s="29">
        <v>0</v>
      </c>
      <c r="T71" s="29">
        <v>10</v>
      </c>
      <c r="U71" s="29">
        <v>119</v>
      </c>
      <c r="V71" s="29">
        <v>0</v>
      </c>
      <c r="W71" s="29">
        <v>0</v>
      </c>
      <c r="X71" s="29">
        <v>10</v>
      </c>
      <c r="Y71" s="29">
        <v>122</v>
      </c>
      <c r="Z71" s="29">
        <v>0</v>
      </c>
      <c r="AA71" s="29">
        <v>0</v>
      </c>
      <c r="AB71" s="29">
        <v>0</v>
      </c>
      <c r="AC71" s="29">
        <v>0</v>
      </c>
      <c r="AD71" s="29" t="s">
        <v>402</v>
      </c>
      <c r="AE71" s="29">
        <v>5</v>
      </c>
      <c r="AF71" s="29">
        <v>0</v>
      </c>
      <c r="AG71" s="29">
        <v>0</v>
      </c>
      <c r="AH71" s="29">
        <v>0</v>
      </c>
      <c r="AI71" s="29" t="s">
        <v>402</v>
      </c>
      <c r="AJ71" s="29">
        <v>0</v>
      </c>
      <c r="AK71" s="29">
        <v>0</v>
      </c>
      <c r="AL71" s="29">
        <v>0</v>
      </c>
      <c r="AM71" s="29">
        <v>0</v>
      </c>
    </row>
    <row r="72" spans="1:39" ht="14.25">
      <c r="A72" s="34" t="s">
        <v>144</v>
      </c>
      <c r="B72" s="35">
        <v>94608413</v>
      </c>
      <c r="C72" s="35">
        <f>VLOOKUP(B:B,Лист2!$E$8:$E$343,1,0)</f>
        <v>94608413</v>
      </c>
      <c r="D72" s="29">
        <v>1688</v>
      </c>
      <c r="E72" s="29">
        <v>0</v>
      </c>
      <c r="F72" s="29">
        <v>495</v>
      </c>
      <c r="G72" s="29">
        <v>0</v>
      </c>
      <c r="H72" s="29">
        <v>0</v>
      </c>
      <c r="I72" s="29">
        <v>0</v>
      </c>
      <c r="J72" s="29">
        <v>1758</v>
      </c>
      <c r="K72" s="29">
        <v>9643</v>
      </c>
      <c r="L72" s="29">
        <v>1192</v>
      </c>
      <c r="M72" s="29">
        <v>0</v>
      </c>
      <c r="N72" s="29">
        <v>0</v>
      </c>
      <c r="O72" s="29">
        <v>0</v>
      </c>
      <c r="P72" s="29">
        <v>106</v>
      </c>
      <c r="Q72" s="29">
        <v>579</v>
      </c>
      <c r="R72" s="29">
        <v>60</v>
      </c>
      <c r="S72" s="29">
        <v>0</v>
      </c>
      <c r="T72" s="29">
        <v>17</v>
      </c>
      <c r="U72" s="29">
        <v>160</v>
      </c>
      <c r="V72" s="29">
        <v>0</v>
      </c>
      <c r="W72" s="29">
        <v>0</v>
      </c>
      <c r="X72" s="29">
        <v>89</v>
      </c>
      <c r="Y72" s="29">
        <v>419</v>
      </c>
      <c r="Z72" s="29">
        <v>60</v>
      </c>
      <c r="AA72" s="29">
        <v>0</v>
      </c>
      <c r="AB72" s="29">
        <v>0</v>
      </c>
      <c r="AC72" s="29">
        <v>0</v>
      </c>
      <c r="AD72" s="29" t="s">
        <v>402</v>
      </c>
      <c r="AE72" s="29">
        <v>6</v>
      </c>
      <c r="AF72" s="29">
        <v>2</v>
      </c>
      <c r="AG72" s="29">
        <v>2</v>
      </c>
      <c r="AH72" s="29">
        <v>0</v>
      </c>
      <c r="AI72" s="29" t="s">
        <v>402</v>
      </c>
      <c r="AJ72" s="29" t="s">
        <v>402</v>
      </c>
      <c r="AK72" s="29">
        <v>2</v>
      </c>
      <c r="AL72" s="29">
        <v>0</v>
      </c>
      <c r="AM72" s="29">
        <v>0</v>
      </c>
    </row>
    <row r="73" spans="1:39" ht="14.25">
      <c r="A73" s="34" t="s">
        <v>185</v>
      </c>
      <c r="B73" s="35">
        <v>94648407</v>
      </c>
      <c r="C73" s="35">
        <f>VLOOKUP(B:B,Лист2!$E$8:$E$343,1,0)</f>
        <v>94648407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</row>
    <row r="74" spans="1:39" ht="14.25">
      <c r="A74" s="34" t="s">
        <v>255</v>
      </c>
      <c r="B74" s="35">
        <v>94606444</v>
      </c>
      <c r="C74" s="35">
        <f>VLOOKUP(B:B,Лист2!$E$8:$E$343,1,0)</f>
        <v>94606444</v>
      </c>
      <c r="D74" s="29">
        <v>0</v>
      </c>
      <c r="E74" s="29">
        <v>0</v>
      </c>
      <c r="F74" s="29">
        <v>0</v>
      </c>
      <c r="G74" s="29">
        <v>32</v>
      </c>
      <c r="H74" s="29">
        <v>0</v>
      </c>
      <c r="I74" s="29">
        <v>0</v>
      </c>
      <c r="J74" s="29">
        <v>0</v>
      </c>
      <c r="K74" s="29">
        <v>1598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96</v>
      </c>
      <c r="R74" s="29">
        <v>0</v>
      </c>
      <c r="S74" s="29">
        <v>0</v>
      </c>
      <c r="T74" s="29">
        <v>0</v>
      </c>
      <c r="U74" s="29">
        <v>98</v>
      </c>
      <c r="V74" s="29">
        <v>0</v>
      </c>
      <c r="W74" s="29">
        <v>0</v>
      </c>
      <c r="X74" s="29">
        <v>0</v>
      </c>
      <c r="Y74" s="29">
        <v>-2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6</v>
      </c>
      <c r="AF74" s="29">
        <v>0</v>
      </c>
      <c r="AG74" s="29" t="s">
        <v>402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</row>
    <row r="75" spans="1:39" ht="14.25">
      <c r="A75" s="34" t="s">
        <v>193</v>
      </c>
      <c r="B75" s="35">
        <v>94604420</v>
      </c>
      <c r="C75" s="35">
        <f>VLOOKUP(B:B,Лист2!$E$8:$E$343,1,0)</f>
        <v>94604420</v>
      </c>
      <c r="D75" s="29">
        <v>0</v>
      </c>
      <c r="E75" s="29">
        <v>2407</v>
      </c>
      <c r="F75" s="29">
        <v>0</v>
      </c>
      <c r="G75" s="29">
        <v>773</v>
      </c>
      <c r="H75" s="29">
        <v>0</v>
      </c>
      <c r="I75" s="29">
        <v>0</v>
      </c>
      <c r="J75" s="29">
        <v>0</v>
      </c>
      <c r="K75" s="29">
        <v>972</v>
      </c>
      <c r="L75" s="29">
        <v>0</v>
      </c>
      <c r="M75" s="29">
        <v>1635</v>
      </c>
      <c r="N75" s="29">
        <v>0</v>
      </c>
      <c r="O75" s="29">
        <v>0</v>
      </c>
      <c r="P75" s="29">
        <v>0</v>
      </c>
      <c r="Q75" s="29">
        <v>58</v>
      </c>
      <c r="R75" s="29">
        <v>0</v>
      </c>
      <c r="S75" s="29">
        <v>163</v>
      </c>
      <c r="T75" s="29">
        <v>0</v>
      </c>
      <c r="U75" s="29">
        <v>50</v>
      </c>
      <c r="V75" s="29">
        <v>0</v>
      </c>
      <c r="W75" s="29">
        <v>0</v>
      </c>
      <c r="X75" s="29">
        <v>0</v>
      </c>
      <c r="Y75" s="29">
        <v>9</v>
      </c>
      <c r="Z75" s="29">
        <v>0</v>
      </c>
      <c r="AA75" s="29">
        <v>163</v>
      </c>
      <c r="AB75" s="29">
        <v>0</v>
      </c>
      <c r="AC75" s="29">
        <v>0</v>
      </c>
      <c r="AD75" s="29">
        <v>0</v>
      </c>
      <c r="AE75" s="29">
        <v>3</v>
      </c>
      <c r="AF75" s="29">
        <v>0</v>
      </c>
      <c r="AG75" s="29">
        <v>2</v>
      </c>
      <c r="AH75" s="29">
        <v>0</v>
      </c>
      <c r="AI75" s="29">
        <v>0</v>
      </c>
      <c r="AJ75" s="29">
        <v>0</v>
      </c>
      <c r="AK75" s="29" t="s">
        <v>402</v>
      </c>
      <c r="AL75" s="29">
        <v>0</v>
      </c>
      <c r="AM75" s="29">
        <v>0</v>
      </c>
    </row>
    <row r="76" spans="1:39" ht="14.25">
      <c r="A76" s="34" t="s">
        <v>253</v>
      </c>
      <c r="B76" s="35">
        <v>94606455</v>
      </c>
      <c r="C76" s="35">
        <f>VLOOKUP(B:B,Лист2!$E$8:$E$343,1,0)</f>
        <v>94606455</v>
      </c>
      <c r="D76" s="29">
        <v>0</v>
      </c>
      <c r="E76" s="29">
        <v>826</v>
      </c>
      <c r="F76" s="29">
        <v>0</v>
      </c>
      <c r="G76" s="29">
        <v>502</v>
      </c>
      <c r="H76" s="29">
        <v>0</v>
      </c>
      <c r="I76" s="29">
        <v>0</v>
      </c>
      <c r="J76" s="29">
        <v>0</v>
      </c>
      <c r="K76" s="29">
        <v>5196</v>
      </c>
      <c r="L76" s="29">
        <v>0</v>
      </c>
      <c r="M76" s="29">
        <v>324</v>
      </c>
      <c r="N76" s="29">
        <v>0</v>
      </c>
      <c r="O76" s="29">
        <v>0</v>
      </c>
      <c r="P76" s="29">
        <v>0</v>
      </c>
      <c r="Q76" s="29">
        <v>312</v>
      </c>
      <c r="R76" s="29">
        <v>0</v>
      </c>
      <c r="S76" s="29">
        <v>31</v>
      </c>
      <c r="T76" s="29">
        <v>0</v>
      </c>
      <c r="U76" s="29">
        <v>83</v>
      </c>
      <c r="V76" s="29">
        <v>0</v>
      </c>
      <c r="W76" s="29">
        <v>0</v>
      </c>
      <c r="X76" s="29">
        <v>0</v>
      </c>
      <c r="Y76" s="29">
        <v>229</v>
      </c>
      <c r="Z76" s="29">
        <v>0</v>
      </c>
      <c r="AA76" s="29">
        <v>30</v>
      </c>
      <c r="AB76" s="29">
        <v>0</v>
      </c>
      <c r="AC76" s="29">
        <v>3</v>
      </c>
      <c r="AD76" s="29">
        <v>0</v>
      </c>
      <c r="AE76" s="29">
        <v>5</v>
      </c>
      <c r="AF76" s="29" t="s">
        <v>402</v>
      </c>
      <c r="AG76" s="29">
        <v>2</v>
      </c>
      <c r="AH76" s="29">
        <v>0</v>
      </c>
      <c r="AI76" s="29">
        <v>0</v>
      </c>
      <c r="AJ76" s="29" t="s">
        <v>402</v>
      </c>
      <c r="AK76" s="29">
        <v>0</v>
      </c>
      <c r="AL76" s="29">
        <v>0</v>
      </c>
      <c r="AM76" s="29">
        <v>0</v>
      </c>
    </row>
    <row r="77" spans="1:39" ht="14.25">
      <c r="A77" s="34" t="s">
        <v>153</v>
      </c>
      <c r="B77" s="35">
        <v>94646408</v>
      </c>
      <c r="C77" s="35">
        <f>VLOOKUP(B:B,Лист2!$E$8:$E$343,1,0)</f>
        <v>94646408</v>
      </c>
      <c r="D77" s="29">
        <v>0</v>
      </c>
      <c r="E77" s="29">
        <v>12226</v>
      </c>
      <c r="F77" s="29">
        <v>0</v>
      </c>
      <c r="G77" s="29">
        <v>10833</v>
      </c>
      <c r="H77" s="29">
        <v>0</v>
      </c>
      <c r="I77" s="29">
        <v>0</v>
      </c>
      <c r="J77" s="29">
        <v>997</v>
      </c>
      <c r="K77" s="29">
        <v>10285</v>
      </c>
      <c r="L77" s="29">
        <v>0</v>
      </c>
      <c r="M77" s="29">
        <v>1394</v>
      </c>
      <c r="N77" s="29">
        <v>0</v>
      </c>
      <c r="O77" s="29">
        <v>383</v>
      </c>
      <c r="P77" s="29">
        <v>60</v>
      </c>
      <c r="Q77" s="29">
        <v>177</v>
      </c>
      <c r="R77" s="29">
        <v>0</v>
      </c>
      <c r="S77" s="29">
        <v>101</v>
      </c>
      <c r="T77" s="29">
        <v>30</v>
      </c>
      <c r="U77" s="29">
        <v>95</v>
      </c>
      <c r="V77" s="29">
        <v>0</v>
      </c>
      <c r="W77" s="29">
        <v>0</v>
      </c>
      <c r="X77" s="29">
        <v>30</v>
      </c>
      <c r="Y77" s="29">
        <v>82</v>
      </c>
      <c r="Z77" s="29">
        <v>0</v>
      </c>
      <c r="AA77" s="29">
        <v>9</v>
      </c>
      <c r="AB77" s="29">
        <v>0</v>
      </c>
      <c r="AC77" s="29">
        <v>109</v>
      </c>
      <c r="AD77" s="29" t="s">
        <v>402</v>
      </c>
      <c r="AE77" s="29">
        <v>5</v>
      </c>
      <c r="AF77" s="29">
        <v>0</v>
      </c>
      <c r="AG77" s="29">
        <v>4</v>
      </c>
      <c r="AH77" s="29">
        <v>0</v>
      </c>
      <c r="AI77" s="29" t="s">
        <v>402</v>
      </c>
      <c r="AJ77" s="29">
        <v>0</v>
      </c>
      <c r="AK77" s="29">
        <v>0</v>
      </c>
      <c r="AL77" s="29">
        <v>0</v>
      </c>
      <c r="AM77" s="29" t="s">
        <v>402</v>
      </c>
    </row>
    <row r="78" spans="1:39" ht="14.25">
      <c r="A78" s="34" t="s">
        <v>180</v>
      </c>
      <c r="B78" s="35">
        <v>94652420</v>
      </c>
      <c r="C78" s="35">
        <f>VLOOKUP(B:B,Лист2!$E$8:$E$343,1,0)</f>
        <v>94652420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 t="s">
        <v>402</v>
      </c>
      <c r="AF78" s="29">
        <v>0</v>
      </c>
      <c r="AG78" s="29">
        <v>0</v>
      </c>
      <c r="AH78" s="29">
        <v>0</v>
      </c>
      <c r="AI78" s="29" t="s">
        <v>402</v>
      </c>
      <c r="AJ78" s="29">
        <v>0</v>
      </c>
      <c r="AK78" s="29">
        <v>0</v>
      </c>
      <c r="AL78" s="29">
        <v>0</v>
      </c>
      <c r="AM78" s="29">
        <v>0</v>
      </c>
    </row>
    <row r="79" spans="1:39" ht="14.25">
      <c r="A79" s="34" t="s">
        <v>128</v>
      </c>
      <c r="B79" s="35">
        <v>94622433</v>
      </c>
      <c r="C79" s="35">
        <f>VLOOKUP(B:B,Лист2!$E$8:$E$343,1,0)</f>
        <v>94622433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2</v>
      </c>
      <c r="AG79" s="29" t="s">
        <v>402</v>
      </c>
      <c r="AH79" s="29">
        <v>0</v>
      </c>
      <c r="AI79" s="29">
        <v>0</v>
      </c>
      <c r="AJ79" s="29">
        <v>2</v>
      </c>
      <c r="AK79" s="29" t="s">
        <v>402</v>
      </c>
      <c r="AL79" s="29">
        <v>0</v>
      </c>
      <c r="AM79" s="29">
        <v>0</v>
      </c>
    </row>
    <row r="80" spans="1:39" ht="14.25">
      <c r="A80" s="34" t="s">
        <v>145</v>
      </c>
      <c r="B80" s="35">
        <v>94608420</v>
      </c>
      <c r="C80" s="35">
        <f>VLOOKUP(B:B,Лист2!$E$8:$E$343,1,0)</f>
        <v>94608420</v>
      </c>
      <c r="D80" s="29">
        <v>98983</v>
      </c>
      <c r="E80" s="29">
        <v>1873</v>
      </c>
      <c r="F80" s="29">
        <v>97145</v>
      </c>
      <c r="G80" s="29">
        <v>1287</v>
      </c>
      <c r="H80" s="29">
        <v>0</v>
      </c>
      <c r="I80" s="29">
        <v>0</v>
      </c>
      <c r="J80" s="29">
        <v>0</v>
      </c>
      <c r="K80" s="29">
        <v>22506</v>
      </c>
      <c r="L80" s="29">
        <v>1838</v>
      </c>
      <c r="M80" s="29">
        <v>586</v>
      </c>
      <c r="N80" s="29">
        <v>0</v>
      </c>
      <c r="O80" s="29">
        <v>0</v>
      </c>
      <c r="P80" s="29">
        <v>0</v>
      </c>
      <c r="Q80" s="29">
        <v>1350</v>
      </c>
      <c r="R80" s="29">
        <v>225</v>
      </c>
      <c r="S80" s="29">
        <v>88</v>
      </c>
      <c r="T80" s="29">
        <v>0</v>
      </c>
      <c r="U80" s="29">
        <v>395</v>
      </c>
      <c r="V80" s="29">
        <v>0</v>
      </c>
      <c r="W80" s="29">
        <v>0</v>
      </c>
      <c r="X80" s="29">
        <v>0</v>
      </c>
      <c r="Y80" s="29">
        <v>956</v>
      </c>
      <c r="Z80" s="29">
        <v>0</v>
      </c>
      <c r="AA80" s="29">
        <v>88</v>
      </c>
      <c r="AB80" s="29">
        <v>990</v>
      </c>
      <c r="AC80" s="29">
        <v>0</v>
      </c>
      <c r="AD80" s="29">
        <v>2</v>
      </c>
      <c r="AE80" s="29">
        <v>12</v>
      </c>
      <c r="AF80" s="29">
        <v>2</v>
      </c>
      <c r="AG80" s="29">
        <v>4</v>
      </c>
      <c r="AH80" s="29">
        <v>2</v>
      </c>
      <c r="AI80" s="29">
        <v>3</v>
      </c>
      <c r="AJ80" s="29">
        <v>0</v>
      </c>
      <c r="AK80" s="29">
        <v>3</v>
      </c>
      <c r="AL80" s="29">
        <v>0</v>
      </c>
      <c r="AM80" s="29">
        <v>0</v>
      </c>
    </row>
    <row r="81" spans="1:39" ht="14.25">
      <c r="A81" s="34" t="s">
        <v>127</v>
      </c>
      <c r="B81" s="35">
        <v>94622444</v>
      </c>
      <c r="C81" s="35">
        <f>VLOOKUP(B:B,Лист2!$E$8:$E$343,1,0)</f>
        <v>94622444</v>
      </c>
      <c r="D81" s="29">
        <v>244</v>
      </c>
      <c r="E81" s="29">
        <v>0</v>
      </c>
      <c r="F81" s="29">
        <v>240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3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1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2</v>
      </c>
      <c r="AC81" s="29">
        <v>0</v>
      </c>
      <c r="AD81" s="29">
        <v>0</v>
      </c>
      <c r="AE81" s="29">
        <v>0</v>
      </c>
      <c r="AF81" s="29">
        <v>2</v>
      </c>
      <c r="AG81" s="29">
        <v>0</v>
      </c>
      <c r="AH81" s="29">
        <v>0</v>
      </c>
      <c r="AI81" s="29">
        <v>0</v>
      </c>
      <c r="AJ81" s="29" t="s">
        <v>402</v>
      </c>
      <c r="AK81" s="29">
        <v>0</v>
      </c>
      <c r="AL81" s="29">
        <v>0</v>
      </c>
      <c r="AM81" s="29">
        <v>0</v>
      </c>
    </row>
    <row r="82" spans="1:39" ht="14.25">
      <c r="A82" s="34" t="s">
        <v>396</v>
      </c>
      <c r="B82" s="35">
        <v>94616410</v>
      </c>
      <c r="C82" s="35">
        <f>VLOOKUP(B:B,Лист2!$E$8:$E$343,1,0)</f>
        <v>94616410</v>
      </c>
      <c r="D82" s="29">
        <v>19238</v>
      </c>
      <c r="E82" s="29">
        <v>8446</v>
      </c>
      <c r="F82" s="29">
        <v>17478</v>
      </c>
      <c r="G82" s="29">
        <v>8041</v>
      </c>
      <c r="H82" s="29">
        <v>0</v>
      </c>
      <c r="I82" s="29">
        <v>0</v>
      </c>
      <c r="J82" s="29">
        <v>14910</v>
      </c>
      <c r="K82" s="29">
        <v>32049</v>
      </c>
      <c r="L82" s="29">
        <v>1759</v>
      </c>
      <c r="M82" s="29">
        <v>410</v>
      </c>
      <c r="N82" s="29">
        <v>0</v>
      </c>
      <c r="O82" s="29">
        <v>0</v>
      </c>
      <c r="P82" s="29">
        <v>895</v>
      </c>
      <c r="Q82" s="29">
        <v>1923</v>
      </c>
      <c r="R82" s="29">
        <v>263</v>
      </c>
      <c r="S82" s="29">
        <v>55</v>
      </c>
      <c r="T82" s="29">
        <v>124</v>
      </c>
      <c r="U82" s="29">
        <v>694</v>
      </c>
      <c r="V82" s="29">
        <v>0</v>
      </c>
      <c r="W82" s="29">
        <v>0</v>
      </c>
      <c r="X82" s="29">
        <v>770</v>
      </c>
      <c r="Y82" s="29">
        <v>1229</v>
      </c>
      <c r="Z82" s="29">
        <v>250</v>
      </c>
      <c r="AA82" s="29">
        <v>49</v>
      </c>
      <c r="AB82" s="29">
        <v>47</v>
      </c>
      <c r="AC82" s="29">
        <v>51</v>
      </c>
      <c r="AD82" s="29">
        <v>17</v>
      </c>
      <c r="AE82" s="29">
        <v>23</v>
      </c>
      <c r="AF82" s="29">
        <v>10</v>
      </c>
      <c r="AG82" s="29">
        <v>10</v>
      </c>
      <c r="AH82" s="29">
        <v>10</v>
      </c>
      <c r="AI82" s="29">
        <v>6</v>
      </c>
      <c r="AJ82" s="29">
        <v>6</v>
      </c>
      <c r="AK82" s="29">
        <v>4</v>
      </c>
      <c r="AL82" s="29">
        <v>0</v>
      </c>
      <c r="AM82" s="29">
        <v>0</v>
      </c>
    </row>
    <row r="83" spans="1:39" ht="14.25">
      <c r="A83" s="34" t="s">
        <v>208</v>
      </c>
      <c r="B83" s="35">
        <v>94635418</v>
      </c>
      <c r="C83" s="35">
        <f>VLOOKUP(B:B,Лист2!$E$8:$E$343,1,0)</f>
        <v>94635418</v>
      </c>
      <c r="D83" s="29">
        <v>14448</v>
      </c>
      <c r="E83" s="29">
        <v>11611</v>
      </c>
      <c r="F83" s="29">
        <v>12711</v>
      </c>
      <c r="G83" s="29">
        <v>11049</v>
      </c>
      <c r="H83" s="29">
        <v>0</v>
      </c>
      <c r="I83" s="29">
        <v>0</v>
      </c>
      <c r="J83" s="29">
        <v>0</v>
      </c>
      <c r="K83" s="29">
        <v>5201</v>
      </c>
      <c r="L83" s="29">
        <v>1738</v>
      </c>
      <c r="M83" s="29">
        <v>670</v>
      </c>
      <c r="N83" s="29">
        <v>0</v>
      </c>
      <c r="O83" s="29">
        <v>0</v>
      </c>
      <c r="P83" s="29">
        <v>0</v>
      </c>
      <c r="Q83" s="29">
        <v>312</v>
      </c>
      <c r="R83" s="29">
        <v>150</v>
      </c>
      <c r="S83" s="29">
        <v>100</v>
      </c>
      <c r="T83" s="29">
        <v>0</v>
      </c>
      <c r="U83" s="29">
        <v>115</v>
      </c>
      <c r="V83" s="29">
        <v>0</v>
      </c>
      <c r="W83" s="29">
        <v>0</v>
      </c>
      <c r="X83" s="29">
        <v>0</v>
      </c>
      <c r="Y83" s="29">
        <v>197</v>
      </c>
      <c r="Z83" s="29">
        <v>121</v>
      </c>
      <c r="AA83" s="29">
        <v>88</v>
      </c>
      <c r="AB83" s="29">
        <v>48</v>
      </c>
      <c r="AC83" s="29">
        <v>31</v>
      </c>
      <c r="AD83" s="29" t="s">
        <v>402</v>
      </c>
      <c r="AE83" s="29">
        <v>13</v>
      </c>
      <c r="AF83" s="29">
        <v>6</v>
      </c>
      <c r="AG83" s="29">
        <v>5</v>
      </c>
      <c r="AH83" s="29" t="s">
        <v>402</v>
      </c>
      <c r="AI83" s="29">
        <v>3</v>
      </c>
      <c r="AJ83" s="29">
        <v>3</v>
      </c>
      <c r="AK83" s="29">
        <v>0</v>
      </c>
      <c r="AL83" s="29">
        <v>0</v>
      </c>
      <c r="AM83" s="29">
        <v>0</v>
      </c>
    </row>
    <row r="84" spans="1:39" ht="14.25">
      <c r="A84" s="34" t="s">
        <v>387</v>
      </c>
      <c r="B84" s="35">
        <v>94710000</v>
      </c>
      <c r="C84" s="35">
        <f>VLOOKUP(B:B,Лист2!$E$8:$E$343,1,0)</f>
        <v>94710000</v>
      </c>
      <c r="D84" s="29">
        <v>1670040</v>
      </c>
      <c r="E84" s="29">
        <v>783277</v>
      </c>
      <c r="F84" s="29">
        <v>1477397</v>
      </c>
      <c r="G84" s="29">
        <v>682746</v>
      </c>
      <c r="H84" s="29">
        <v>7465</v>
      </c>
      <c r="I84" s="29">
        <v>543</v>
      </c>
      <c r="J84" s="29">
        <v>562169</v>
      </c>
      <c r="K84" s="29">
        <v>1165970</v>
      </c>
      <c r="L84" s="29">
        <v>212668</v>
      </c>
      <c r="M84" s="29">
        <v>113238</v>
      </c>
      <c r="N84" s="29">
        <v>11936</v>
      </c>
      <c r="O84" s="29">
        <v>234</v>
      </c>
      <c r="P84" s="29">
        <v>33730</v>
      </c>
      <c r="Q84" s="29">
        <v>69002</v>
      </c>
      <c r="R84" s="29">
        <v>20384</v>
      </c>
      <c r="S84" s="29">
        <v>11320</v>
      </c>
      <c r="T84" s="29">
        <v>13393</v>
      </c>
      <c r="U84" s="29">
        <v>26658</v>
      </c>
      <c r="V84" s="29">
        <v>0</v>
      </c>
      <c r="W84" s="29">
        <v>0</v>
      </c>
      <c r="X84" s="29">
        <v>20337</v>
      </c>
      <c r="Y84" s="29">
        <v>42343</v>
      </c>
      <c r="Z84" s="29">
        <v>16042</v>
      </c>
      <c r="AA84" s="29">
        <v>10956</v>
      </c>
      <c r="AB84" s="29">
        <v>8574</v>
      </c>
      <c r="AC84" s="29">
        <v>1403</v>
      </c>
      <c r="AD84" s="29">
        <v>359</v>
      </c>
      <c r="AE84" s="29">
        <v>831</v>
      </c>
      <c r="AF84" s="29">
        <v>365</v>
      </c>
      <c r="AG84" s="29">
        <v>242</v>
      </c>
      <c r="AH84" s="29">
        <v>185</v>
      </c>
      <c r="AI84" s="29">
        <v>276</v>
      </c>
      <c r="AJ84" s="29">
        <v>146</v>
      </c>
      <c r="AK84" s="29">
        <v>96</v>
      </c>
      <c r="AL84" s="29">
        <v>7</v>
      </c>
      <c r="AM84" s="29">
        <v>2</v>
      </c>
    </row>
    <row r="85" spans="1:39" ht="14.25">
      <c r="A85" s="34" t="s">
        <v>400</v>
      </c>
      <c r="B85" s="35">
        <v>94720000</v>
      </c>
      <c r="C85" s="35">
        <f>VLOOKUP(B:B,Лист2!$E$8:$E$343,1,0)</f>
        <v>94720000</v>
      </c>
      <c r="D85" s="29">
        <v>1983159</v>
      </c>
      <c r="E85" s="29">
        <v>887038</v>
      </c>
      <c r="F85" s="29">
        <v>1810976</v>
      </c>
      <c r="G85" s="29">
        <v>762103</v>
      </c>
      <c r="H85" s="29">
        <v>1245</v>
      </c>
      <c r="I85" s="29">
        <v>2911</v>
      </c>
      <c r="J85" s="29">
        <v>544350</v>
      </c>
      <c r="K85" s="29">
        <v>720094</v>
      </c>
      <c r="L85" s="29">
        <v>192620</v>
      </c>
      <c r="M85" s="29">
        <v>129793</v>
      </c>
      <c r="N85" s="29">
        <v>9482</v>
      </c>
      <c r="O85" s="29">
        <v>37940</v>
      </c>
      <c r="P85" s="29">
        <v>32661</v>
      </c>
      <c r="Q85" s="29">
        <v>42637</v>
      </c>
      <c r="R85" s="29">
        <v>22722</v>
      </c>
      <c r="S85" s="29">
        <v>11666</v>
      </c>
      <c r="T85" s="29">
        <v>10365</v>
      </c>
      <c r="U85" s="29">
        <v>14625</v>
      </c>
      <c r="V85" s="29">
        <v>0</v>
      </c>
      <c r="W85" s="29">
        <v>0</v>
      </c>
      <c r="X85" s="29">
        <v>22296</v>
      </c>
      <c r="Y85" s="29">
        <v>28041</v>
      </c>
      <c r="Z85" s="29">
        <v>20371</v>
      </c>
      <c r="AA85" s="29">
        <v>10704</v>
      </c>
      <c r="AB85" s="29">
        <v>6913</v>
      </c>
      <c r="AC85" s="29">
        <v>1649</v>
      </c>
      <c r="AD85" s="29">
        <v>272</v>
      </c>
      <c r="AE85" s="29">
        <v>587</v>
      </c>
      <c r="AF85" s="29">
        <v>376</v>
      </c>
      <c r="AG85" s="29">
        <v>272</v>
      </c>
      <c r="AH85" s="29">
        <v>161</v>
      </c>
      <c r="AI85" s="29">
        <v>120</v>
      </c>
      <c r="AJ85" s="29">
        <v>113</v>
      </c>
      <c r="AK85" s="29">
        <v>80</v>
      </c>
      <c r="AL85" s="29">
        <v>6</v>
      </c>
      <c r="AM85" s="29">
        <v>7</v>
      </c>
    </row>
    <row r="86" spans="1:39" ht="14.25">
      <c r="A86" s="34" t="s">
        <v>401</v>
      </c>
      <c r="B86" s="35">
        <v>94701000</v>
      </c>
      <c r="C86" s="35">
        <f>VLOOKUP(B:B,Лист2!$E$8:$E$343,1,0)</f>
        <v>94701000</v>
      </c>
      <c r="D86" s="29">
        <v>55481528</v>
      </c>
      <c r="E86" s="29">
        <v>16046036</v>
      </c>
      <c r="F86" s="29">
        <v>49888530</v>
      </c>
      <c r="G86" s="29">
        <v>13758986</v>
      </c>
      <c r="H86" s="29">
        <v>505517</v>
      </c>
      <c r="I86" s="29">
        <v>83775</v>
      </c>
      <c r="J86" s="29">
        <v>14084610</v>
      </c>
      <c r="K86" s="29">
        <v>15960974</v>
      </c>
      <c r="L86" s="29">
        <v>6351597</v>
      </c>
      <c r="M86" s="29">
        <v>2219674</v>
      </c>
      <c r="N86" s="29">
        <v>152881</v>
      </c>
      <c r="O86" s="29">
        <v>89157</v>
      </c>
      <c r="P86" s="29">
        <v>844092</v>
      </c>
      <c r="Q86" s="29">
        <v>945975</v>
      </c>
      <c r="R86" s="29">
        <v>711550</v>
      </c>
      <c r="S86" s="29">
        <v>269470</v>
      </c>
      <c r="T86" s="29">
        <v>305068</v>
      </c>
      <c r="U86" s="29">
        <v>270303</v>
      </c>
      <c r="V86" s="29">
        <v>0</v>
      </c>
      <c r="W86" s="29">
        <v>0</v>
      </c>
      <c r="X86" s="29">
        <v>542262</v>
      </c>
      <c r="Y86" s="29">
        <v>675495</v>
      </c>
      <c r="Z86" s="29">
        <v>617701</v>
      </c>
      <c r="AA86" s="29">
        <v>245500</v>
      </c>
      <c r="AB86" s="29">
        <v>239168</v>
      </c>
      <c r="AC86" s="29">
        <v>45634</v>
      </c>
      <c r="AD86" s="29">
        <v>3621</v>
      </c>
      <c r="AE86" s="29">
        <v>7534</v>
      </c>
      <c r="AF86" s="29">
        <v>6010</v>
      </c>
      <c r="AG86" s="29">
        <v>2793</v>
      </c>
      <c r="AH86" s="29">
        <v>1347</v>
      </c>
      <c r="AI86" s="29">
        <v>2090</v>
      </c>
      <c r="AJ86" s="29">
        <v>1580</v>
      </c>
      <c r="AK86" s="29">
        <v>992</v>
      </c>
      <c r="AL86" s="29">
        <v>82</v>
      </c>
      <c r="AM86" s="29">
        <v>70</v>
      </c>
    </row>
    <row r="87" spans="1:39" ht="14.25">
      <c r="A87" s="34" t="s">
        <v>392</v>
      </c>
      <c r="B87" s="35">
        <v>94730000</v>
      </c>
      <c r="C87" s="35">
        <f>VLOOKUP(B:B,Лист2!$E$8:$E$343,1,0)</f>
        <v>94730000</v>
      </c>
      <c r="D87" s="29">
        <v>1669953</v>
      </c>
      <c r="E87" s="29">
        <v>730894</v>
      </c>
      <c r="F87" s="29">
        <v>1523510</v>
      </c>
      <c r="G87" s="29">
        <v>1025629</v>
      </c>
      <c r="H87" s="29">
        <v>1263</v>
      </c>
      <c r="I87" s="29">
        <v>3321</v>
      </c>
      <c r="J87" s="29">
        <v>305315</v>
      </c>
      <c r="K87" s="29">
        <v>288464</v>
      </c>
      <c r="L87" s="29">
        <v>147422</v>
      </c>
      <c r="M87" s="29">
        <v>81528</v>
      </c>
      <c r="N87" s="29">
        <v>8918</v>
      </c>
      <c r="O87" s="29">
        <v>5831</v>
      </c>
      <c r="P87" s="29">
        <v>18319</v>
      </c>
      <c r="Q87" s="29">
        <v>16455</v>
      </c>
      <c r="R87" s="29">
        <v>17315</v>
      </c>
      <c r="S87" s="29">
        <v>8966</v>
      </c>
      <c r="T87" s="29">
        <v>5776</v>
      </c>
      <c r="U87" s="29">
        <v>6695</v>
      </c>
      <c r="V87" s="29">
        <v>0</v>
      </c>
      <c r="W87" s="29">
        <v>0</v>
      </c>
      <c r="X87" s="29">
        <v>12542</v>
      </c>
      <c r="Y87" s="29">
        <v>9727</v>
      </c>
      <c r="Z87" s="29">
        <v>14065</v>
      </c>
      <c r="AA87" s="29">
        <v>8028</v>
      </c>
      <c r="AB87" s="29">
        <v>8160</v>
      </c>
      <c r="AC87" s="29">
        <v>1845</v>
      </c>
      <c r="AD87" s="29">
        <v>87</v>
      </c>
      <c r="AE87" s="29">
        <v>458</v>
      </c>
      <c r="AF87" s="29">
        <v>212</v>
      </c>
      <c r="AG87" s="29">
        <v>240</v>
      </c>
      <c r="AH87" s="29">
        <v>39</v>
      </c>
      <c r="AI87" s="29">
        <v>159</v>
      </c>
      <c r="AJ87" s="29">
        <v>87</v>
      </c>
      <c r="AK87" s="29">
        <v>93</v>
      </c>
      <c r="AL87" s="29">
        <v>4</v>
      </c>
      <c r="AM87" s="29">
        <v>5</v>
      </c>
    </row>
    <row r="88" spans="1:39" ht="14.25">
      <c r="A88" s="34" t="s">
        <v>384</v>
      </c>
      <c r="B88" s="35">
        <v>94740000</v>
      </c>
      <c r="C88" s="35">
        <f>VLOOKUP(B:B,Лист2!$E$8:$E$343,1,0)</f>
        <v>94740000</v>
      </c>
      <c r="D88" s="29">
        <v>3193995</v>
      </c>
      <c r="E88" s="29">
        <v>1197011</v>
      </c>
      <c r="F88" s="29">
        <v>2859055</v>
      </c>
      <c r="G88" s="29">
        <v>1041611</v>
      </c>
      <c r="H88" s="29">
        <v>46301</v>
      </c>
      <c r="I88" s="29">
        <v>5334</v>
      </c>
      <c r="J88" s="29">
        <v>594440</v>
      </c>
      <c r="K88" s="29">
        <v>1011726</v>
      </c>
      <c r="L88" s="29">
        <v>301131</v>
      </c>
      <c r="M88" s="29">
        <v>176176</v>
      </c>
      <c r="N88" s="29">
        <v>1306</v>
      </c>
      <c r="O88" s="29">
        <v>14487</v>
      </c>
      <c r="P88" s="29">
        <v>35666</v>
      </c>
      <c r="Q88" s="29">
        <v>60200</v>
      </c>
      <c r="R88" s="29">
        <v>32688</v>
      </c>
      <c r="S88" s="29">
        <v>21878</v>
      </c>
      <c r="T88" s="29">
        <v>15206</v>
      </c>
      <c r="U88" s="29">
        <v>20839</v>
      </c>
      <c r="V88" s="29">
        <v>0</v>
      </c>
      <c r="W88" s="29">
        <v>0</v>
      </c>
      <c r="X88" s="29">
        <v>20460</v>
      </c>
      <c r="Y88" s="29">
        <v>39360</v>
      </c>
      <c r="Z88" s="29">
        <v>27242</v>
      </c>
      <c r="AA88" s="29">
        <v>20806</v>
      </c>
      <c r="AB88" s="29">
        <v>15739</v>
      </c>
      <c r="AC88" s="29">
        <v>1727</v>
      </c>
      <c r="AD88" s="29">
        <v>297</v>
      </c>
      <c r="AE88" s="29">
        <v>792</v>
      </c>
      <c r="AF88" s="29">
        <v>484</v>
      </c>
      <c r="AG88" s="29">
        <v>255</v>
      </c>
      <c r="AH88" s="29">
        <v>137</v>
      </c>
      <c r="AI88" s="29">
        <v>210</v>
      </c>
      <c r="AJ88" s="29">
        <v>123</v>
      </c>
      <c r="AK88" s="29">
        <v>80</v>
      </c>
      <c r="AL88" s="29">
        <v>2</v>
      </c>
      <c r="AM88" s="29">
        <v>5</v>
      </c>
    </row>
    <row r="89" spans="1:39" ht="14.25">
      <c r="A89" s="34" t="s">
        <v>240</v>
      </c>
      <c r="B89" s="35">
        <v>94612000</v>
      </c>
      <c r="C89" s="35">
        <f>VLOOKUP(B:B,Лист2!$E$8:$E$343,1,0)</f>
        <v>94612000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 t="s">
        <v>402</v>
      </c>
      <c r="AF89" s="29">
        <v>0</v>
      </c>
      <c r="AG89" s="29">
        <v>0</v>
      </c>
      <c r="AH89" s="29">
        <v>0</v>
      </c>
      <c r="AI89" s="29" t="s">
        <v>402</v>
      </c>
      <c r="AJ89" s="29">
        <v>0</v>
      </c>
      <c r="AK89" s="29">
        <v>0</v>
      </c>
      <c r="AL89" s="29">
        <v>0</v>
      </c>
      <c r="AM89" s="29">
        <v>0</v>
      </c>
    </row>
    <row r="90" spans="1:39" ht="14.25">
      <c r="A90" s="34" t="s">
        <v>238</v>
      </c>
      <c r="B90" s="35">
        <v>94612422</v>
      </c>
      <c r="C90" s="35">
        <f>VLOOKUP(B:B,Лист2!$E$8:$E$343,1,0)</f>
        <v>94612422</v>
      </c>
      <c r="D90" s="29">
        <v>190192</v>
      </c>
      <c r="E90" s="29">
        <v>13820</v>
      </c>
      <c r="F90" s="29">
        <v>183890</v>
      </c>
      <c r="G90" s="29">
        <v>12128</v>
      </c>
      <c r="H90" s="29">
        <v>0</v>
      </c>
      <c r="I90" s="29">
        <v>0</v>
      </c>
      <c r="J90" s="29">
        <v>0</v>
      </c>
      <c r="K90" s="29">
        <v>4946</v>
      </c>
      <c r="L90" s="29">
        <v>6303</v>
      </c>
      <c r="M90" s="29">
        <v>1692</v>
      </c>
      <c r="N90" s="29">
        <v>0</v>
      </c>
      <c r="O90" s="29">
        <v>0</v>
      </c>
      <c r="P90" s="29">
        <v>0</v>
      </c>
      <c r="Q90" s="29">
        <v>297</v>
      </c>
      <c r="R90" s="29">
        <v>937</v>
      </c>
      <c r="S90" s="29">
        <v>254</v>
      </c>
      <c r="T90" s="29">
        <v>0</v>
      </c>
      <c r="U90" s="29">
        <v>151</v>
      </c>
      <c r="V90" s="29">
        <v>0</v>
      </c>
      <c r="W90" s="29">
        <v>0</v>
      </c>
      <c r="X90" s="29">
        <v>0</v>
      </c>
      <c r="Y90" s="29">
        <v>145</v>
      </c>
      <c r="Z90" s="29">
        <v>51</v>
      </c>
      <c r="AA90" s="29">
        <v>254</v>
      </c>
      <c r="AB90" s="29">
        <v>1866</v>
      </c>
      <c r="AC90" s="29">
        <v>0</v>
      </c>
      <c r="AD90" s="29">
        <v>2</v>
      </c>
      <c r="AE90" s="29">
        <v>9</v>
      </c>
      <c r="AF90" s="29">
        <v>10</v>
      </c>
      <c r="AG90" s="29">
        <v>6</v>
      </c>
      <c r="AH90" s="29">
        <v>2</v>
      </c>
      <c r="AI90" s="29">
        <v>7</v>
      </c>
      <c r="AJ90" s="29">
        <v>3</v>
      </c>
      <c r="AK90" s="29">
        <v>3</v>
      </c>
      <c r="AL90" s="29">
        <v>0</v>
      </c>
      <c r="AM90" s="29">
        <v>0</v>
      </c>
    </row>
    <row r="91" spans="1:39" ht="14.25">
      <c r="A91" s="34" t="s">
        <v>167</v>
      </c>
      <c r="B91" s="35">
        <v>94610415</v>
      </c>
      <c r="C91" s="35">
        <f>VLOOKUP(B:B,Лист2!$E$8:$E$343,1,0)</f>
        <v>94610415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401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24</v>
      </c>
      <c r="R91" s="29">
        <v>0</v>
      </c>
      <c r="S91" s="29">
        <v>0</v>
      </c>
      <c r="T91" s="29">
        <v>0</v>
      </c>
      <c r="U91" s="29">
        <v>34</v>
      </c>
      <c r="V91" s="29">
        <v>0</v>
      </c>
      <c r="W91" s="29">
        <v>0</v>
      </c>
      <c r="X91" s="29">
        <v>0</v>
      </c>
      <c r="Y91" s="29">
        <v>-10</v>
      </c>
      <c r="Z91" s="29">
        <v>0</v>
      </c>
      <c r="AA91" s="29">
        <v>0</v>
      </c>
      <c r="AB91" s="29">
        <v>0</v>
      </c>
      <c r="AC91" s="29">
        <v>0</v>
      </c>
      <c r="AD91" s="29">
        <v>3</v>
      </c>
      <c r="AE91" s="29">
        <v>3</v>
      </c>
      <c r="AF91" s="29">
        <v>4</v>
      </c>
      <c r="AG91" s="29">
        <v>0</v>
      </c>
      <c r="AH91" s="29">
        <v>3</v>
      </c>
      <c r="AI91" s="29">
        <v>2</v>
      </c>
      <c r="AJ91" s="29">
        <v>4</v>
      </c>
      <c r="AK91" s="29">
        <v>0</v>
      </c>
      <c r="AL91" s="29">
        <v>0</v>
      </c>
      <c r="AM91" s="29">
        <v>0</v>
      </c>
    </row>
    <row r="92" spans="1:39" ht="14.25">
      <c r="A92" s="34" t="s">
        <v>259</v>
      </c>
      <c r="B92" s="35">
        <v>94606466</v>
      </c>
      <c r="C92" s="35">
        <f>VLOOKUP(B:B,Лист2!$E$8:$E$343,1,0)</f>
        <v>94606466</v>
      </c>
      <c r="D92" s="29">
        <v>0</v>
      </c>
      <c r="E92" s="29">
        <v>727</v>
      </c>
      <c r="F92" s="29">
        <v>0</v>
      </c>
      <c r="G92" s="29">
        <v>659</v>
      </c>
      <c r="H92" s="29">
        <v>0</v>
      </c>
      <c r="I92" s="29">
        <v>0</v>
      </c>
      <c r="J92" s="29">
        <v>0</v>
      </c>
      <c r="K92" s="29">
        <v>2110</v>
      </c>
      <c r="L92" s="29">
        <v>0</v>
      </c>
      <c r="M92" s="29">
        <v>68</v>
      </c>
      <c r="N92" s="29">
        <v>0</v>
      </c>
      <c r="O92" s="29">
        <v>0</v>
      </c>
      <c r="P92" s="29">
        <v>0</v>
      </c>
      <c r="Q92" s="29">
        <v>127</v>
      </c>
      <c r="R92" s="29">
        <v>0</v>
      </c>
      <c r="S92" s="29">
        <v>7</v>
      </c>
      <c r="T92" s="29">
        <v>0</v>
      </c>
      <c r="U92" s="29">
        <v>50</v>
      </c>
      <c r="V92" s="29">
        <v>0</v>
      </c>
      <c r="W92" s="29">
        <v>0</v>
      </c>
      <c r="X92" s="29">
        <v>0</v>
      </c>
      <c r="Y92" s="29">
        <v>77</v>
      </c>
      <c r="Z92" s="29">
        <v>0</v>
      </c>
      <c r="AA92" s="29">
        <v>0</v>
      </c>
      <c r="AB92" s="29">
        <v>0</v>
      </c>
      <c r="AC92" s="29">
        <v>7</v>
      </c>
      <c r="AD92" s="29" t="s">
        <v>402</v>
      </c>
      <c r="AE92" s="29">
        <v>3</v>
      </c>
      <c r="AF92" s="29">
        <v>0</v>
      </c>
      <c r="AG92" s="29" t="s">
        <v>402</v>
      </c>
      <c r="AH92" s="29" t="s">
        <v>402</v>
      </c>
      <c r="AI92" s="29">
        <v>2</v>
      </c>
      <c r="AJ92" s="29">
        <v>0</v>
      </c>
      <c r="AK92" s="29">
        <v>0</v>
      </c>
      <c r="AL92" s="29">
        <v>0</v>
      </c>
      <c r="AM92" s="29">
        <v>0</v>
      </c>
    </row>
    <row r="93" spans="1:39" ht="14.25">
      <c r="A93" s="34" t="s">
        <v>282</v>
      </c>
      <c r="B93" s="35">
        <v>94641422</v>
      </c>
      <c r="C93" s="35">
        <f>VLOOKUP(B:B,Лист2!$E$8:$E$343,1,0)</f>
        <v>94641422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75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5</v>
      </c>
      <c r="R93" s="29">
        <v>0</v>
      </c>
      <c r="S93" s="29">
        <v>0</v>
      </c>
      <c r="T93" s="29">
        <v>0</v>
      </c>
      <c r="U93" s="29">
        <v>5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2</v>
      </c>
      <c r="AF93" s="29">
        <v>0</v>
      </c>
      <c r="AG93" s="29">
        <v>0</v>
      </c>
      <c r="AH93" s="29">
        <v>0</v>
      </c>
      <c r="AI93" s="29" t="s">
        <v>402</v>
      </c>
      <c r="AJ93" s="29">
        <v>0</v>
      </c>
      <c r="AK93" s="29">
        <v>0</v>
      </c>
      <c r="AL93" s="29">
        <v>0</v>
      </c>
      <c r="AM93" s="29">
        <v>0</v>
      </c>
    </row>
    <row r="94" spans="1:39" ht="14.25">
      <c r="A94" s="34" t="s">
        <v>287</v>
      </c>
      <c r="B94" s="35">
        <v>94641433</v>
      </c>
      <c r="C94" s="35">
        <f>VLOOKUP(B:B,Лист2!$E$8:$E$343,1,0)</f>
        <v>94641433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</row>
    <row r="95" spans="1:39" ht="14.25">
      <c r="A95" s="34" t="s">
        <v>339</v>
      </c>
      <c r="B95" s="35">
        <v>94624420</v>
      </c>
      <c r="C95" s="35">
        <f>VLOOKUP(B:B,Лист2!$E$8:$E$343,1,0)</f>
        <v>94624420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</row>
    <row r="96" spans="1:39" ht="14.25">
      <c r="A96" s="34" t="s">
        <v>139</v>
      </c>
      <c r="B96" s="35">
        <v>94614000</v>
      </c>
      <c r="C96" s="35">
        <f>VLOOKUP(B:B,Лист2!$E$8:$E$343,1,0)</f>
        <v>94614000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</row>
    <row r="97" spans="1:39" ht="14.25">
      <c r="A97" s="34" t="s">
        <v>367</v>
      </c>
      <c r="B97" s="35">
        <v>94614415</v>
      </c>
      <c r="C97" s="35">
        <f>VLOOKUP(B:B,Лист2!$E$8:$E$343,1,0)</f>
        <v>94614415</v>
      </c>
      <c r="D97" s="29">
        <v>376978</v>
      </c>
      <c r="E97" s="29">
        <v>18089</v>
      </c>
      <c r="F97" s="29">
        <v>358626</v>
      </c>
      <c r="G97" s="29">
        <v>16237</v>
      </c>
      <c r="H97" s="29">
        <v>0</v>
      </c>
      <c r="I97" s="29">
        <v>0</v>
      </c>
      <c r="J97" s="29">
        <v>9572</v>
      </c>
      <c r="K97" s="29">
        <v>21961</v>
      </c>
      <c r="L97" s="29">
        <v>23217</v>
      </c>
      <c r="M97" s="29">
        <v>1852</v>
      </c>
      <c r="N97" s="29">
        <v>0</v>
      </c>
      <c r="O97" s="29">
        <v>0</v>
      </c>
      <c r="P97" s="29">
        <v>574</v>
      </c>
      <c r="Q97" s="29">
        <v>1318</v>
      </c>
      <c r="R97" s="29">
        <v>2769</v>
      </c>
      <c r="S97" s="29">
        <v>223</v>
      </c>
      <c r="T97" s="29">
        <v>123</v>
      </c>
      <c r="U97" s="29">
        <v>809</v>
      </c>
      <c r="V97" s="29">
        <v>0</v>
      </c>
      <c r="W97" s="29">
        <v>0</v>
      </c>
      <c r="X97" s="29">
        <v>451</v>
      </c>
      <c r="Y97" s="29">
        <v>509</v>
      </c>
      <c r="Z97" s="29">
        <v>1937</v>
      </c>
      <c r="AA97" s="29">
        <v>223</v>
      </c>
      <c r="AB97" s="29">
        <v>2231</v>
      </c>
      <c r="AC97" s="29">
        <v>0</v>
      </c>
      <c r="AD97" s="29">
        <v>7</v>
      </c>
      <c r="AE97" s="29">
        <v>41</v>
      </c>
      <c r="AF97" s="29">
        <v>20</v>
      </c>
      <c r="AG97" s="29">
        <v>7</v>
      </c>
      <c r="AH97" s="29">
        <v>3</v>
      </c>
      <c r="AI97" s="29">
        <v>6</v>
      </c>
      <c r="AJ97" s="29" t="s">
        <v>402</v>
      </c>
      <c r="AK97" s="29" t="s">
        <v>402</v>
      </c>
      <c r="AL97" s="29" t="s">
        <v>402</v>
      </c>
      <c r="AM97" s="29">
        <v>0</v>
      </c>
    </row>
    <row r="98" spans="1:39" ht="14.25">
      <c r="A98" s="34" t="s">
        <v>321</v>
      </c>
      <c r="B98" s="35">
        <v>94630444</v>
      </c>
      <c r="C98" s="35">
        <f>VLOOKUP(B:B,Лист2!$E$8:$E$343,1,0)</f>
        <v>94630444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</row>
    <row r="99" spans="1:39" ht="14.25">
      <c r="A99" s="34" t="s">
        <v>112</v>
      </c>
      <c r="B99" s="35">
        <v>94637403</v>
      </c>
      <c r="C99" s="35">
        <f>VLOOKUP(B:B,Лист2!$E$8:$E$343,1,0)</f>
        <v>94637403</v>
      </c>
      <c r="D99" s="29">
        <v>30</v>
      </c>
      <c r="E99" s="29">
        <v>0</v>
      </c>
      <c r="F99" s="29">
        <v>24</v>
      </c>
      <c r="G99" s="29">
        <v>0</v>
      </c>
      <c r="H99" s="29">
        <v>0</v>
      </c>
      <c r="I99" s="29">
        <v>0</v>
      </c>
      <c r="J99" s="29">
        <v>0</v>
      </c>
      <c r="K99" s="29">
        <v>348</v>
      </c>
      <c r="L99" s="29">
        <v>6</v>
      </c>
      <c r="M99" s="29">
        <v>0</v>
      </c>
      <c r="N99" s="29">
        <v>0</v>
      </c>
      <c r="O99" s="29">
        <v>0</v>
      </c>
      <c r="P99" s="29">
        <v>0</v>
      </c>
      <c r="Q99" s="29">
        <v>21</v>
      </c>
      <c r="R99" s="29">
        <v>1</v>
      </c>
      <c r="S99" s="29">
        <v>0</v>
      </c>
      <c r="T99" s="29">
        <v>0</v>
      </c>
      <c r="U99" s="29">
        <v>21</v>
      </c>
      <c r="V99" s="29">
        <v>0</v>
      </c>
      <c r="W99" s="29">
        <v>0</v>
      </c>
      <c r="X99" s="29">
        <v>0</v>
      </c>
      <c r="Y99" s="29">
        <v>0</v>
      </c>
      <c r="Z99" s="29">
        <v>1</v>
      </c>
      <c r="AA99" s="29">
        <v>0</v>
      </c>
      <c r="AB99" s="29">
        <v>0</v>
      </c>
      <c r="AC99" s="29">
        <v>0</v>
      </c>
      <c r="AD99" s="29" t="s">
        <v>402</v>
      </c>
      <c r="AE99" s="29">
        <v>2</v>
      </c>
      <c r="AF99" s="29" t="s">
        <v>402</v>
      </c>
      <c r="AG99" s="29">
        <v>0</v>
      </c>
      <c r="AH99" s="29" t="s">
        <v>402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</row>
    <row r="100" spans="1:39" ht="14.25">
      <c r="A100" s="34" t="s">
        <v>179</v>
      </c>
      <c r="B100" s="35">
        <v>94652430</v>
      </c>
      <c r="C100" s="35">
        <f>VLOOKUP(B:B,Лист2!$E$8:$E$343,1,0)</f>
        <v>94652430</v>
      </c>
      <c r="D100" s="29">
        <v>0</v>
      </c>
      <c r="E100" s="29">
        <v>2221</v>
      </c>
      <c r="F100" s="29">
        <v>0</v>
      </c>
      <c r="G100" s="29">
        <v>2032</v>
      </c>
      <c r="H100" s="29">
        <v>0</v>
      </c>
      <c r="I100" s="29">
        <v>0</v>
      </c>
      <c r="J100" s="29">
        <v>0</v>
      </c>
      <c r="K100" s="29">
        <v>1064</v>
      </c>
      <c r="L100" s="29">
        <v>0</v>
      </c>
      <c r="M100" s="29">
        <v>189</v>
      </c>
      <c r="N100" s="29">
        <v>0</v>
      </c>
      <c r="O100" s="29">
        <v>0</v>
      </c>
      <c r="P100" s="29">
        <v>0</v>
      </c>
      <c r="Q100" s="29">
        <v>64</v>
      </c>
      <c r="R100" s="29">
        <v>0</v>
      </c>
      <c r="S100" s="29">
        <v>28</v>
      </c>
      <c r="T100" s="29">
        <v>0</v>
      </c>
      <c r="U100" s="29">
        <v>39</v>
      </c>
      <c r="V100" s="29">
        <v>0</v>
      </c>
      <c r="W100" s="29">
        <v>0</v>
      </c>
      <c r="X100" s="29">
        <v>0</v>
      </c>
      <c r="Y100" s="29">
        <v>25</v>
      </c>
      <c r="Z100" s="29">
        <v>0</v>
      </c>
      <c r="AA100" s="29">
        <v>9</v>
      </c>
      <c r="AB100" s="29">
        <v>0</v>
      </c>
      <c r="AC100" s="29">
        <v>21</v>
      </c>
      <c r="AD100" s="29">
        <v>4</v>
      </c>
      <c r="AE100" s="29">
        <v>7</v>
      </c>
      <c r="AF100" s="29" t="s">
        <v>402</v>
      </c>
      <c r="AG100" s="29">
        <v>7</v>
      </c>
      <c r="AH100" s="29">
        <v>4</v>
      </c>
      <c r="AI100" s="29">
        <v>4</v>
      </c>
      <c r="AJ100" s="29" t="s">
        <v>402</v>
      </c>
      <c r="AK100" s="29">
        <v>5</v>
      </c>
      <c r="AL100" s="29">
        <v>0</v>
      </c>
      <c r="AM100" s="29">
        <v>0</v>
      </c>
    </row>
    <row r="101" spans="1:39" ht="14.25">
      <c r="A101" s="34" t="s">
        <v>286</v>
      </c>
      <c r="B101" s="35">
        <v>94641444</v>
      </c>
      <c r="C101" s="35">
        <f>VLOOKUP(B:B,Лист2!$E$8:$E$343,1,0)</f>
        <v>94641444</v>
      </c>
      <c r="D101" s="29">
        <v>0</v>
      </c>
      <c r="E101" s="29">
        <v>1255</v>
      </c>
      <c r="F101" s="29">
        <v>0</v>
      </c>
      <c r="G101" s="29">
        <v>1048</v>
      </c>
      <c r="H101" s="29">
        <v>0</v>
      </c>
      <c r="I101" s="29">
        <v>0</v>
      </c>
      <c r="J101" s="29">
        <v>0</v>
      </c>
      <c r="K101" s="29">
        <v>7328</v>
      </c>
      <c r="L101" s="29">
        <v>0</v>
      </c>
      <c r="M101" s="29">
        <v>207</v>
      </c>
      <c r="N101" s="29">
        <v>0</v>
      </c>
      <c r="O101" s="29">
        <v>0</v>
      </c>
      <c r="P101" s="29">
        <v>0</v>
      </c>
      <c r="Q101" s="29">
        <v>440</v>
      </c>
      <c r="R101" s="29">
        <v>0</v>
      </c>
      <c r="S101" s="29">
        <v>31</v>
      </c>
      <c r="T101" s="29">
        <v>0</v>
      </c>
      <c r="U101" s="29">
        <v>48</v>
      </c>
      <c r="V101" s="29">
        <v>0</v>
      </c>
      <c r="W101" s="29">
        <v>0</v>
      </c>
      <c r="X101" s="29">
        <v>0</v>
      </c>
      <c r="Y101" s="29">
        <v>392</v>
      </c>
      <c r="Z101" s="29">
        <v>0</v>
      </c>
      <c r="AA101" s="29">
        <v>31</v>
      </c>
      <c r="AB101" s="29">
        <v>0</v>
      </c>
      <c r="AC101" s="29">
        <v>0</v>
      </c>
      <c r="AD101" s="29">
        <v>0</v>
      </c>
      <c r="AE101" s="29">
        <v>4</v>
      </c>
      <c r="AF101" s="29">
        <v>0</v>
      </c>
      <c r="AG101" s="29" t="s">
        <v>402</v>
      </c>
      <c r="AH101" s="29">
        <v>0</v>
      </c>
      <c r="AI101" s="29">
        <v>2</v>
      </c>
      <c r="AJ101" s="29">
        <v>0</v>
      </c>
      <c r="AK101" s="29">
        <v>0</v>
      </c>
      <c r="AL101" s="29">
        <v>0</v>
      </c>
      <c r="AM101" s="29">
        <v>0</v>
      </c>
    </row>
    <row r="102" spans="1:39" ht="14.25">
      <c r="A102" s="34" t="s">
        <v>111</v>
      </c>
      <c r="B102" s="35">
        <v>94637405</v>
      </c>
      <c r="C102" s="35">
        <f>VLOOKUP(B:B,Лист2!$E$8:$E$343,1,0)</f>
        <v>94637405</v>
      </c>
      <c r="D102" s="29">
        <v>5979</v>
      </c>
      <c r="E102" s="29">
        <v>1811</v>
      </c>
      <c r="F102" s="29">
        <v>5678</v>
      </c>
      <c r="G102" s="29">
        <v>418</v>
      </c>
      <c r="H102" s="29">
        <v>0</v>
      </c>
      <c r="I102" s="29">
        <v>1393</v>
      </c>
      <c r="J102" s="29">
        <v>14</v>
      </c>
      <c r="K102" s="29">
        <v>3633</v>
      </c>
      <c r="L102" s="29">
        <v>301</v>
      </c>
      <c r="M102" s="29">
        <v>0</v>
      </c>
      <c r="N102" s="29">
        <v>0</v>
      </c>
      <c r="O102" s="29">
        <v>0</v>
      </c>
      <c r="P102" s="29">
        <v>1</v>
      </c>
      <c r="Q102" s="29">
        <v>218</v>
      </c>
      <c r="R102" s="29">
        <v>37</v>
      </c>
      <c r="S102" s="29">
        <v>0</v>
      </c>
      <c r="T102" s="29">
        <v>0</v>
      </c>
      <c r="U102" s="29">
        <v>122</v>
      </c>
      <c r="V102" s="29">
        <v>0</v>
      </c>
      <c r="W102" s="29">
        <v>0</v>
      </c>
      <c r="X102" s="29">
        <v>1</v>
      </c>
      <c r="Y102" s="29">
        <v>96</v>
      </c>
      <c r="Z102" s="29">
        <v>28</v>
      </c>
      <c r="AA102" s="29">
        <v>0</v>
      </c>
      <c r="AB102" s="29">
        <v>32</v>
      </c>
      <c r="AC102" s="29">
        <v>18</v>
      </c>
      <c r="AD102" s="29">
        <v>2</v>
      </c>
      <c r="AE102" s="29">
        <v>15</v>
      </c>
      <c r="AF102" s="29">
        <v>5</v>
      </c>
      <c r="AG102" s="29">
        <v>2</v>
      </c>
      <c r="AH102" s="29" t="s">
        <v>402</v>
      </c>
      <c r="AI102" s="29">
        <v>9</v>
      </c>
      <c r="AJ102" s="29">
        <v>2</v>
      </c>
      <c r="AK102" s="29" t="s">
        <v>402</v>
      </c>
      <c r="AL102" s="29">
        <v>0</v>
      </c>
      <c r="AM102" s="29">
        <v>0</v>
      </c>
    </row>
    <row r="103" spans="1:39" ht="14.25">
      <c r="A103" s="34" t="s">
        <v>184</v>
      </c>
      <c r="B103" s="35">
        <v>94648411</v>
      </c>
      <c r="C103" s="35">
        <f>VLOOKUP(B:B,Лист2!$E$8:$E$343,1,0)</f>
        <v>94648411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26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2</v>
      </c>
      <c r="R103" s="29">
        <v>0</v>
      </c>
      <c r="S103" s="29">
        <v>0</v>
      </c>
      <c r="T103" s="29">
        <v>0</v>
      </c>
      <c r="U103" s="29">
        <v>2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2</v>
      </c>
      <c r="AF103" s="29">
        <v>0</v>
      </c>
      <c r="AG103" s="29" t="s">
        <v>402</v>
      </c>
      <c r="AH103" s="29">
        <v>0</v>
      </c>
      <c r="AI103" s="29" t="s">
        <v>402</v>
      </c>
      <c r="AJ103" s="29">
        <v>0</v>
      </c>
      <c r="AK103" s="29" t="s">
        <v>402</v>
      </c>
      <c r="AL103" s="29">
        <v>0</v>
      </c>
      <c r="AM103" s="29">
        <v>0</v>
      </c>
    </row>
    <row r="104" spans="1:39" ht="14.25">
      <c r="A104" s="34" t="s">
        <v>178</v>
      </c>
      <c r="B104" s="35">
        <v>94652440</v>
      </c>
      <c r="C104" s="35">
        <f>VLOOKUP(B:B,Лист2!$E$8:$E$343,1,0)</f>
        <v>94652440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 t="s">
        <v>402</v>
      </c>
      <c r="AF104" s="29">
        <v>0</v>
      </c>
      <c r="AG104" s="29">
        <v>0</v>
      </c>
      <c r="AH104" s="29">
        <v>0</v>
      </c>
      <c r="AI104" s="29" t="s">
        <v>402</v>
      </c>
      <c r="AJ104" s="29">
        <v>0</v>
      </c>
      <c r="AK104" s="29">
        <v>0</v>
      </c>
      <c r="AL104" s="29">
        <v>0</v>
      </c>
      <c r="AM104" s="29">
        <v>0</v>
      </c>
    </row>
    <row r="105" spans="1:39" ht="14.25">
      <c r="A105" s="34" t="s">
        <v>119</v>
      </c>
      <c r="B105" s="35">
        <v>94628411</v>
      </c>
      <c r="C105" s="35">
        <f>VLOOKUP(B:B,Лист2!$E$8:$E$343,1,0)</f>
        <v>94628411</v>
      </c>
      <c r="D105" s="29">
        <v>0</v>
      </c>
      <c r="E105" s="29">
        <v>123998</v>
      </c>
      <c r="F105" s="29">
        <v>0</v>
      </c>
      <c r="G105" s="29">
        <v>113632</v>
      </c>
      <c r="H105" s="29">
        <v>0</v>
      </c>
      <c r="I105" s="29">
        <v>0</v>
      </c>
      <c r="J105" s="29">
        <v>0</v>
      </c>
      <c r="K105" s="29">
        <v>1418</v>
      </c>
      <c r="L105" s="29">
        <v>0</v>
      </c>
      <c r="M105" s="29">
        <v>10366</v>
      </c>
      <c r="N105" s="29">
        <v>0</v>
      </c>
      <c r="O105" s="29">
        <v>0</v>
      </c>
      <c r="P105" s="29">
        <v>0</v>
      </c>
      <c r="Q105" s="29">
        <v>85</v>
      </c>
      <c r="R105" s="29">
        <v>0</v>
      </c>
      <c r="S105" s="29">
        <v>1555</v>
      </c>
      <c r="T105" s="29">
        <v>0</v>
      </c>
      <c r="U105" s="29">
        <v>80</v>
      </c>
      <c r="V105" s="29">
        <v>0</v>
      </c>
      <c r="W105" s="29">
        <v>0</v>
      </c>
      <c r="X105" s="29">
        <v>0</v>
      </c>
      <c r="Y105" s="29">
        <v>5</v>
      </c>
      <c r="Z105" s="29">
        <v>0</v>
      </c>
      <c r="AA105" s="29">
        <v>1555</v>
      </c>
      <c r="AB105" s="29">
        <v>0</v>
      </c>
      <c r="AC105" s="29">
        <v>0</v>
      </c>
      <c r="AD105" s="29">
        <v>0</v>
      </c>
      <c r="AE105" s="29">
        <v>6</v>
      </c>
      <c r="AF105" s="29">
        <v>0</v>
      </c>
      <c r="AG105" s="29">
        <v>3</v>
      </c>
      <c r="AH105" s="29">
        <v>0</v>
      </c>
      <c r="AI105" s="29" t="s">
        <v>402</v>
      </c>
      <c r="AJ105" s="29">
        <v>0</v>
      </c>
      <c r="AK105" s="29" t="s">
        <v>402</v>
      </c>
      <c r="AL105" s="29" t="s">
        <v>402</v>
      </c>
      <c r="AM105" s="29">
        <v>0</v>
      </c>
    </row>
    <row r="106" spans="1:39" ht="14.25">
      <c r="A106" s="34" t="s">
        <v>188</v>
      </c>
      <c r="B106" s="35">
        <v>94648413</v>
      </c>
      <c r="C106" s="35">
        <f>VLOOKUP(B:B,Лист2!$E$8:$E$343,1,0)</f>
        <v>94648413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</row>
    <row r="107" spans="1:39" ht="14.25">
      <c r="A107" s="34" t="s">
        <v>135</v>
      </c>
      <c r="B107" s="35">
        <v>94620415</v>
      </c>
      <c r="C107" s="35">
        <f>VLOOKUP(B:B,Лист2!$E$8:$E$343,1,0)</f>
        <v>94620415</v>
      </c>
      <c r="D107" s="29">
        <v>4185</v>
      </c>
      <c r="E107" s="29">
        <v>0</v>
      </c>
      <c r="F107" s="29">
        <v>3901</v>
      </c>
      <c r="G107" s="29">
        <v>0</v>
      </c>
      <c r="H107" s="29">
        <v>0</v>
      </c>
      <c r="I107" s="29">
        <v>0</v>
      </c>
      <c r="J107" s="29">
        <v>0</v>
      </c>
      <c r="K107" s="29">
        <v>3406</v>
      </c>
      <c r="L107" s="29">
        <v>284</v>
      </c>
      <c r="M107" s="29">
        <v>0</v>
      </c>
      <c r="N107" s="29">
        <v>0</v>
      </c>
      <c r="O107" s="29">
        <v>0</v>
      </c>
      <c r="P107" s="29">
        <v>0</v>
      </c>
      <c r="Q107" s="29">
        <v>204</v>
      </c>
      <c r="R107" s="29">
        <v>43</v>
      </c>
      <c r="S107" s="29">
        <v>0</v>
      </c>
      <c r="T107" s="29">
        <v>0</v>
      </c>
      <c r="U107" s="29">
        <v>88</v>
      </c>
      <c r="V107" s="29">
        <v>0</v>
      </c>
      <c r="W107" s="29">
        <v>0</v>
      </c>
      <c r="X107" s="29">
        <v>0</v>
      </c>
      <c r="Y107" s="29">
        <v>116</v>
      </c>
      <c r="Z107" s="29">
        <v>43</v>
      </c>
      <c r="AA107" s="29">
        <v>0</v>
      </c>
      <c r="AB107" s="29">
        <v>0</v>
      </c>
      <c r="AC107" s="29">
        <v>0</v>
      </c>
      <c r="AD107" s="29">
        <v>2</v>
      </c>
      <c r="AE107" s="29">
        <v>9</v>
      </c>
      <c r="AF107" s="29" t="s">
        <v>402</v>
      </c>
      <c r="AG107" s="29">
        <v>0</v>
      </c>
      <c r="AH107" s="29">
        <v>2</v>
      </c>
      <c r="AI107" s="29">
        <v>5</v>
      </c>
      <c r="AJ107" s="29">
        <v>0</v>
      </c>
      <c r="AK107" s="29">
        <v>0</v>
      </c>
      <c r="AL107" s="29">
        <v>0</v>
      </c>
      <c r="AM107" s="29">
        <v>0</v>
      </c>
    </row>
    <row r="108" spans="1:39" ht="14.25">
      <c r="A108" s="34" t="s">
        <v>290</v>
      </c>
      <c r="B108" s="35">
        <v>94644403</v>
      </c>
      <c r="C108" s="35">
        <f>VLOOKUP(B:B,Лист2!$E$8:$E$343,1,0)</f>
        <v>94644403</v>
      </c>
      <c r="D108" s="29">
        <v>0</v>
      </c>
      <c r="E108" s="29">
        <v>122</v>
      </c>
      <c r="F108" s="29">
        <v>0</v>
      </c>
      <c r="G108" s="29">
        <v>97</v>
      </c>
      <c r="H108" s="29">
        <v>0</v>
      </c>
      <c r="I108" s="29">
        <v>0</v>
      </c>
      <c r="J108" s="29">
        <v>0</v>
      </c>
      <c r="K108" s="29">
        <v>1120</v>
      </c>
      <c r="L108" s="29">
        <v>0</v>
      </c>
      <c r="M108" s="29">
        <v>24</v>
      </c>
      <c r="N108" s="29">
        <v>0</v>
      </c>
      <c r="O108" s="29">
        <v>0</v>
      </c>
      <c r="P108" s="29">
        <v>0</v>
      </c>
      <c r="Q108" s="29">
        <v>67</v>
      </c>
      <c r="R108" s="29">
        <v>0</v>
      </c>
      <c r="S108" s="29">
        <v>4</v>
      </c>
      <c r="T108" s="29">
        <v>0</v>
      </c>
      <c r="U108" s="29">
        <v>11</v>
      </c>
      <c r="V108" s="29">
        <v>0</v>
      </c>
      <c r="W108" s="29">
        <v>0</v>
      </c>
      <c r="X108" s="29">
        <v>0</v>
      </c>
      <c r="Y108" s="29">
        <v>56</v>
      </c>
      <c r="Z108" s="29">
        <v>0</v>
      </c>
      <c r="AA108" s="29">
        <v>4</v>
      </c>
      <c r="AB108" s="29">
        <v>0</v>
      </c>
      <c r="AC108" s="29">
        <v>0</v>
      </c>
      <c r="AD108" s="29">
        <v>0</v>
      </c>
      <c r="AE108" s="29">
        <v>3</v>
      </c>
      <c r="AF108" s="29">
        <v>0</v>
      </c>
      <c r="AG108" s="29">
        <v>2</v>
      </c>
      <c r="AH108" s="29">
        <v>0</v>
      </c>
      <c r="AI108" s="29" t="s">
        <v>402</v>
      </c>
      <c r="AJ108" s="29">
        <v>0</v>
      </c>
      <c r="AK108" s="29" t="s">
        <v>402</v>
      </c>
      <c r="AL108" s="29">
        <v>0</v>
      </c>
      <c r="AM108" s="29">
        <v>0</v>
      </c>
    </row>
    <row r="109" spans="1:39" ht="14.25">
      <c r="A109" s="34" t="s">
        <v>316</v>
      </c>
      <c r="B109" s="35">
        <v>94616000</v>
      </c>
      <c r="C109" s="35">
        <f>VLOOKUP(B:B,Лист2!$E$8:$E$343,1,0)</f>
        <v>94616000</v>
      </c>
      <c r="D109" s="29">
        <v>6316</v>
      </c>
      <c r="E109" s="29">
        <v>23990</v>
      </c>
      <c r="F109" s="29">
        <v>5480</v>
      </c>
      <c r="G109" s="29">
        <v>22126</v>
      </c>
      <c r="H109" s="29">
        <v>0</v>
      </c>
      <c r="I109" s="29">
        <v>0</v>
      </c>
      <c r="J109" s="29">
        <v>0</v>
      </c>
      <c r="K109" s="29">
        <v>26788</v>
      </c>
      <c r="L109" s="29">
        <v>836</v>
      </c>
      <c r="M109" s="29">
        <v>1864</v>
      </c>
      <c r="N109" s="29">
        <v>20893</v>
      </c>
      <c r="O109" s="29">
        <v>1473</v>
      </c>
      <c r="P109" s="29">
        <v>0</v>
      </c>
      <c r="Q109" s="29">
        <v>354</v>
      </c>
      <c r="R109" s="29">
        <v>100</v>
      </c>
      <c r="S109" s="29">
        <v>59</v>
      </c>
      <c r="T109" s="29">
        <v>0</v>
      </c>
      <c r="U109" s="29">
        <v>195</v>
      </c>
      <c r="V109" s="29">
        <v>0</v>
      </c>
      <c r="W109" s="29">
        <v>0</v>
      </c>
      <c r="X109" s="29">
        <v>0</v>
      </c>
      <c r="Y109" s="29">
        <v>159</v>
      </c>
      <c r="Z109" s="29">
        <v>100</v>
      </c>
      <c r="AA109" s="29">
        <v>48</v>
      </c>
      <c r="AB109" s="29">
        <v>0</v>
      </c>
      <c r="AC109" s="29">
        <v>168</v>
      </c>
      <c r="AD109" s="29">
        <v>7</v>
      </c>
      <c r="AE109" s="29">
        <v>17</v>
      </c>
      <c r="AF109" s="29">
        <v>8</v>
      </c>
      <c r="AG109" s="29">
        <v>8</v>
      </c>
      <c r="AH109" s="29">
        <v>6</v>
      </c>
      <c r="AI109" s="29">
        <v>7</v>
      </c>
      <c r="AJ109" s="29">
        <v>4</v>
      </c>
      <c r="AK109" s="29">
        <v>4</v>
      </c>
      <c r="AL109" s="29">
        <v>2</v>
      </c>
      <c r="AM109" s="29" t="s">
        <v>402</v>
      </c>
    </row>
    <row r="110" spans="1:39" ht="14.25">
      <c r="A110" s="34" t="s">
        <v>377</v>
      </c>
      <c r="B110" s="35">
        <v>94616415</v>
      </c>
      <c r="C110" s="35">
        <f>VLOOKUP(B:B,Лист2!$E$8:$E$343,1,0)</f>
        <v>94616415</v>
      </c>
      <c r="D110" s="29">
        <v>1280561</v>
      </c>
      <c r="E110" s="29">
        <v>107116</v>
      </c>
      <c r="F110" s="29">
        <v>1214843</v>
      </c>
      <c r="G110" s="29">
        <v>95694</v>
      </c>
      <c r="H110" s="29">
        <v>401</v>
      </c>
      <c r="I110" s="29">
        <v>1</v>
      </c>
      <c r="J110" s="29">
        <v>50464</v>
      </c>
      <c r="K110" s="29">
        <v>457921</v>
      </c>
      <c r="L110" s="29">
        <v>89285</v>
      </c>
      <c r="M110" s="29">
        <v>13116</v>
      </c>
      <c r="N110" s="29">
        <v>494</v>
      </c>
      <c r="O110" s="29">
        <v>0</v>
      </c>
      <c r="P110" s="29">
        <v>3028</v>
      </c>
      <c r="Q110" s="29">
        <v>27414</v>
      </c>
      <c r="R110" s="29">
        <v>10661</v>
      </c>
      <c r="S110" s="29">
        <v>1456</v>
      </c>
      <c r="T110" s="29">
        <v>711</v>
      </c>
      <c r="U110" s="29">
        <v>8314</v>
      </c>
      <c r="V110" s="29">
        <v>0</v>
      </c>
      <c r="W110" s="29">
        <v>0</v>
      </c>
      <c r="X110" s="29">
        <v>2317</v>
      </c>
      <c r="Y110" s="29">
        <v>19100</v>
      </c>
      <c r="Z110" s="29">
        <v>6332</v>
      </c>
      <c r="AA110" s="29">
        <v>1333</v>
      </c>
      <c r="AB110" s="29">
        <v>9612</v>
      </c>
      <c r="AC110" s="29">
        <v>270</v>
      </c>
      <c r="AD110" s="29">
        <v>61</v>
      </c>
      <c r="AE110" s="29">
        <v>173</v>
      </c>
      <c r="AF110" s="29">
        <v>126</v>
      </c>
      <c r="AG110" s="29">
        <v>52</v>
      </c>
      <c r="AH110" s="29">
        <v>40</v>
      </c>
      <c r="AI110" s="29">
        <v>50</v>
      </c>
      <c r="AJ110" s="29">
        <v>38</v>
      </c>
      <c r="AK110" s="29">
        <v>18</v>
      </c>
      <c r="AL110" s="29" t="s">
        <v>402</v>
      </c>
      <c r="AM110" s="29">
        <v>0</v>
      </c>
    </row>
    <row r="111" spans="1:39" ht="14.25">
      <c r="A111" s="34" t="s">
        <v>160</v>
      </c>
      <c r="B111" s="35">
        <v>94646440</v>
      </c>
      <c r="C111" s="35">
        <f>VLOOKUP(B:B,Лист2!$E$8:$E$343,1,0)</f>
        <v>94646440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930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56</v>
      </c>
      <c r="R111" s="29">
        <v>0</v>
      </c>
      <c r="S111" s="29">
        <v>0</v>
      </c>
      <c r="T111" s="29">
        <v>0</v>
      </c>
      <c r="U111" s="29">
        <v>28</v>
      </c>
      <c r="V111" s="29">
        <v>0</v>
      </c>
      <c r="W111" s="29">
        <v>0</v>
      </c>
      <c r="X111" s="29">
        <v>0</v>
      </c>
      <c r="Y111" s="29">
        <v>28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2</v>
      </c>
      <c r="AF111" s="29">
        <v>0</v>
      </c>
      <c r="AG111" s="29">
        <v>0</v>
      </c>
      <c r="AH111" s="29">
        <v>0</v>
      </c>
      <c r="AI111" s="29" t="s">
        <v>402</v>
      </c>
      <c r="AJ111" s="29">
        <v>0</v>
      </c>
      <c r="AK111" s="29">
        <v>0</v>
      </c>
      <c r="AL111" s="29">
        <v>0</v>
      </c>
      <c r="AM111" s="29">
        <v>0</v>
      </c>
    </row>
    <row r="112" spans="1:39" ht="14.25">
      <c r="A112" s="34" t="s">
        <v>370</v>
      </c>
      <c r="B112" s="35">
        <v>94614420</v>
      </c>
      <c r="C112" s="35">
        <f>VLOOKUP(B:B,Лист2!$E$8:$E$343,1,0)</f>
        <v>94614420</v>
      </c>
      <c r="D112" s="29">
        <v>0</v>
      </c>
      <c r="E112" s="29">
        <v>2774</v>
      </c>
      <c r="F112" s="29">
        <v>0</v>
      </c>
      <c r="G112" s="29">
        <v>2556</v>
      </c>
      <c r="H112" s="29">
        <v>0</v>
      </c>
      <c r="I112" s="29">
        <v>0</v>
      </c>
      <c r="J112" s="29">
        <v>15225</v>
      </c>
      <c r="K112" s="29">
        <v>11626</v>
      </c>
      <c r="L112" s="29">
        <v>0</v>
      </c>
      <c r="M112" s="29">
        <v>218</v>
      </c>
      <c r="N112" s="29">
        <v>0</v>
      </c>
      <c r="O112" s="29">
        <v>0</v>
      </c>
      <c r="P112" s="29">
        <v>913</v>
      </c>
      <c r="Q112" s="29">
        <v>698</v>
      </c>
      <c r="R112" s="29">
        <v>0</v>
      </c>
      <c r="S112" s="29">
        <v>33</v>
      </c>
      <c r="T112" s="29">
        <v>258</v>
      </c>
      <c r="U112" s="29">
        <v>343</v>
      </c>
      <c r="V112" s="29">
        <v>0</v>
      </c>
      <c r="W112" s="29">
        <v>0</v>
      </c>
      <c r="X112" s="29">
        <v>656</v>
      </c>
      <c r="Y112" s="29">
        <v>354</v>
      </c>
      <c r="Z112" s="29">
        <v>0</v>
      </c>
      <c r="AA112" s="29">
        <v>33</v>
      </c>
      <c r="AB112" s="29">
        <v>0</v>
      </c>
      <c r="AC112" s="29">
        <v>0</v>
      </c>
      <c r="AD112" s="29" t="s">
        <v>402</v>
      </c>
      <c r="AE112" s="29">
        <v>10</v>
      </c>
      <c r="AF112" s="29" t="s">
        <v>402</v>
      </c>
      <c r="AG112" s="29">
        <v>2</v>
      </c>
      <c r="AH112" s="29">
        <v>0</v>
      </c>
      <c r="AI112" s="29">
        <v>2</v>
      </c>
      <c r="AJ112" s="29" t="s">
        <v>402</v>
      </c>
      <c r="AK112" s="29">
        <v>0</v>
      </c>
      <c r="AL112" s="29">
        <v>0</v>
      </c>
      <c r="AM112" s="29">
        <v>0</v>
      </c>
    </row>
    <row r="113" spans="1:39" ht="14.25">
      <c r="A113" s="34" t="s">
        <v>386</v>
      </c>
      <c r="B113" s="35">
        <v>94648422</v>
      </c>
      <c r="C113" s="35">
        <f>VLOOKUP(B:B,Лист2!$E$8:$E$343,1,0)</f>
        <v>94648422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</row>
    <row r="114" spans="1:39" ht="14.25">
      <c r="A114" s="34" t="s">
        <v>349</v>
      </c>
      <c r="B114" s="35">
        <v>94618410</v>
      </c>
      <c r="C114" s="35">
        <f>VLOOKUP(B:B,Лист2!$E$8:$E$343,1,0)</f>
        <v>94618410</v>
      </c>
      <c r="D114" s="29">
        <v>116562</v>
      </c>
      <c r="E114" s="29">
        <v>11017</v>
      </c>
      <c r="F114" s="29">
        <v>108506</v>
      </c>
      <c r="G114" s="29">
        <v>8887</v>
      </c>
      <c r="H114" s="29">
        <v>656</v>
      </c>
      <c r="I114" s="29">
        <v>0</v>
      </c>
      <c r="J114" s="29">
        <v>0</v>
      </c>
      <c r="K114" s="29">
        <v>102847</v>
      </c>
      <c r="L114" s="29">
        <v>7399</v>
      </c>
      <c r="M114" s="29">
        <v>2131</v>
      </c>
      <c r="N114" s="29">
        <v>0</v>
      </c>
      <c r="O114" s="29">
        <v>0</v>
      </c>
      <c r="P114" s="29">
        <v>0</v>
      </c>
      <c r="Q114" s="29">
        <v>6171</v>
      </c>
      <c r="R114" s="29">
        <v>962</v>
      </c>
      <c r="S114" s="29">
        <v>320</v>
      </c>
      <c r="T114" s="29">
        <v>0</v>
      </c>
      <c r="U114" s="29">
        <v>895</v>
      </c>
      <c r="V114" s="29">
        <v>0</v>
      </c>
      <c r="W114" s="29">
        <v>0</v>
      </c>
      <c r="X114" s="29">
        <v>0</v>
      </c>
      <c r="Y114" s="29">
        <v>5276</v>
      </c>
      <c r="Z114" s="29">
        <v>332</v>
      </c>
      <c r="AA114" s="29">
        <v>320</v>
      </c>
      <c r="AB114" s="29">
        <v>885</v>
      </c>
      <c r="AC114" s="29">
        <v>0</v>
      </c>
      <c r="AD114" s="29">
        <v>2</v>
      </c>
      <c r="AE114" s="29">
        <v>22</v>
      </c>
      <c r="AF114" s="29">
        <v>5</v>
      </c>
      <c r="AG114" s="29">
        <v>3</v>
      </c>
      <c r="AH114" s="29">
        <v>2</v>
      </c>
      <c r="AI114" s="29">
        <v>9</v>
      </c>
      <c r="AJ114" s="29" t="s">
        <v>402</v>
      </c>
      <c r="AK114" s="29">
        <v>0</v>
      </c>
      <c r="AL114" s="29">
        <v>0</v>
      </c>
      <c r="AM114" s="29">
        <v>0</v>
      </c>
    </row>
    <row r="115" spans="1:39" ht="14.25">
      <c r="A115" s="34" t="s">
        <v>154</v>
      </c>
      <c r="B115" s="35">
        <v>94646410</v>
      </c>
      <c r="C115" s="35">
        <f>VLOOKUP(B:B,Лист2!$E$8:$E$343,1,0)</f>
        <v>94646410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3552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213</v>
      </c>
      <c r="R115" s="29">
        <v>0</v>
      </c>
      <c r="S115" s="29">
        <v>0</v>
      </c>
      <c r="T115" s="29">
        <v>0</v>
      </c>
      <c r="U115" s="29">
        <v>17</v>
      </c>
      <c r="V115" s="29">
        <v>0</v>
      </c>
      <c r="W115" s="29">
        <v>0</v>
      </c>
      <c r="X115" s="29">
        <v>0</v>
      </c>
      <c r="Y115" s="29">
        <v>196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3</v>
      </c>
      <c r="AF115" s="29">
        <v>0</v>
      </c>
      <c r="AG115" s="29">
        <v>0</v>
      </c>
      <c r="AH115" s="29">
        <v>0</v>
      </c>
      <c r="AI115" s="29" t="s">
        <v>402</v>
      </c>
      <c r="AJ115" s="29">
        <v>0</v>
      </c>
      <c r="AK115" s="29">
        <v>0</v>
      </c>
      <c r="AL115" s="29">
        <v>0</v>
      </c>
      <c r="AM115" s="29">
        <v>0</v>
      </c>
    </row>
    <row r="116" spans="1:39" ht="14.25">
      <c r="A116" s="34" t="s">
        <v>177</v>
      </c>
      <c r="B116" s="35">
        <v>94652445</v>
      </c>
      <c r="C116" s="35">
        <f>VLOOKUP(B:B,Лист2!$E$8:$E$343,1,0)</f>
        <v>94652445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</row>
    <row r="117" spans="1:39" ht="14.25">
      <c r="A117" s="34" t="s">
        <v>254</v>
      </c>
      <c r="B117" s="35">
        <v>94606470</v>
      </c>
      <c r="C117" s="35">
        <f>VLOOKUP(B:B,Лист2!$E$8:$E$343,1,0)</f>
        <v>94606470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4563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274</v>
      </c>
      <c r="R117" s="29">
        <v>0</v>
      </c>
      <c r="S117" s="29">
        <v>0</v>
      </c>
      <c r="T117" s="29">
        <v>0</v>
      </c>
      <c r="U117" s="29">
        <v>32</v>
      </c>
      <c r="V117" s="29">
        <v>0</v>
      </c>
      <c r="W117" s="29">
        <v>0</v>
      </c>
      <c r="X117" s="29">
        <v>0</v>
      </c>
      <c r="Y117" s="29">
        <v>241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 t="s">
        <v>402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</row>
    <row r="118" spans="1:39" ht="14.25">
      <c r="A118" s="34" t="s">
        <v>262</v>
      </c>
      <c r="B118" s="35">
        <v>94633425</v>
      </c>
      <c r="C118" s="35">
        <f>VLOOKUP(B:B,Лист2!$E$8:$E$343,1,0)</f>
        <v>94633425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 t="s">
        <v>402</v>
      </c>
      <c r="AE118" s="29">
        <v>3</v>
      </c>
      <c r="AF118" s="29">
        <v>0</v>
      </c>
      <c r="AG118" s="29">
        <v>0</v>
      </c>
      <c r="AH118" s="29" t="s">
        <v>402</v>
      </c>
      <c r="AI118" s="29">
        <v>3</v>
      </c>
      <c r="AJ118" s="29">
        <v>0</v>
      </c>
      <c r="AK118" s="29">
        <v>0</v>
      </c>
      <c r="AL118" s="29">
        <v>0</v>
      </c>
      <c r="AM118" s="29">
        <v>0</v>
      </c>
    </row>
    <row r="119" spans="1:39" ht="14.25">
      <c r="A119" s="34" t="s">
        <v>356</v>
      </c>
      <c r="B119" s="35">
        <v>94618000</v>
      </c>
      <c r="C119" s="35">
        <f>VLOOKUP(B:B,Лист2!$E$8:$E$343,1,0)</f>
        <v>94618000</v>
      </c>
      <c r="D119" s="29">
        <v>0</v>
      </c>
      <c r="E119" s="29">
        <v>0</v>
      </c>
      <c r="F119" s="29">
        <v>449</v>
      </c>
      <c r="G119" s="29">
        <v>0</v>
      </c>
      <c r="H119" s="29">
        <v>0</v>
      </c>
      <c r="I119" s="29">
        <v>0</v>
      </c>
      <c r="J119" s="29">
        <v>0</v>
      </c>
      <c r="K119" s="29">
        <v>492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30</v>
      </c>
      <c r="R119" s="29">
        <v>0</v>
      </c>
      <c r="S119" s="29">
        <v>0</v>
      </c>
      <c r="T119" s="29">
        <v>0</v>
      </c>
      <c r="U119" s="29">
        <v>16</v>
      </c>
      <c r="V119" s="29">
        <v>0</v>
      </c>
      <c r="W119" s="29">
        <v>0</v>
      </c>
      <c r="X119" s="29">
        <v>0</v>
      </c>
      <c r="Y119" s="29">
        <v>14</v>
      </c>
      <c r="Z119" s="29">
        <v>0</v>
      </c>
      <c r="AA119" s="29">
        <v>0</v>
      </c>
      <c r="AB119" s="29">
        <v>0</v>
      </c>
      <c r="AC119" s="29">
        <v>0</v>
      </c>
      <c r="AD119" s="29" t="s">
        <v>402</v>
      </c>
      <c r="AE119" s="29">
        <v>3</v>
      </c>
      <c r="AF119" s="29" t="s">
        <v>402</v>
      </c>
      <c r="AG119" s="29" t="s">
        <v>402</v>
      </c>
      <c r="AH119" s="29" t="s">
        <v>402</v>
      </c>
      <c r="AI119" s="29">
        <v>2</v>
      </c>
      <c r="AJ119" s="29">
        <v>0</v>
      </c>
      <c r="AK119" s="29" t="s">
        <v>402</v>
      </c>
      <c r="AL119" s="29">
        <v>0</v>
      </c>
      <c r="AM119" s="29">
        <v>0</v>
      </c>
    </row>
    <row r="120" spans="1:39" ht="14.25">
      <c r="A120" s="34" t="s">
        <v>388</v>
      </c>
      <c r="B120" s="35">
        <v>94618415</v>
      </c>
      <c r="C120" s="35">
        <f>VLOOKUP(B:B,Лист2!$E$8:$E$343,1,0)</f>
        <v>94618415</v>
      </c>
      <c r="D120" s="29">
        <v>1046307</v>
      </c>
      <c r="E120" s="29">
        <v>212643</v>
      </c>
      <c r="F120" s="29">
        <v>982968</v>
      </c>
      <c r="G120" s="29">
        <v>198143</v>
      </c>
      <c r="H120" s="29">
        <v>596</v>
      </c>
      <c r="I120" s="29">
        <v>300</v>
      </c>
      <c r="J120" s="29">
        <v>89153</v>
      </c>
      <c r="K120" s="29">
        <v>235560</v>
      </c>
      <c r="L120" s="29">
        <v>96223</v>
      </c>
      <c r="M120" s="29">
        <v>21312</v>
      </c>
      <c r="N120" s="29">
        <v>1022</v>
      </c>
      <c r="O120" s="29">
        <v>0</v>
      </c>
      <c r="P120" s="29">
        <v>5349</v>
      </c>
      <c r="Q120" s="29">
        <v>14072</v>
      </c>
      <c r="R120" s="29">
        <v>11451</v>
      </c>
      <c r="S120" s="29">
        <v>2551</v>
      </c>
      <c r="T120" s="29">
        <v>2388</v>
      </c>
      <c r="U120" s="29">
        <v>5125</v>
      </c>
      <c r="V120" s="29">
        <v>0</v>
      </c>
      <c r="W120" s="29">
        <v>0</v>
      </c>
      <c r="X120" s="29">
        <v>2961</v>
      </c>
      <c r="Y120" s="29">
        <v>8912</v>
      </c>
      <c r="Z120" s="29">
        <v>9648</v>
      </c>
      <c r="AA120" s="29">
        <v>2431</v>
      </c>
      <c r="AB120" s="29">
        <v>3845</v>
      </c>
      <c r="AC120" s="29">
        <v>376</v>
      </c>
      <c r="AD120" s="29">
        <v>55</v>
      </c>
      <c r="AE120" s="29">
        <v>180</v>
      </c>
      <c r="AF120" s="29">
        <v>63</v>
      </c>
      <c r="AG120" s="29">
        <v>54</v>
      </c>
      <c r="AH120" s="29">
        <v>17</v>
      </c>
      <c r="AI120" s="29">
        <v>49</v>
      </c>
      <c r="AJ120" s="29">
        <v>18</v>
      </c>
      <c r="AK120" s="29">
        <v>12</v>
      </c>
      <c r="AL120" s="29">
        <v>2</v>
      </c>
      <c r="AM120" s="29" t="s">
        <v>402</v>
      </c>
    </row>
    <row r="121" spans="1:39" ht="14.25">
      <c r="A121" s="34" t="s">
        <v>118</v>
      </c>
      <c r="B121" s="35">
        <v>94628422</v>
      </c>
      <c r="C121" s="35">
        <f>VLOOKUP(B:B,Лист2!$E$8:$E$343,1,0)</f>
        <v>94628422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1208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72</v>
      </c>
      <c r="R121" s="29">
        <v>0</v>
      </c>
      <c r="S121" s="29">
        <v>0</v>
      </c>
      <c r="T121" s="29">
        <v>0</v>
      </c>
      <c r="U121" s="29">
        <v>32</v>
      </c>
      <c r="V121" s="29">
        <v>0</v>
      </c>
      <c r="W121" s="29">
        <v>0</v>
      </c>
      <c r="X121" s="29">
        <v>0</v>
      </c>
      <c r="Y121" s="29">
        <v>40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 t="s">
        <v>402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</row>
    <row r="122" spans="1:39" ht="14.25">
      <c r="A122" s="34" t="s">
        <v>265</v>
      </c>
      <c r="B122" s="35">
        <v>94633430</v>
      </c>
      <c r="C122" s="35">
        <f>VLOOKUP(B:B,Лист2!$E$8:$E$343,1,0)</f>
        <v>94633430</v>
      </c>
      <c r="D122" s="29">
        <v>184477</v>
      </c>
      <c r="E122" s="29">
        <v>251</v>
      </c>
      <c r="F122" s="29">
        <v>173857</v>
      </c>
      <c r="G122" s="29">
        <v>220</v>
      </c>
      <c r="H122" s="29">
        <v>0</v>
      </c>
      <c r="I122" s="29">
        <v>0</v>
      </c>
      <c r="J122" s="29">
        <v>656</v>
      </c>
      <c r="K122" s="29">
        <v>8481</v>
      </c>
      <c r="L122" s="29">
        <v>10619</v>
      </c>
      <c r="M122" s="29">
        <v>31</v>
      </c>
      <c r="N122" s="29">
        <v>277</v>
      </c>
      <c r="O122" s="29">
        <v>0</v>
      </c>
      <c r="P122" s="29">
        <v>39</v>
      </c>
      <c r="Q122" s="29">
        <v>492</v>
      </c>
      <c r="R122" s="29">
        <v>1062</v>
      </c>
      <c r="S122" s="29">
        <v>3</v>
      </c>
      <c r="T122" s="29">
        <v>0</v>
      </c>
      <c r="U122" s="29">
        <v>342</v>
      </c>
      <c r="V122" s="29">
        <v>0</v>
      </c>
      <c r="W122" s="29">
        <v>0</v>
      </c>
      <c r="X122" s="29">
        <v>39</v>
      </c>
      <c r="Y122" s="29">
        <v>150</v>
      </c>
      <c r="Z122" s="29">
        <v>11</v>
      </c>
      <c r="AA122" s="29">
        <v>3</v>
      </c>
      <c r="AB122" s="29">
        <v>1834</v>
      </c>
      <c r="AC122" s="29">
        <v>0</v>
      </c>
      <c r="AD122" s="29">
        <v>2</v>
      </c>
      <c r="AE122" s="29">
        <v>12</v>
      </c>
      <c r="AF122" s="29">
        <v>8</v>
      </c>
      <c r="AG122" s="29">
        <v>2</v>
      </c>
      <c r="AH122" s="29" t="s">
        <v>402</v>
      </c>
      <c r="AI122" s="29" t="s">
        <v>402</v>
      </c>
      <c r="AJ122" s="29" t="s">
        <v>402</v>
      </c>
      <c r="AK122" s="29" t="s">
        <v>402</v>
      </c>
      <c r="AL122" s="29" t="s">
        <v>402</v>
      </c>
      <c r="AM122" s="29">
        <v>0</v>
      </c>
    </row>
    <row r="123" spans="1:39" ht="14.25">
      <c r="A123" s="34" t="s">
        <v>202</v>
      </c>
      <c r="B123" s="35">
        <v>94604422</v>
      </c>
      <c r="C123" s="35">
        <f>VLOOKUP(B:B,Лист2!$E$8:$E$343,1,0)</f>
        <v>94604422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4066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244</v>
      </c>
      <c r="R123" s="29">
        <v>0</v>
      </c>
      <c r="S123" s="29">
        <v>0</v>
      </c>
      <c r="T123" s="29">
        <v>0</v>
      </c>
      <c r="U123" s="29">
        <v>98</v>
      </c>
      <c r="V123" s="29">
        <v>0</v>
      </c>
      <c r="W123" s="29">
        <v>0</v>
      </c>
      <c r="X123" s="29">
        <v>0</v>
      </c>
      <c r="Y123" s="29">
        <v>145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3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</row>
    <row r="124" spans="1:39" ht="14.25">
      <c r="A124" s="34" t="s">
        <v>92</v>
      </c>
      <c r="B124" s="35">
        <v>94616417</v>
      </c>
      <c r="C124" s="35">
        <f>VLOOKUP(B:B,Лист2!$E$8:$E$343,1,0)</f>
        <v>94616417</v>
      </c>
      <c r="D124" s="29">
        <v>34157</v>
      </c>
      <c r="E124" s="29">
        <v>72787</v>
      </c>
      <c r="F124" s="29">
        <v>33262</v>
      </c>
      <c r="G124" s="29">
        <v>65685</v>
      </c>
      <c r="H124" s="29">
        <v>0</v>
      </c>
      <c r="I124" s="29">
        <v>0</v>
      </c>
      <c r="J124" s="29">
        <v>178</v>
      </c>
      <c r="K124" s="29">
        <v>8152</v>
      </c>
      <c r="L124" s="29">
        <v>1846</v>
      </c>
      <c r="M124" s="29">
        <v>7102</v>
      </c>
      <c r="N124" s="29">
        <v>0</v>
      </c>
      <c r="O124" s="29">
        <v>0</v>
      </c>
      <c r="P124" s="29">
        <v>11</v>
      </c>
      <c r="Q124" s="29">
        <v>489</v>
      </c>
      <c r="R124" s="29">
        <v>273</v>
      </c>
      <c r="S124" s="29">
        <v>926</v>
      </c>
      <c r="T124" s="29">
        <v>3</v>
      </c>
      <c r="U124" s="29">
        <v>230</v>
      </c>
      <c r="V124" s="29">
        <v>0</v>
      </c>
      <c r="W124" s="29">
        <v>0</v>
      </c>
      <c r="X124" s="29">
        <v>8</v>
      </c>
      <c r="Y124" s="29">
        <v>259</v>
      </c>
      <c r="Z124" s="29">
        <v>273</v>
      </c>
      <c r="AA124" s="29">
        <v>797</v>
      </c>
      <c r="AB124" s="29">
        <v>90</v>
      </c>
      <c r="AC124" s="29">
        <v>159</v>
      </c>
      <c r="AD124" s="29">
        <v>7</v>
      </c>
      <c r="AE124" s="29">
        <v>14</v>
      </c>
      <c r="AF124" s="29">
        <v>6</v>
      </c>
      <c r="AG124" s="29">
        <v>13</v>
      </c>
      <c r="AH124" s="29">
        <v>5</v>
      </c>
      <c r="AI124" s="29">
        <v>3</v>
      </c>
      <c r="AJ124" s="29">
        <v>0</v>
      </c>
      <c r="AK124" s="29">
        <v>5</v>
      </c>
      <c r="AL124" s="29">
        <v>0</v>
      </c>
      <c r="AM124" s="29">
        <v>0</v>
      </c>
    </row>
    <row r="125" spans="1:39" ht="14.25">
      <c r="A125" s="34" t="s">
        <v>146</v>
      </c>
      <c r="B125" s="35">
        <v>94608425</v>
      </c>
      <c r="C125" s="35">
        <f>VLOOKUP(B:B,Лист2!$E$8:$E$343,1,0)</f>
        <v>94608425</v>
      </c>
      <c r="D125" s="29">
        <v>229982</v>
      </c>
      <c r="E125" s="29">
        <v>20675</v>
      </c>
      <c r="F125" s="29">
        <v>205925</v>
      </c>
      <c r="G125" s="29">
        <v>18033</v>
      </c>
      <c r="H125" s="29">
        <v>0</v>
      </c>
      <c r="I125" s="29">
        <v>0</v>
      </c>
      <c r="J125" s="29">
        <v>74</v>
      </c>
      <c r="K125" s="29">
        <v>10283</v>
      </c>
      <c r="L125" s="29">
        <v>24689</v>
      </c>
      <c r="M125" s="29">
        <v>2642</v>
      </c>
      <c r="N125" s="29">
        <v>0</v>
      </c>
      <c r="O125" s="29">
        <v>0</v>
      </c>
      <c r="P125" s="29">
        <v>4</v>
      </c>
      <c r="Q125" s="29">
        <v>617</v>
      </c>
      <c r="R125" s="29">
        <v>3085</v>
      </c>
      <c r="S125" s="29">
        <v>170</v>
      </c>
      <c r="T125" s="29">
        <v>2</v>
      </c>
      <c r="U125" s="29">
        <v>158</v>
      </c>
      <c r="V125" s="29">
        <v>0</v>
      </c>
      <c r="W125" s="29">
        <v>0</v>
      </c>
      <c r="X125" s="29">
        <v>2</v>
      </c>
      <c r="Y125" s="29">
        <v>459</v>
      </c>
      <c r="Z125" s="29">
        <v>3020</v>
      </c>
      <c r="AA125" s="29">
        <v>57</v>
      </c>
      <c r="AB125" s="29">
        <v>405</v>
      </c>
      <c r="AC125" s="29">
        <v>197</v>
      </c>
      <c r="AD125" s="29">
        <v>11</v>
      </c>
      <c r="AE125" s="29">
        <v>18</v>
      </c>
      <c r="AF125" s="29">
        <v>12</v>
      </c>
      <c r="AG125" s="29">
        <v>6</v>
      </c>
      <c r="AH125" s="29">
        <v>7</v>
      </c>
      <c r="AI125" s="29">
        <v>11</v>
      </c>
      <c r="AJ125" s="29">
        <v>3</v>
      </c>
      <c r="AK125" s="29">
        <v>3</v>
      </c>
      <c r="AL125" s="29">
        <v>0</v>
      </c>
      <c r="AM125" s="29">
        <v>0</v>
      </c>
    </row>
    <row r="126" spans="1:39" ht="14.25">
      <c r="A126" s="34" t="s">
        <v>336</v>
      </c>
      <c r="B126" s="35">
        <v>94624425</v>
      </c>
      <c r="C126" s="35">
        <f>VLOOKUP(B:B,Лист2!$E$8:$E$343,1,0)</f>
        <v>94624425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2</v>
      </c>
      <c r="AF126" s="29">
        <v>0</v>
      </c>
      <c r="AG126" s="29">
        <v>0</v>
      </c>
      <c r="AH126" s="29">
        <v>0</v>
      </c>
      <c r="AI126" s="29">
        <v>2</v>
      </c>
      <c r="AJ126" s="29">
        <v>0</v>
      </c>
      <c r="AK126" s="29">
        <v>0</v>
      </c>
      <c r="AL126" s="29">
        <v>0</v>
      </c>
      <c r="AM126" s="29">
        <v>0</v>
      </c>
    </row>
    <row r="127" spans="1:39" ht="14.25">
      <c r="A127" s="34" t="s">
        <v>343</v>
      </c>
      <c r="B127" s="35">
        <v>94618420</v>
      </c>
      <c r="C127" s="35">
        <f>VLOOKUP(B:B,Лист2!$E$8:$E$343,1,0)</f>
        <v>94618420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34605</v>
      </c>
      <c r="K127" s="29">
        <v>6709</v>
      </c>
      <c r="L127" s="29">
        <v>0</v>
      </c>
      <c r="M127" s="29">
        <v>0</v>
      </c>
      <c r="N127" s="29">
        <v>0</v>
      </c>
      <c r="O127" s="29">
        <v>0</v>
      </c>
      <c r="P127" s="29">
        <v>2076</v>
      </c>
      <c r="Q127" s="29">
        <v>403</v>
      </c>
      <c r="R127" s="29">
        <v>0</v>
      </c>
      <c r="S127" s="29">
        <v>0</v>
      </c>
      <c r="T127" s="29">
        <v>391</v>
      </c>
      <c r="U127" s="29">
        <v>133</v>
      </c>
      <c r="V127" s="29">
        <v>0</v>
      </c>
      <c r="W127" s="29">
        <v>0</v>
      </c>
      <c r="X127" s="29">
        <v>1686</v>
      </c>
      <c r="Y127" s="29">
        <v>269</v>
      </c>
      <c r="Z127" s="29">
        <v>0</v>
      </c>
      <c r="AA127" s="29">
        <v>0</v>
      </c>
      <c r="AB127" s="29">
        <v>0</v>
      </c>
      <c r="AC127" s="29">
        <v>0</v>
      </c>
      <c r="AD127" s="29" t="s">
        <v>402</v>
      </c>
      <c r="AE127" s="29">
        <v>5</v>
      </c>
      <c r="AF127" s="29">
        <v>0</v>
      </c>
      <c r="AG127" s="29">
        <v>0</v>
      </c>
      <c r="AH127" s="29">
        <v>0</v>
      </c>
      <c r="AI127" s="29">
        <v>2</v>
      </c>
      <c r="AJ127" s="29">
        <v>0</v>
      </c>
      <c r="AK127" s="29">
        <v>0</v>
      </c>
      <c r="AL127" s="29">
        <v>0</v>
      </c>
      <c r="AM127" s="29">
        <v>0</v>
      </c>
    </row>
    <row r="128" spans="1:39" ht="14.25">
      <c r="A128" s="34" t="s">
        <v>183</v>
      </c>
      <c r="B128" s="35">
        <v>94652450</v>
      </c>
      <c r="C128" s="35">
        <f>VLOOKUP(B:B,Лист2!$E$8:$E$343,1,0)</f>
        <v>94652450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13</v>
      </c>
      <c r="K128" s="29">
        <v>67344</v>
      </c>
      <c r="L128" s="29">
        <v>0</v>
      </c>
      <c r="M128" s="29">
        <v>0</v>
      </c>
      <c r="N128" s="29">
        <v>0</v>
      </c>
      <c r="O128" s="29">
        <v>0</v>
      </c>
      <c r="P128" s="29">
        <v>1</v>
      </c>
      <c r="Q128" s="29">
        <v>4041</v>
      </c>
      <c r="R128" s="29">
        <v>0</v>
      </c>
      <c r="S128" s="29">
        <v>0</v>
      </c>
      <c r="T128" s="29">
        <v>0</v>
      </c>
      <c r="U128" s="29">
        <v>222</v>
      </c>
      <c r="V128" s="29">
        <v>0</v>
      </c>
      <c r="W128" s="29">
        <v>0</v>
      </c>
      <c r="X128" s="29">
        <v>1</v>
      </c>
      <c r="Y128" s="29">
        <v>3818</v>
      </c>
      <c r="Z128" s="29">
        <v>0</v>
      </c>
      <c r="AA128" s="29">
        <v>0</v>
      </c>
      <c r="AB128" s="29">
        <v>0</v>
      </c>
      <c r="AC128" s="29">
        <v>0</v>
      </c>
      <c r="AD128" s="29" t="s">
        <v>402</v>
      </c>
      <c r="AE128" s="29">
        <v>3</v>
      </c>
      <c r="AF128" s="29">
        <v>0</v>
      </c>
      <c r="AG128" s="29">
        <v>0</v>
      </c>
      <c r="AH128" s="29">
        <v>0</v>
      </c>
      <c r="AI128" s="29" t="s">
        <v>402</v>
      </c>
      <c r="AJ128" s="29">
        <v>0</v>
      </c>
      <c r="AK128" s="29">
        <v>0</v>
      </c>
      <c r="AL128" s="29">
        <v>0</v>
      </c>
      <c r="AM128" s="29">
        <v>0</v>
      </c>
    </row>
    <row r="129" spans="1:39" ht="14.25">
      <c r="A129" s="34" t="s">
        <v>91</v>
      </c>
      <c r="B129" s="35">
        <v>94616420</v>
      </c>
      <c r="C129" s="35">
        <f>VLOOKUP(B:B,Лист2!$E$8:$E$343,1,0)</f>
        <v>94616420</v>
      </c>
      <c r="D129" s="29">
        <v>18115</v>
      </c>
      <c r="E129" s="29">
        <v>8842</v>
      </c>
      <c r="F129" s="29">
        <v>15365</v>
      </c>
      <c r="G129" s="29">
        <v>8378</v>
      </c>
      <c r="H129" s="29">
        <v>0</v>
      </c>
      <c r="I129" s="29">
        <v>0</v>
      </c>
      <c r="J129" s="29">
        <v>236</v>
      </c>
      <c r="K129" s="29">
        <v>7187</v>
      </c>
      <c r="L129" s="29">
        <v>3876</v>
      </c>
      <c r="M129" s="29">
        <v>464</v>
      </c>
      <c r="N129" s="29">
        <v>0</v>
      </c>
      <c r="O129" s="29">
        <v>0</v>
      </c>
      <c r="P129" s="29">
        <v>14</v>
      </c>
      <c r="Q129" s="29">
        <v>431</v>
      </c>
      <c r="R129" s="29">
        <v>388</v>
      </c>
      <c r="S129" s="29">
        <v>70</v>
      </c>
      <c r="T129" s="29">
        <v>7</v>
      </c>
      <c r="U129" s="29">
        <v>241</v>
      </c>
      <c r="V129" s="29">
        <v>0</v>
      </c>
      <c r="W129" s="29">
        <v>0</v>
      </c>
      <c r="X129" s="29">
        <v>8</v>
      </c>
      <c r="Y129" s="29">
        <v>190</v>
      </c>
      <c r="Z129" s="29">
        <v>388</v>
      </c>
      <c r="AA129" s="29">
        <v>0</v>
      </c>
      <c r="AB129" s="29">
        <v>0</v>
      </c>
      <c r="AC129" s="29">
        <v>88</v>
      </c>
      <c r="AD129" s="29">
        <v>6</v>
      </c>
      <c r="AE129" s="29">
        <v>13</v>
      </c>
      <c r="AF129" s="29">
        <v>6</v>
      </c>
      <c r="AG129" s="29" t="s">
        <v>402</v>
      </c>
      <c r="AH129" s="29">
        <v>3</v>
      </c>
      <c r="AI129" s="29">
        <v>7</v>
      </c>
      <c r="AJ129" s="29">
        <v>3</v>
      </c>
      <c r="AK129" s="29">
        <v>0</v>
      </c>
      <c r="AL129" s="29">
        <v>0</v>
      </c>
      <c r="AM129" s="29">
        <v>0</v>
      </c>
    </row>
    <row r="130" spans="1:39" ht="14.25">
      <c r="A130" s="34" t="s">
        <v>258</v>
      </c>
      <c r="B130" s="35">
        <v>94606477</v>
      </c>
      <c r="C130" s="35">
        <f>VLOOKUP(B:B,Лист2!$E$8:$E$343,1,0)</f>
        <v>94606477</v>
      </c>
      <c r="D130" s="29">
        <v>48609</v>
      </c>
      <c r="E130" s="29">
        <v>24751</v>
      </c>
      <c r="F130" s="29">
        <v>47644</v>
      </c>
      <c r="G130" s="29">
        <v>23168</v>
      </c>
      <c r="H130" s="29">
        <v>0</v>
      </c>
      <c r="I130" s="29">
        <v>0</v>
      </c>
      <c r="J130" s="29">
        <v>0</v>
      </c>
      <c r="K130" s="29">
        <v>26730</v>
      </c>
      <c r="L130" s="29">
        <v>965</v>
      </c>
      <c r="M130" s="29">
        <v>1583</v>
      </c>
      <c r="N130" s="29">
        <v>0</v>
      </c>
      <c r="O130" s="29">
        <v>0</v>
      </c>
      <c r="P130" s="29">
        <v>0</v>
      </c>
      <c r="Q130" s="29">
        <v>1604</v>
      </c>
      <c r="R130" s="29">
        <v>103</v>
      </c>
      <c r="S130" s="29">
        <v>237</v>
      </c>
      <c r="T130" s="29">
        <v>0</v>
      </c>
      <c r="U130" s="29">
        <v>255</v>
      </c>
      <c r="V130" s="29">
        <v>0</v>
      </c>
      <c r="W130" s="29">
        <v>0</v>
      </c>
      <c r="X130" s="29">
        <v>0</v>
      </c>
      <c r="Y130" s="29">
        <v>1348</v>
      </c>
      <c r="Z130" s="29">
        <v>0</v>
      </c>
      <c r="AA130" s="29">
        <v>0</v>
      </c>
      <c r="AB130" s="29">
        <v>486</v>
      </c>
      <c r="AC130" s="29">
        <v>248</v>
      </c>
      <c r="AD130" s="29" t="s">
        <v>402</v>
      </c>
      <c r="AE130" s="29">
        <v>9</v>
      </c>
      <c r="AF130" s="29">
        <v>3</v>
      </c>
      <c r="AG130" s="29">
        <v>2</v>
      </c>
      <c r="AH130" s="29" t="s">
        <v>402</v>
      </c>
      <c r="AI130" s="29">
        <v>5</v>
      </c>
      <c r="AJ130" s="29" t="s">
        <v>402</v>
      </c>
      <c r="AK130" s="29" t="s">
        <v>402</v>
      </c>
      <c r="AL130" s="29">
        <v>0</v>
      </c>
      <c r="AM130" s="29">
        <v>0</v>
      </c>
    </row>
    <row r="131" spans="1:39" ht="14.25">
      <c r="A131" s="34" t="s">
        <v>137</v>
      </c>
      <c r="B131" s="35">
        <v>94620000</v>
      </c>
      <c r="C131" s="35">
        <f>VLOOKUP(B:B,Лист2!$E$8:$E$343,1,0)</f>
        <v>94620000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</row>
    <row r="132" spans="1:39" ht="14.25">
      <c r="A132" s="34" t="s">
        <v>382</v>
      </c>
      <c r="B132" s="35">
        <v>94620101</v>
      </c>
      <c r="C132" s="35">
        <f>VLOOKUP(B:B,Лист2!$E$8:$E$343,1,0)</f>
        <v>94620101</v>
      </c>
      <c r="D132" s="29">
        <v>130773</v>
      </c>
      <c r="E132" s="29">
        <v>43464</v>
      </c>
      <c r="F132" s="29">
        <v>123966</v>
      </c>
      <c r="G132" s="29">
        <v>38656</v>
      </c>
      <c r="H132" s="29">
        <v>0</v>
      </c>
      <c r="I132" s="29">
        <v>0</v>
      </c>
      <c r="J132" s="29">
        <v>15138</v>
      </c>
      <c r="K132" s="29">
        <v>49451</v>
      </c>
      <c r="L132" s="29">
        <v>9767</v>
      </c>
      <c r="M132" s="29">
        <v>4807</v>
      </c>
      <c r="N132" s="29">
        <v>0</v>
      </c>
      <c r="O132" s="29">
        <v>0</v>
      </c>
      <c r="P132" s="29">
        <v>908</v>
      </c>
      <c r="Q132" s="29">
        <v>2967</v>
      </c>
      <c r="R132" s="29">
        <v>1043</v>
      </c>
      <c r="S132" s="29">
        <v>707</v>
      </c>
      <c r="T132" s="29">
        <v>400</v>
      </c>
      <c r="U132" s="29">
        <v>1287</v>
      </c>
      <c r="V132" s="29">
        <v>0</v>
      </c>
      <c r="W132" s="29">
        <v>0</v>
      </c>
      <c r="X132" s="29">
        <v>509</v>
      </c>
      <c r="Y132" s="29">
        <v>1680</v>
      </c>
      <c r="Z132" s="29">
        <v>792</v>
      </c>
      <c r="AA132" s="29">
        <v>702</v>
      </c>
      <c r="AB132" s="29">
        <v>960</v>
      </c>
      <c r="AC132" s="29">
        <v>80</v>
      </c>
      <c r="AD132" s="29">
        <v>11</v>
      </c>
      <c r="AE132" s="29">
        <v>67</v>
      </c>
      <c r="AF132" s="29">
        <v>23</v>
      </c>
      <c r="AG132" s="29">
        <v>20</v>
      </c>
      <c r="AH132" s="29">
        <v>5</v>
      </c>
      <c r="AI132" s="29">
        <v>33</v>
      </c>
      <c r="AJ132" s="29">
        <v>6</v>
      </c>
      <c r="AK132" s="29">
        <v>8</v>
      </c>
      <c r="AL132" s="29" t="s">
        <v>402</v>
      </c>
      <c r="AM132" s="29">
        <v>0</v>
      </c>
    </row>
    <row r="133" spans="1:39" ht="14.25">
      <c r="A133" s="34" t="s">
        <v>203</v>
      </c>
      <c r="B133" s="35">
        <v>94604423</v>
      </c>
      <c r="C133" s="35">
        <f>VLOOKUP(B:B,Лист2!$E$8:$E$343,1,0)</f>
        <v>94604423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 t="s">
        <v>402</v>
      </c>
      <c r="AE133" s="29">
        <v>0</v>
      </c>
      <c r="AF133" s="29">
        <v>0</v>
      </c>
      <c r="AG133" s="29">
        <v>0</v>
      </c>
      <c r="AH133" s="29" t="s">
        <v>402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</row>
    <row r="134" spans="1:39" ht="14.25">
      <c r="A134" s="34" t="s">
        <v>90</v>
      </c>
      <c r="B134" s="35">
        <v>94616425</v>
      </c>
      <c r="C134" s="35">
        <f>VLOOKUP(B:B,Лист2!$E$8:$E$343,1,0)</f>
        <v>94616425</v>
      </c>
      <c r="D134" s="29">
        <v>137579</v>
      </c>
      <c r="E134" s="29">
        <v>145236</v>
      </c>
      <c r="F134" s="29">
        <v>132390</v>
      </c>
      <c r="G134" s="29">
        <v>121714</v>
      </c>
      <c r="H134" s="29">
        <v>213</v>
      </c>
      <c r="I134" s="29">
        <v>0</v>
      </c>
      <c r="J134" s="29">
        <v>9217</v>
      </c>
      <c r="K134" s="29">
        <v>44671</v>
      </c>
      <c r="L134" s="29">
        <v>6309</v>
      </c>
      <c r="M134" s="29">
        <v>23691</v>
      </c>
      <c r="N134" s="29">
        <v>0</v>
      </c>
      <c r="O134" s="29">
        <v>0</v>
      </c>
      <c r="P134" s="29">
        <v>553</v>
      </c>
      <c r="Q134" s="29">
        <v>2680</v>
      </c>
      <c r="R134" s="29">
        <v>429</v>
      </c>
      <c r="S134" s="29">
        <v>3549</v>
      </c>
      <c r="T134" s="29">
        <v>81</v>
      </c>
      <c r="U134" s="29">
        <v>1269</v>
      </c>
      <c r="V134" s="29">
        <v>0</v>
      </c>
      <c r="W134" s="29">
        <v>0</v>
      </c>
      <c r="X134" s="29">
        <v>472</v>
      </c>
      <c r="Y134" s="29">
        <v>1411</v>
      </c>
      <c r="Z134" s="29">
        <v>204</v>
      </c>
      <c r="AA134" s="29">
        <v>3491</v>
      </c>
      <c r="AB134" s="29">
        <v>1195</v>
      </c>
      <c r="AC134" s="29">
        <v>420</v>
      </c>
      <c r="AD134" s="29">
        <v>34</v>
      </c>
      <c r="AE134" s="29">
        <v>30</v>
      </c>
      <c r="AF134" s="29">
        <v>17</v>
      </c>
      <c r="AG134" s="29">
        <v>17</v>
      </c>
      <c r="AH134" s="29">
        <v>27</v>
      </c>
      <c r="AI134" s="29">
        <v>7</v>
      </c>
      <c r="AJ134" s="29">
        <v>7</v>
      </c>
      <c r="AK134" s="29">
        <v>5</v>
      </c>
      <c r="AL134" s="29">
        <v>0</v>
      </c>
      <c r="AM134" s="29">
        <v>0</v>
      </c>
    </row>
    <row r="135" spans="1:39" ht="14.25">
      <c r="A135" s="34" t="s">
        <v>90</v>
      </c>
      <c r="B135" s="35">
        <v>94612430</v>
      </c>
      <c r="C135" s="35">
        <f>VLOOKUP(B:B,Лист2!$E$8:$E$343,1,0)</f>
        <v>94612430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 t="s">
        <v>402</v>
      </c>
      <c r="AE135" s="29" t="s">
        <v>402</v>
      </c>
      <c r="AF135" s="29">
        <v>0</v>
      </c>
      <c r="AG135" s="29">
        <v>0</v>
      </c>
      <c r="AH135" s="29" t="s">
        <v>402</v>
      </c>
      <c r="AI135" s="29" t="s">
        <v>402</v>
      </c>
      <c r="AJ135" s="29">
        <v>0</v>
      </c>
      <c r="AK135" s="29">
        <v>0</v>
      </c>
      <c r="AL135" s="29">
        <v>0</v>
      </c>
      <c r="AM135" s="29">
        <v>0</v>
      </c>
    </row>
    <row r="136" spans="1:39" ht="14.25">
      <c r="A136" s="34" t="s">
        <v>98</v>
      </c>
      <c r="B136" s="35">
        <v>94620420</v>
      </c>
      <c r="C136" s="35">
        <f>VLOOKUP(B:B,Лист2!$E$8:$E$343,1,0)</f>
        <v>94620420</v>
      </c>
      <c r="D136" s="29">
        <v>13345</v>
      </c>
      <c r="E136" s="29">
        <v>2651</v>
      </c>
      <c r="F136" s="29">
        <v>13046</v>
      </c>
      <c r="G136" s="29">
        <v>3409</v>
      </c>
      <c r="H136" s="29">
        <v>0</v>
      </c>
      <c r="I136" s="29">
        <v>0</v>
      </c>
      <c r="J136" s="29">
        <v>6283</v>
      </c>
      <c r="K136" s="29">
        <v>3861</v>
      </c>
      <c r="L136" s="29">
        <v>299</v>
      </c>
      <c r="M136" s="29">
        <v>0</v>
      </c>
      <c r="N136" s="29">
        <v>0</v>
      </c>
      <c r="O136" s="29">
        <v>0</v>
      </c>
      <c r="P136" s="29">
        <v>377</v>
      </c>
      <c r="Q136" s="29">
        <v>227</v>
      </c>
      <c r="R136" s="29">
        <v>26</v>
      </c>
      <c r="S136" s="29">
        <v>0</v>
      </c>
      <c r="T136" s="29">
        <v>40</v>
      </c>
      <c r="U136" s="29">
        <v>116</v>
      </c>
      <c r="V136" s="29">
        <v>0</v>
      </c>
      <c r="W136" s="29">
        <v>0</v>
      </c>
      <c r="X136" s="29">
        <v>337</v>
      </c>
      <c r="Y136" s="29">
        <v>111</v>
      </c>
      <c r="Z136" s="29">
        <v>0</v>
      </c>
      <c r="AA136" s="29">
        <v>0</v>
      </c>
      <c r="AB136" s="29">
        <v>133</v>
      </c>
      <c r="AC136" s="29">
        <v>26</v>
      </c>
      <c r="AD136" s="29">
        <v>4</v>
      </c>
      <c r="AE136" s="29">
        <v>8</v>
      </c>
      <c r="AF136" s="29">
        <v>3</v>
      </c>
      <c r="AG136" s="29">
        <v>3</v>
      </c>
      <c r="AH136" s="29">
        <v>2</v>
      </c>
      <c r="AI136" s="29">
        <v>3</v>
      </c>
      <c r="AJ136" s="29">
        <v>0</v>
      </c>
      <c r="AK136" s="29">
        <v>2</v>
      </c>
      <c r="AL136" s="29">
        <v>0</v>
      </c>
      <c r="AM136" s="29">
        <v>0</v>
      </c>
    </row>
    <row r="137" spans="1:39" ht="14.25">
      <c r="A137" s="34" t="s">
        <v>98</v>
      </c>
      <c r="B137" s="35">
        <v>94608430</v>
      </c>
      <c r="C137" s="35">
        <f>VLOOKUP(B:B,Лист2!$E$8:$E$343,1,0)</f>
        <v>94608430</v>
      </c>
      <c r="D137" s="29">
        <v>54</v>
      </c>
      <c r="E137" s="29">
        <v>25085</v>
      </c>
      <c r="F137" s="29">
        <v>14</v>
      </c>
      <c r="G137" s="29">
        <v>23745</v>
      </c>
      <c r="H137" s="29">
        <v>0</v>
      </c>
      <c r="I137" s="29">
        <v>0</v>
      </c>
      <c r="J137" s="29">
        <v>401</v>
      </c>
      <c r="K137" s="29">
        <v>3167</v>
      </c>
      <c r="L137" s="29">
        <v>40</v>
      </c>
      <c r="M137" s="29">
        <v>1769</v>
      </c>
      <c r="N137" s="29">
        <v>0</v>
      </c>
      <c r="O137" s="29">
        <v>0</v>
      </c>
      <c r="P137" s="29">
        <v>24</v>
      </c>
      <c r="Q137" s="29">
        <v>178</v>
      </c>
      <c r="R137" s="29">
        <v>6</v>
      </c>
      <c r="S137" s="29">
        <v>265</v>
      </c>
      <c r="T137" s="29">
        <v>12</v>
      </c>
      <c r="U137" s="29">
        <v>113</v>
      </c>
      <c r="V137" s="29">
        <v>0</v>
      </c>
      <c r="W137" s="29">
        <v>0</v>
      </c>
      <c r="X137" s="29">
        <v>12</v>
      </c>
      <c r="Y137" s="29">
        <v>65</v>
      </c>
      <c r="Z137" s="29">
        <v>6</v>
      </c>
      <c r="AA137" s="29">
        <v>265</v>
      </c>
      <c r="AB137" s="29">
        <v>0</v>
      </c>
      <c r="AC137" s="29">
        <v>11</v>
      </c>
      <c r="AD137" s="29">
        <v>4</v>
      </c>
      <c r="AE137" s="29">
        <v>11</v>
      </c>
      <c r="AF137" s="29">
        <v>2</v>
      </c>
      <c r="AG137" s="29">
        <v>4</v>
      </c>
      <c r="AH137" s="29">
        <v>2</v>
      </c>
      <c r="AI137" s="29">
        <v>8</v>
      </c>
      <c r="AJ137" s="29" t="s">
        <v>402</v>
      </c>
      <c r="AK137" s="29" t="s">
        <v>402</v>
      </c>
      <c r="AL137" s="29">
        <v>0</v>
      </c>
      <c r="AM137" s="29">
        <v>0</v>
      </c>
    </row>
    <row r="138" spans="1:39" ht="14.25">
      <c r="A138" s="34" t="s">
        <v>133</v>
      </c>
      <c r="B138" s="35">
        <v>94622000</v>
      </c>
      <c r="C138" s="35">
        <f>VLOOKUP(B:B,Лист2!$E$8:$E$343,1,0)</f>
        <v>94622000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</row>
    <row r="139" spans="1:39" ht="14.25">
      <c r="A139" s="34" t="s">
        <v>126</v>
      </c>
      <c r="B139" s="35">
        <v>94622455</v>
      </c>
      <c r="C139" s="35">
        <f>VLOOKUP(B:B,Лист2!$E$8:$E$343,1,0)</f>
        <v>94622455</v>
      </c>
      <c r="D139" s="29">
        <v>183294</v>
      </c>
      <c r="E139" s="29">
        <v>20118</v>
      </c>
      <c r="F139" s="29">
        <v>174392</v>
      </c>
      <c r="G139" s="29">
        <v>18300</v>
      </c>
      <c r="H139" s="29">
        <v>2394</v>
      </c>
      <c r="I139" s="29">
        <v>0</v>
      </c>
      <c r="J139" s="29">
        <v>9019</v>
      </c>
      <c r="K139" s="29">
        <v>8421</v>
      </c>
      <c r="L139" s="29">
        <v>7344</v>
      </c>
      <c r="M139" s="29">
        <v>1964</v>
      </c>
      <c r="N139" s="29">
        <v>0</v>
      </c>
      <c r="O139" s="29">
        <v>0</v>
      </c>
      <c r="P139" s="29">
        <v>541</v>
      </c>
      <c r="Q139" s="29">
        <v>505</v>
      </c>
      <c r="R139" s="29">
        <v>527</v>
      </c>
      <c r="S139" s="29">
        <v>209</v>
      </c>
      <c r="T139" s="29">
        <v>177</v>
      </c>
      <c r="U139" s="29">
        <v>257</v>
      </c>
      <c r="V139" s="29">
        <v>0</v>
      </c>
      <c r="W139" s="29">
        <v>0</v>
      </c>
      <c r="X139" s="29">
        <v>364</v>
      </c>
      <c r="Y139" s="29">
        <v>248</v>
      </c>
      <c r="Z139" s="29">
        <v>245</v>
      </c>
      <c r="AA139" s="29">
        <v>178</v>
      </c>
      <c r="AB139" s="29">
        <v>1629</v>
      </c>
      <c r="AC139" s="29">
        <v>151</v>
      </c>
      <c r="AD139" s="29">
        <v>10</v>
      </c>
      <c r="AE139" s="29">
        <v>19</v>
      </c>
      <c r="AF139" s="29">
        <v>15</v>
      </c>
      <c r="AG139" s="29">
        <v>13</v>
      </c>
      <c r="AH139" s="29">
        <v>6</v>
      </c>
      <c r="AI139" s="29">
        <v>5</v>
      </c>
      <c r="AJ139" s="29">
        <v>5</v>
      </c>
      <c r="AK139" s="29">
        <v>4</v>
      </c>
      <c r="AL139" s="29">
        <v>0</v>
      </c>
      <c r="AM139" s="29">
        <v>0</v>
      </c>
    </row>
    <row r="140" spans="1:39" ht="14.25">
      <c r="A140" s="34" t="s">
        <v>117</v>
      </c>
      <c r="B140" s="35">
        <v>94628433</v>
      </c>
      <c r="C140" s="35">
        <f>VLOOKUP(B:B,Лист2!$E$8:$E$343,1,0)</f>
        <v>94628433</v>
      </c>
      <c r="D140" s="29">
        <v>0</v>
      </c>
      <c r="E140" s="29">
        <v>41</v>
      </c>
      <c r="F140" s="29">
        <v>0</v>
      </c>
      <c r="G140" s="29">
        <v>195</v>
      </c>
      <c r="H140" s="29">
        <v>0</v>
      </c>
      <c r="I140" s="29">
        <v>0</v>
      </c>
      <c r="J140" s="29">
        <v>0</v>
      </c>
      <c r="K140" s="29">
        <v>4660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280</v>
      </c>
      <c r="R140" s="29">
        <v>0</v>
      </c>
      <c r="S140" s="29">
        <v>0</v>
      </c>
      <c r="T140" s="29">
        <v>0</v>
      </c>
      <c r="U140" s="29">
        <v>138</v>
      </c>
      <c r="V140" s="29">
        <v>0</v>
      </c>
      <c r="W140" s="29">
        <v>0</v>
      </c>
      <c r="X140" s="29">
        <v>0</v>
      </c>
      <c r="Y140" s="29">
        <v>142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3</v>
      </c>
      <c r="AF140" s="29">
        <v>0</v>
      </c>
      <c r="AG140" s="29" t="s">
        <v>402</v>
      </c>
      <c r="AH140" s="29">
        <v>0</v>
      </c>
      <c r="AI140" s="29" t="s">
        <v>402</v>
      </c>
      <c r="AJ140" s="29">
        <v>0</v>
      </c>
      <c r="AK140" s="29">
        <v>0</v>
      </c>
      <c r="AL140" s="29">
        <v>0</v>
      </c>
      <c r="AM140" s="29">
        <v>0</v>
      </c>
    </row>
    <row r="141" spans="1:39" ht="14.25">
      <c r="A141" s="34" t="s">
        <v>294</v>
      </c>
      <c r="B141" s="35">
        <v>94644405</v>
      </c>
      <c r="C141" s="35">
        <f>VLOOKUP(B:B,Лист2!$E$8:$E$343,1,0)</f>
        <v>94644405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67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4</v>
      </c>
      <c r="R141" s="29">
        <v>0</v>
      </c>
      <c r="S141" s="29">
        <v>0</v>
      </c>
      <c r="T141" s="29">
        <v>0</v>
      </c>
      <c r="U141" s="29">
        <v>2</v>
      </c>
      <c r="V141" s="29">
        <v>0</v>
      </c>
      <c r="W141" s="29">
        <v>0</v>
      </c>
      <c r="X141" s="29">
        <v>0</v>
      </c>
      <c r="Y141" s="29">
        <v>2</v>
      </c>
      <c r="Z141" s="29">
        <v>0</v>
      </c>
      <c r="AA141" s="29">
        <v>0</v>
      </c>
      <c r="AB141" s="29">
        <v>0</v>
      </c>
      <c r="AC141" s="29">
        <v>0</v>
      </c>
      <c r="AD141" s="29" t="s">
        <v>402</v>
      </c>
      <c r="AE141" s="29">
        <v>4</v>
      </c>
      <c r="AF141" s="29">
        <v>0</v>
      </c>
      <c r="AG141" s="29" t="s">
        <v>402</v>
      </c>
      <c r="AH141" s="29" t="s">
        <v>402</v>
      </c>
      <c r="AI141" s="29">
        <v>2</v>
      </c>
      <c r="AJ141" s="29">
        <v>0</v>
      </c>
      <c r="AK141" s="29" t="s">
        <v>402</v>
      </c>
      <c r="AL141" s="29">
        <v>0</v>
      </c>
      <c r="AM141" s="29">
        <v>0</v>
      </c>
    </row>
    <row r="142" spans="1:39" ht="14.25">
      <c r="A142" s="34" t="s">
        <v>156</v>
      </c>
      <c r="B142" s="35">
        <v>94646418</v>
      </c>
      <c r="C142" s="35">
        <f>VLOOKUP(B:B,Лист2!$E$8:$E$343,1,0)</f>
        <v>94646418</v>
      </c>
      <c r="D142" s="29">
        <v>1300</v>
      </c>
      <c r="E142" s="29">
        <v>0</v>
      </c>
      <c r="F142" s="29">
        <v>760</v>
      </c>
      <c r="G142" s="29">
        <v>0</v>
      </c>
      <c r="H142" s="29">
        <v>0</v>
      </c>
      <c r="I142" s="29">
        <v>0</v>
      </c>
      <c r="J142" s="29">
        <v>0</v>
      </c>
      <c r="K142" s="29">
        <v>520</v>
      </c>
      <c r="L142" s="29">
        <v>540</v>
      </c>
      <c r="M142" s="29">
        <v>0</v>
      </c>
      <c r="N142" s="29">
        <v>0</v>
      </c>
      <c r="O142" s="29">
        <v>0</v>
      </c>
      <c r="P142" s="29">
        <v>0</v>
      </c>
      <c r="Q142" s="29">
        <v>31</v>
      </c>
      <c r="R142" s="29">
        <v>54</v>
      </c>
      <c r="S142" s="29">
        <v>0</v>
      </c>
      <c r="T142" s="29">
        <v>0</v>
      </c>
      <c r="U142" s="29">
        <v>31</v>
      </c>
      <c r="V142" s="29">
        <v>0</v>
      </c>
      <c r="W142" s="29">
        <v>0</v>
      </c>
      <c r="X142" s="29">
        <v>0</v>
      </c>
      <c r="Y142" s="29">
        <v>0</v>
      </c>
      <c r="Z142" s="29">
        <v>54</v>
      </c>
      <c r="AA142" s="29">
        <v>0</v>
      </c>
      <c r="AB142" s="29">
        <v>0</v>
      </c>
      <c r="AC142" s="29">
        <v>0</v>
      </c>
      <c r="AD142" s="29">
        <v>0</v>
      </c>
      <c r="AE142" s="29">
        <v>2</v>
      </c>
      <c r="AF142" s="29" t="s">
        <v>402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</row>
    <row r="143" spans="1:39" ht="14.25">
      <c r="A143" s="34" t="s">
        <v>194</v>
      </c>
      <c r="B143" s="35">
        <v>94604425</v>
      </c>
      <c r="C143" s="35">
        <f>VLOOKUP(B:B,Лист2!$E$8:$E$343,1,0)</f>
        <v>94604425</v>
      </c>
      <c r="D143" s="29">
        <v>30113</v>
      </c>
      <c r="E143" s="29">
        <v>0</v>
      </c>
      <c r="F143" s="29">
        <v>28715</v>
      </c>
      <c r="G143" s="29">
        <v>0</v>
      </c>
      <c r="H143" s="29">
        <v>0</v>
      </c>
      <c r="I143" s="29">
        <v>0</v>
      </c>
      <c r="J143" s="29">
        <v>0</v>
      </c>
      <c r="K143" s="29">
        <v>50</v>
      </c>
      <c r="L143" s="29">
        <v>1399</v>
      </c>
      <c r="M143" s="29">
        <v>0</v>
      </c>
      <c r="N143" s="29">
        <v>0</v>
      </c>
      <c r="O143" s="29">
        <v>0</v>
      </c>
      <c r="P143" s="29">
        <v>0</v>
      </c>
      <c r="Q143" s="29">
        <v>3</v>
      </c>
      <c r="R143" s="29">
        <v>142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3</v>
      </c>
      <c r="Z143" s="29">
        <v>9</v>
      </c>
      <c r="AA143" s="29">
        <v>0</v>
      </c>
      <c r="AB143" s="29">
        <v>296</v>
      </c>
      <c r="AC143" s="29">
        <v>0</v>
      </c>
      <c r="AD143" s="29">
        <v>0</v>
      </c>
      <c r="AE143" s="29">
        <v>5</v>
      </c>
      <c r="AF143" s="29">
        <v>3</v>
      </c>
      <c r="AG143" s="29">
        <v>2</v>
      </c>
      <c r="AH143" s="29">
        <v>0</v>
      </c>
      <c r="AI143" s="29">
        <v>3</v>
      </c>
      <c r="AJ143" s="29">
        <v>0</v>
      </c>
      <c r="AK143" s="29">
        <v>2</v>
      </c>
      <c r="AL143" s="29">
        <v>0</v>
      </c>
      <c r="AM143" s="29">
        <v>0</v>
      </c>
    </row>
    <row r="144" spans="1:39" ht="14.25">
      <c r="A144" s="34" t="s">
        <v>166</v>
      </c>
      <c r="B144" s="35">
        <v>94610430</v>
      </c>
      <c r="C144" s="35">
        <f>VLOOKUP(B:B,Лист2!$E$8:$E$343,1,0)</f>
        <v>94610430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2495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150</v>
      </c>
      <c r="R144" s="29">
        <v>0</v>
      </c>
      <c r="S144" s="29">
        <v>0</v>
      </c>
      <c r="T144" s="29">
        <v>0</v>
      </c>
      <c r="U144" s="29">
        <v>147</v>
      </c>
      <c r="V144" s="29">
        <v>0</v>
      </c>
      <c r="W144" s="29">
        <v>0</v>
      </c>
      <c r="X144" s="29">
        <v>0</v>
      </c>
      <c r="Y144" s="29">
        <v>3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6</v>
      </c>
      <c r="AF144" s="29" t="s">
        <v>402</v>
      </c>
      <c r="AG144" s="29" t="s">
        <v>402</v>
      </c>
      <c r="AH144" s="29">
        <v>0</v>
      </c>
      <c r="AI144" s="29" t="s">
        <v>402</v>
      </c>
      <c r="AJ144" s="29" t="s">
        <v>402</v>
      </c>
      <c r="AK144" s="29" t="s">
        <v>402</v>
      </c>
      <c r="AL144" s="29">
        <v>0</v>
      </c>
      <c r="AM144" s="29">
        <v>0</v>
      </c>
    </row>
    <row r="145" spans="1:39" ht="14.25">
      <c r="A145" s="34" t="s">
        <v>147</v>
      </c>
      <c r="B145" s="35">
        <v>94608435</v>
      </c>
      <c r="C145" s="35">
        <f>VLOOKUP(B:B,Лист2!$E$8:$E$343,1,0)</f>
        <v>94608435</v>
      </c>
      <c r="D145" s="29">
        <v>52390</v>
      </c>
      <c r="E145" s="29">
        <v>35782</v>
      </c>
      <c r="F145" s="29">
        <v>45720</v>
      </c>
      <c r="G145" s="29">
        <v>34526</v>
      </c>
      <c r="H145" s="29">
        <v>0</v>
      </c>
      <c r="I145" s="29">
        <v>0</v>
      </c>
      <c r="J145" s="29">
        <v>1652</v>
      </c>
      <c r="K145" s="29">
        <v>3946</v>
      </c>
      <c r="L145" s="29">
        <v>6670</v>
      </c>
      <c r="M145" s="29">
        <v>1255</v>
      </c>
      <c r="N145" s="29">
        <v>0</v>
      </c>
      <c r="O145" s="29">
        <v>0</v>
      </c>
      <c r="P145" s="29">
        <v>99</v>
      </c>
      <c r="Q145" s="29">
        <v>237</v>
      </c>
      <c r="R145" s="29">
        <v>523</v>
      </c>
      <c r="S145" s="29">
        <v>145</v>
      </c>
      <c r="T145" s="29">
        <v>50</v>
      </c>
      <c r="U145" s="29">
        <v>96</v>
      </c>
      <c r="V145" s="29">
        <v>0</v>
      </c>
      <c r="W145" s="29">
        <v>0</v>
      </c>
      <c r="X145" s="29">
        <v>50</v>
      </c>
      <c r="Y145" s="29">
        <v>141</v>
      </c>
      <c r="Z145" s="29">
        <v>146</v>
      </c>
      <c r="AA145" s="29">
        <v>12</v>
      </c>
      <c r="AB145" s="29">
        <v>472</v>
      </c>
      <c r="AC145" s="29">
        <v>346</v>
      </c>
      <c r="AD145" s="29">
        <v>3</v>
      </c>
      <c r="AE145" s="29">
        <v>14</v>
      </c>
      <c r="AF145" s="29">
        <v>6</v>
      </c>
      <c r="AG145" s="29">
        <v>3</v>
      </c>
      <c r="AH145" s="29" t="s">
        <v>402</v>
      </c>
      <c r="AI145" s="29">
        <v>6</v>
      </c>
      <c r="AJ145" s="29">
        <v>3</v>
      </c>
      <c r="AK145" s="29">
        <v>0</v>
      </c>
      <c r="AL145" s="29">
        <v>0</v>
      </c>
      <c r="AM145" s="29">
        <v>0</v>
      </c>
    </row>
    <row r="146" spans="1:39" ht="14.25">
      <c r="A146" s="34" t="s">
        <v>214</v>
      </c>
      <c r="B146" s="35">
        <v>94635420</v>
      </c>
      <c r="C146" s="35">
        <f>VLOOKUP(B:B,Лист2!$E$8:$E$343,1,0)</f>
        <v>94635420</v>
      </c>
      <c r="D146" s="29">
        <v>80438</v>
      </c>
      <c r="E146" s="29">
        <v>11074</v>
      </c>
      <c r="F146" s="29">
        <v>77597</v>
      </c>
      <c r="G146" s="29">
        <v>12050</v>
      </c>
      <c r="H146" s="29">
        <v>0</v>
      </c>
      <c r="I146" s="29">
        <v>0</v>
      </c>
      <c r="J146" s="29">
        <v>0</v>
      </c>
      <c r="K146" s="29">
        <v>1179</v>
      </c>
      <c r="L146" s="29">
        <v>3032</v>
      </c>
      <c r="M146" s="29">
        <v>310</v>
      </c>
      <c r="N146" s="29">
        <v>0</v>
      </c>
      <c r="O146" s="29">
        <v>0</v>
      </c>
      <c r="P146" s="29">
        <v>0</v>
      </c>
      <c r="Q146" s="29">
        <v>71</v>
      </c>
      <c r="R146" s="29">
        <v>455</v>
      </c>
      <c r="S146" s="29">
        <v>46</v>
      </c>
      <c r="T146" s="29">
        <v>0</v>
      </c>
      <c r="U146" s="29">
        <v>56</v>
      </c>
      <c r="V146" s="29">
        <v>0</v>
      </c>
      <c r="W146" s="29">
        <v>0</v>
      </c>
      <c r="X146" s="29">
        <v>0</v>
      </c>
      <c r="Y146" s="29">
        <v>15</v>
      </c>
      <c r="Z146" s="29">
        <v>0</v>
      </c>
      <c r="AA146" s="29">
        <v>46</v>
      </c>
      <c r="AB146" s="29">
        <v>804</v>
      </c>
      <c r="AC146" s="29">
        <v>106</v>
      </c>
      <c r="AD146" s="29">
        <v>2</v>
      </c>
      <c r="AE146" s="29">
        <v>6</v>
      </c>
      <c r="AF146" s="29">
        <v>5</v>
      </c>
      <c r="AG146" s="29">
        <v>4</v>
      </c>
      <c r="AH146" s="29">
        <v>2</v>
      </c>
      <c r="AI146" s="29">
        <v>2</v>
      </c>
      <c r="AJ146" s="29" t="s">
        <v>402</v>
      </c>
      <c r="AK146" s="29">
        <v>2</v>
      </c>
      <c r="AL146" s="29">
        <v>0</v>
      </c>
      <c r="AM146" s="29">
        <v>0</v>
      </c>
    </row>
    <row r="147" spans="1:39" ht="14.25">
      <c r="A147" s="34" t="s">
        <v>138</v>
      </c>
      <c r="B147" s="35">
        <v>94624000</v>
      </c>
      <c r="C147" s="35">
        <f>VLOOKUP(B:B,Лист2!$E$8:$E$343,1,0)</f>
        <v>94624000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</row>
    <row r="148" spans="1:39" ht="14.25">
      <c r="A148" s="34" t="s">
        <v>315</v>
      </c>
      <c r="B148" s="35">
        <v>94624426</v>
      </c>
      <c r="C148" s="35">
        <f>VLOOKUP(B:B,Лист2!$E$8:$E$343,1,0)</f>
        <v>94624426</v>
      </c>
      <c r="D148" s="29">
        <v>296649</v>
      </c>
      <c r="E148" s="29">
        <v>288662</v>
      </c>
      <c r="F148" s="29">
        <v>268291</v>
      </c>
      <c r="G148" s="29">
        <v>262036</v>
      </c>
      <c r="H148" s="29">
        <v>6</v>
      </c>
      <c r="I148" s="29">
        <v>2</v>
      </c>
      <c r="J148" s="29">
        <v>25383</v>
      </c>
      <c r="K148" s="29">
        <v>97011</v>
      </c>
      <c r="L148" s="29">
        <v>28545</v>
      </c>
      <c r="M148" s="29">
        <v>26624</v>
      </c>
      <c r="N148" s="29">
        <v>3528</v>
      </c>
      <c r="O148" s="29">
        <v>707</v>
      </c>
      <c r="P148" s="29">
        <v>1523</v>
      </c>
      <c r="Q148" s="29">
        <v>5609</v>
      </c>
      <c r="R148" s="29">
        <v>2429</v>
      </c>
      <c r="S148" s="29">
        <v>2764</v>
      </c>
      <c r="T148" s="29">
        <v>750</v>
      </c>
      <c r="U148" s="29">
        <v>1946</v>
      </c>
      <c r="V148" s="29">
        <v>0</v>
      </c>
      <c r="W148" s="29">
        <v>0</v>
      </c>
      <c r="X148" s="29">
        <v>773</v>
      </c>
      <c r="Y148" s="29">
        <v>3663</v>
      </c>
      <c r="Z148" s="29">
        <v>2057</v>
      </c>
      <c r="AA148" s="29">
        <v>2112</v>
      </c>
      <c r="AB148" s="29">
        <v>1384</v>
      </c>
      <c r="AC148" s="29">
        <v>1097</v>
      </c>
      <c r="AD148" s="29">
        <v>12</v>
      </c>
      <c r="AE148" s="29">
        <v>64</v>
      </c>
      <c r="AF148" s="29">
        <v>21</v>
      </c>
      <c r="AG148" s="29">
        <v>18</v>
      </c>
      <c r="AH148" s="29">
        <v>7</v>
      </c>
      <c r="AI148" s="29">
        <v>10</v>
      </c>
      <c r="AJ148" s="29">
        <v>0</v>
      </c>
      <c r="AK148" s="29">
        <v>0</v>
      </c>
      <c r="AL148" s="29">
        <v>4</v>
      </c>
      <c r="AM148" s="29" t="s">
        <v>402</v>
      </c>
    </row>
    <row r="149" spans="1:39" ht="14.25">
      <c r="A149" s="34" t="s">
        <v>399</v>
      </c>
      <c r="B149" s="35">
        <v>94650420</v>
      </c>
      <c r="C149" s="35">
        <f>VLOOKUP(B:B,Лист2!$E$8:$E$343,1,0)</f>
        <v>94650420</v>
      </c>
      <c r="D149" s="29">
        <v>3792</v>
      </c>
      <c r="E149" s="29">
        <v>12939</v>
      </c>
      <c r="F149" s="29">
        <v>3053</v>
      </c>
      <c r="G149" s="29">
        <v>12030</v>
      </c>
      <c r="H149" s="29">
        <v>0</v>
      </c>
      <c r="I149" s="29">
        <v>0</v>
      </c>
      <c r="J149" s="29">
        <v>0</v>
      </c>
      <c r="K149" s="29">
        <v>3839</v>
      </c>
      <c r="L149" s="29">
        <v>739</v>
      </c>
      <c r="M149" s="29">
        <v>909</v>
      </c>
      <c r="N149" s="29">
        <v>0</v>
      </c>
      <c r="O149" s="29">
        <v>0</v>
      </c>
      <c r="P149" s="29">
        <v>0</v>
      </c>
      <c r="Q149" s="29">
        <v>230</v>
      </c>
      <c r="R149" s="29">
        <v>111</v>
      </c>
      <c r="S149" s="29">
        <v>136</v>
      </c>
      <c r="T149" s="29">
        <v>0</v>
      </c>
      <c r="U149" s="29">
        <v>72</v>
      </c>
      <c r="V149" s="29">
        <v>0</v>
      </c>
      <c r="W149" s="29">
        <v>0</v>
      </c>
      <c r="X149" s="29">
        <v>0</v>
      </c>
      <c r="Y149" s="29">
        <v>158</v>
      </c>
      <c r="Z149" s="29">
        <v>111</v>
      </c>
      <c r="AA149" s="29">
        <v>136</v>
      </c>
      <c r="AB149" s="29">
        <v>0</v>
      </c>
      <c r="AC149" s="29">
        <v>0</v>
      </c>
      <c r="AD149" s="29">
        <v>0</v>
      </c>
      <c r="AE149" s="29">
        <v>4</v>
      </c>
      <c r="AF149" s="29" t="s">
        <v>402</v>
      </c>
      <c r="AG149" s="29" t="s">
        <v>402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</row>
    <row r="150" spans="1:39" ht="14.25">
      <c r="A150" s="34" t="s">
        <v>197</v>
      </c>
      <c r="B150" s="35">
        <v>94604430</v>
      </c>
      <c r="C150" s="35">
        <f>VLOOKUP(B:B,Лист2!$E$8:$E$343,1,0)</f>
        <v>94604430</v>
      </c>
      <c r="D150" s="29">
        <v>3364</v>
      </c>
      <c r="E150" s="29">
        <v>0</v>
      </c>
      <c r="F150" s="29">
        <v>3344</v>
      </c>
      <c r="G150" s="29">
        <v>0</v>
      </c>
      <c r="H150" s="29">
        <v>0</v>
      </c>
      <c r="I150" s="29">
        <v>0</v>
      </c>
      <c r="J150" s="29">
        <v>1075</v>
      </c>
      <c r="K150" s="29">
        <v>1204</v>
      </c>
      <c r="L150" s="29">
        <v>20</v>
      </c>
      <c r="M150" s="29">
        <v>0</v>
      </c>
      <c r="N150" s="29">
        <v>0</v>
      </c>
      <c r="O150" s="29">
        <v>0</v>
      </c>
      <c r="P150" s="29">
        <v>65</v>
      </c>
      <c r="Q150" s="29">
        <v>72</v>
      </c>
      <c r="R150" s="29">
        <v>3</v>
      </c>
      <c r="S150" s="29">
        <v>0</v>
      </c>
      <c r="T150" s="29">
        <v>0</v>
      </c>
      <c r="U150" s="29">
        <v>8</v>
      </c>
      <c r="V150" s="29">
        <v>0</v>
      </c>
      <c r="W150" s="29">
        <v>0</v>
      </c>
      <c r="X150" s="29">
        <v>65</v>
      </c>
      <c r="Y150" s="29">
        <v>64</v>
      </c>
      <c r="Z150" s="29">
        <v>0</v>
      </c>
      <c r="AA150" s="29">
        <v>0</v>
      </c>
      <c r="AB150" s="29">
        <v>34</v>
      </c>
      <c r="AC150" s="29">
        <v>0</v>
      </c>
      <c r="AD150" s="29" t="s">
        <v>402</v>
      </c>
      <c r="AE150" s="29">
        <v>4</v>
      </c>
      <c r="AF150" s="29">
        <v>2</v>
      </c>
      <c r="AG150" s="29">
        <v>0</v>
      </c>
      <c r="AH150" s="29">
        <v>0</v>
      </c>
      <c r="AI150" s="29" t="s">
        <v>402</v>
      </c>
      <c r="AJ150" s="29" t="s">
        <v>402</v>
      </c>
      <c r="AK150" s="29">
        <v>0</v>
      </c>
      <c r="AL150" s="29">
        <v>0</v>
      </c>
      <c r="AM150" s="29">
        <v>0</v>
      </c>
    </row>
    <row r="151" spans="1:39" ht="14.25">
      <c r="A151" s="34" t="s">
        <v>266</v>
      </c>
      <c r="B151" s="35">
        <v>94633440</v>
      </c>
      <c r="C151" s="35">
        <f>VLOOKUP(B:B,Лист2!$E$8:$E$343,1,0)</f>
        <v>94633440</v>
      </c>
      <c r="D151" s="29">
        <v>0</v>
      </c>
      <c r="E151" s="29">
        <v>865</v>
      </c>
      <c r="F151" s="29">
        <v>0</v>
      </c>
      <c r="G151" s="29">
        <v>783</v>
      </c>
      <c r="H151" s="29">
        <v>0</v>
      </c>
      <c r="I151" s="29">
        <v>0</v>
      </c>
      <c r="J151" s="29">
        <v>0</v>
      </c>
      <c r="K151" s="29">
        <v>9692</v>
      </c>
      <c r="L151" s="29">
        <v>0</v>
      </c>
      <c r="M151" s="29">
        <v>82</v>
      </c>
      <c r="N151" s="29">
        <v>0</v>
      </c>
      <c r="O151" s="29">
        <v>0</v>
      </c>
      <c r="P151" s="29">
        <v>0</v>
      </c>
      <c r="Q151" s="29">
        <v>505</v>
      </c>
      <c r="R151" s="29">
        <v>0</v>
      </c>
      <c r="S151" s="29">
        <v>12</v>
      </c>
      <c r="T151" s="29">
        <v>0</v>
      </c>
      <c r="U151" s="29">
        <v>241</v>
      </c>
      <c r="V151" s="29">
        <v>0</v>
      </c>
      <c r="W151" s="29">
        <v>0</v>
      </c>
      <c r="X151" s="29">
        <v>0</v>
      </c>
      <c r="Y151" s="29">
        <v>264</v>
      </c>
      <c r="Z151" s="29">
        <v>0</v>
      </c>
      <c r="AA151" s="29">
        <v>12</v>
      </c>
      <c r="AB151" s="29">
        <v>0</v>
      </c>
      <c r="AC151" s="29">
        <v>0</v>
      </c>
      <c r="AD151" s="29">
        <v>0</v>
      </c>
      <c r="AE151" s="29">
        <v>11</v>
      </c>
      <c r="AF151" s="29">
        <v>2</v>
      </c>
      <c r="AG151" s="29">
        <v>2</v>
      </c>
      <c r="AH151" s="29">
        <v>0</v>
      </c>
      <c r="AI151" s="29">
        <v>6</v>
      </c>
      <c r="AJ151" s="29">
        <v>2</v>
      </c>
      <c r="AK151" s="29" t="s">
        <v>402</v>
      </c>
      <c r="AL151" s="29">
        <v>0</v>
      </c>
      <c r="AM151" s="29">
        <v>0</v>
      </c>
    </row>
    <row r="152" spans="1:39" ht="14.25">
      <c r="A152" s="34" t="s">
        <v>110</v>
      </c>
      <c r="B152" s="35">
        <v>94637415</v>
      </c>
      <c r="C152" s="35">
        <f>VLOOKUP(B:B,Лист2!$E$8:$E$343,1,0)</f>
        <v>94637415</v>
      </c>
      <c r="D152" s="29">
        <v>20414</v>
      </c>
      <c r="E152" s="29">
        <v>8518</v>
      </c>
      <c r="F152" s="29">
        <v>19726</v>
      </c>
      <c r="G152" s="29">
        <v>6150</v>
      </c>
      <c r="H152" s="29">
        <v>0</v>
      </c>
      <c r="I152" s="29">
        <v>0</v>
      </c>
      <c r="J152" s="29">
        <v>0</v>
      </c>
      <c r="K152" s="29">
        <v>3095</v>
      </c>
      <c r="L152" s="29">
        <v>688</v>
      </c>
      <c r="M152" s="29">
        <v>2368</v>
      </c>
      <c r="N152" s="29">
        <v>0</v>
      </c>
      <c r="O152" s="29">
        <v>0</v>
      </c>
      <c r="P152" s="29">
        <v>0</v>
      </c>
      <c r="Q152" s="29">
        <v>185</v>
      </c>
      <c r="R152" s="29">
        <v>103</v>
      </c>
      <c r="S152" s="29">
        <v>355</v>
      </c>
      <c r="T152" s="29">
        <v>0</v>
      </c>
      <c r="U152" s="29">
        <v>23</v>
      </c>
      <c r="V152" s="29">
        <v>0</v>
      </c>
      <c r="W152" s="29">
        <v>0</v>
      </c>
      <c r="X152" s="29">
        <v>0</v>
      </c>
      <c r="Y152" s="29">
        <v>162</v>
      </c>
      <c r="Z152" s="29">
        <v>0</v>
      </c>
      <c r="AA152" s="29">
        <v>355</v>
      </c>
      <c r="AB152" s="29">
        <v>204</v>
      </c>
      <c r="AC152" s="29">
        <v>0</v>
      </c>
      <c r="AD152" s="29">
        <v>0</v>
      </c>
      <c r="AE152" s="29">
        <v>12</v>
      </c>
      <c r="AF152" s="29">
        <v>2</v>
      </c>
      <c r="AG152" s="29">
        <v>2</v>
      </c>
      <c r="AH152" s="29">
        <v>0</v>
      </c>
      <c r="AI152" s="29">
        <v>6</v>
      </c>
      <c r="AJ152" s="29" t="s">
        <v>402</v>
      </c>
      <c r="AK152" s="29" t="s">
        <v>402</v>
      </c>
      <c r="AL152" s="29">
        <v>0</v>
      </c>
      <c r="AM152" s="29">
        <v>0</v>
      </c>
    </row>
    <row r="153" spans="1:39" ht="14.25">
      <c r="A153" s="34" t="s">
        <v>231</v>
      </c>
      <c r="B153" s="35">
        <v>94626000</v>
      </c>
      <c r="C153" s="35">
        <f>VLOOKUP(B:B,Лист2!$E$8:$E$343,1,0)</f>
        <v>94626000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2</v>
      </c>
      <c r="AF153" s="29">
        <v>0</v>
      </c>
      <c r="AG153" s="29" t="s">
        <v>402</v>
      </c>
      <c r="AH153" s="29">
        <v>0</v>
      </c>
      <c r="AI153" s="29">
        <v>2</v>
      </c>
      <c r="AJ153" s="29">
        <v>0</v>
      </c>
      <c r="AK153" s="29" t="s">
        <v>402</v>
      </c>
      <c r="AL153" s="29">
        <v>0</v>
      </c>
      <c r="AM153" s="29">
        <v>0</v>
      </c>
    </row>
    <row r="154" spans="1:39" ht="14.25">
      <c r="A154" s="34" t="s">
        <v>313</v>
      </c>
      <c r="B154" s="35">
        <v>94626435</v>
      </c>
      <c r="C154" s="35">
        <f>VLOOKUP(B:B,Лист2!$E$8:$E$343,1,0)</f>
        <v>94626435</v>
      </c>
      <c r="D154" s="29">
        <v>276318</v>
      </c>
      <c r="E154" s="29">
        <v>90623</v>
      </c>
      <c r="F154" s="29">
        <v>260596</v>
      </c>
      <c r="G154" s="29">
        <v>76664</v>
      </c>
      <c r="H154" s="29">
        <v>554</v>
      </c>
      <c r="I154" s="29">
        <v>0</v>
      </c>
      <c r="J154" s="29">
        <v>15505</v>
      </c>
      <c r="K154" s="29">
        <v>38364</v>
      </c>
      <c r="L154" s="29">
        <v>17182</v>
      </c>
      <c r="M154" s="29">
        <v>11540</v>
      </c>
      <c r="N154" s="29">
        <v>0</v>
      </c>
      <c r="O154" s="29">
        <v>0</v>
      </c>
      <c r="P154" s="29">
        <v>930</v>
      </c>
      <c r="Q154" s="29">
        <v>2302</v>
      </c>
      <c r="R154" s="29">
        <v>1478</v>
      </c>
      <c r="S154" s="29">
        <v>1394</v>
      </c>
      <c r="T154" s="29">
        <v>322</v>
      </c>
      <c r="U154" s="29">
        <v>1189</v>
      </c>
      <c r="V154" s="29">
        <v>0</v>
      </c>
      <c r="W154" s="29">
        <v>0</v>
      </c>
      <c r="X154" s="29">
        <v>609</v>
      </c>
      <c r="Y154" s="29">
        <v>1113</v>
      </c>
      <c r="Z154" s="29">
        <v>754</v>
      </c>
      <c r="AA154" s="29">
        <v>1386</v>
      </c>
      <c r="AB154" s="29">
        <v>2233</v>
      </c>
      <c r="AC154" s="29">
        <v>12</v>
      </c>
      <c r="AD154" s="29">
        <v>10</v>
      </c>
      <c r="AE154" s="29">
        <v>62</v>
      </c>
      <c r="AF154" s="29">
        <v>23</v>
      </c>
      <c r="AG154" s="29">
        <v>29</v>
      </c>
      <c r="AH154" s="29">
        <v>5</v>
      </c>
      <c r="AI154" s="29">
        <v>20</v>
      </c>
      <c r="AJ154" s="29">
        <v>5</v>
      </c>
      <c r="AK154" s="29">
        <v>17</v>
      </c>
      <c r="AL154" s="29">
        <v>0</v>
      </c>
      <c r="AM154" s="29" t="s">
        <v>402</v>
      </c>
    </row>
    <row r="155" spans="1:39" ht="14.25">
      <c r="A155" s="34" t="s">
        <v>283</v>
      </c>
      <c r="B155" s="35">
        <v>94639420</v>
      </c>
      <c r="C155" s="35">
        <f>VLOOKUP(B:B,Лист2!$E$8:$E$343,1,0)</f>
        <v>94639420</v>
      </c>
      <c r="D155" s="29">
        <v>0</v>
      </c>
      <c r="E155" s="29">
        <v>2504</v>
      </c>
      <c r="F155" s="29">
        <v>0</v>
      </c>
      <c r="G155" s="29">
        <v>2295</v>
      </c>
      <c r="H155" s="29">
        <v>0</v>
      </c>
      <c r="I155" s="29">
        <v>0</v>
      </c>
      <c r="J155" s="29">
        <v>0</v>
      </c>
      <c r="K155" s="29">
        <v>419</v>
      </c>
      <c r="L155" s="29">
        <v>0</v>
      </c>
      <c r="M155" s="29">
        <v>209</v>
      </c>
      <c r="N155" s="29">
        <v>0</v>
      </c>
      <c r="O155" s="29">
        <v>0</v>
      </c>
      <c r="P155" s="29">
        <v>0</v>
      </c>
      <c r="Q155" s="29">
        <v>25</v>
      </c>
      <c r="R155" s="29">
        <v>0</v>
      </c>
      <c r="S155" s="29">
        <v>21</v>
      </c>
      <c r="T155" s="29">
        <v>0</v>
      </c>
      <c r="U155" s="29">
        <v>13</v>
      </c>
      <c r="V155" s="29">
        <v>0</v>
      </c>
      <c r="W155" s="29">
        <v>0</v>
      </c>
      <c r="X155" s="29">
        <v>0</v>
      </c>
      <c r="Y155" s="29">
        <v>12</v>
      </c>
      <c r="Z155" s="29">
        <v>0</v>
      </c>
      <c r="AA155" s="29">
        <v>1</v>
      </c>
      <c r="AB155" s="29">
        <v>0</v>
      </c>
      <c r="AC155" s="29">
        <v>25</v>
      </c>
      <c r="AD155" s="29">
        <v>0</v>
      </c>
      <c r="AE155" s="29">
        <v>5</v>
      </c>
      <c r="AF155" s="29">
        <v>0</v>
      </c>
      <c r="AG155" s="29">
        <v>2</v>
      </c>
      <c r="AH155" s="29">
        <v>0</v>
      </c>
      <c r="AI155" s="29">
        <v>3</v>
      </c>
      <c r="AJ155" s="29">
        <v>0</v>
      </c>
      <c r="AK155" s="29">
        <v>0</v>
      </c>
      <c r="AL155" s="29">
        <v>0</v>
      </c>
      <c r="AM155" s="29">
        <v>0</v>
      </c>
    </row>
    <row r="156" spans="1:39" ht="14.25">
      <c r="A156" s="34" t="s">
        <v>283</v>
      </c>
      <c r="B156" s="35">
        <v>94641460</v>
      </c>
      <c r="C156" s="35">
        <f>VLOOKUP(B:B,Лист2!$E$8:$E$343,1,0)</f>
        <v>94641460</v>
      </c>
      <c r="D156" s="29">
        <v>15969</v>
      </c>
      <c r="E156" s="29">
        <v>20621</v>
      </c>
      <c r="F156" s="29">
        <v>14255</v>
      </c>
      <c r="G156" s="29">
        <v>17642</v>
      </c>
      <c r="H156" s="29">
        <v>0</v>
      </c>
      <c r="I156" s="29">
        <v>0</v>
      </c>
      <c r="J156" s="29">
        <v>38641</v>
      </c>
      <c r="K156" s="29">
        <v>57910</v>
      </c>
      <c r="L156" s="29">
        <v>1714</v>
      </c>
      <c r="M156" s="29">
        <v>3004</v>
      </c>
      <c r="N156" s="29">
        <v>0</v>
      </c>
      <c r="O156" s="29">
        <v>0</v>
      </c>
      <c r="P156" s="29">
        <v>2318</v>
      </c>
      <c r="Q156" s="29">
        <v>3475</v>
      </c>
      <c r="R156" s="29">
        <v>171</v>
      </c>
      <c r="S156" s="29">
        <v>449</v>
      </c>
      <c r="T156" s="29">
        <v>458</v>
      </c>
      <c r="U156" s="29">
        <v>1456</v>
      </c>
      <c r="V156" s="29">
        <v>0</v>
      </c>
      <c r="W156" s="29">
        <v>0</v>
      </c>
      <c r="X156" s="29">
        <v>1861</v>
      </c>
      <c r="Y156" s="29">
        <v>2019</v>
      </c>
      <c r="Z156" s="29">
        <v>171</v>
      </c>
      <c r="AA156" s="29">
        <v>449</v>
      </c>
      <c r="AB156" s="29">
        <v>0</v>
      </c>
      <c r="AC156" s="29">
        <v>0</v>
      </c>
      <c r="AD156" s="29">
        <v>5</v>
      </c>
      <c r="AE156" s="29">
        <v>17</v>
      </c>
      <c r="AF156" s="29" t="s">
        <v>402</v>
      </c>
      <c r="AG156" s="29">
        <v>9</v>
      </c>
      <c r="AH156" s="29">
        <v>4</v>
      </c>
      <c r="AI156" s="29">
        <v>6</v>
      </c>
      <c r="AJ156" s="29">
        <v>0</v>
      </c>
      <c r="AK156" s="29">
        <v>6</v>
      </c>
      <c r="AL156" s="29">
        <v>0</v>
      </c>
      <c r="AM156" s="29">
        <v>0</v>
      </c>
    </row>
    <row r="157" spans="1:39" ht="14.25">
      <c r="A157" s="34" t="s">
        <v>200</v>
      </c>
      <c r="B157" s="35">
        <v>94604432</v>
      </c>
      <c r="C157" s="35">
        <f>VLOOKUP(B:B,Лист2!$E$8:$E$343,1,0)</f>
        <v>94604432</v>
      </c>
      <c r="D157" s="29">
        <v>0</v>
      </c>
      <c r="E157" s="29">
        <v>3620</v>
      </c>
      <c r="F157" s="29">
        <v>0</v>
      </c>
      <c r="G157" s="29">
        <v>3124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495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50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50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 t="s">
        <v>402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</row>
    <row r="158" spans="1:39" ht="14.25">
      <c r="A158" s="34" t="s">
        <v>379</v>
      </c>
      <c r="B158" s="35">
        <v>94616428</v>
      </c>
      <c r="C158" s="35">
        <f>VLOOKUP(B:B,Лист2!$E$8:$E$343,1,0)</f>
        <v>94616428</v>
      </c>
      <c r="D158" s="29">
        <v>255</v>
      </c>
      <c r="E158" s="29">
        <v>884</v>
      </c>
      <c r="F158" s="29">
        <v>73</v>
      </c>
      <c r="G158" s="29">
        <v>837</v>
      </c>
      <c r="H158" s="29">
        <v>0</v>
      </c>
      <c r="I158" s="29">
        <v>0</v>
      </c>
      <c r="J158" s="29">
        <v>2118</v>
      </c>
      <c r="K158" s="29">
        <v>6113</v>
      </c>
      <c r="L158" s="29">
        <v>181</v>
      </c>
      <c r="M158" s="29">
        <v>48</v>
      </c>
      <c r="N158" s="29">
        <v>0</v>
      </c>
      <c r="O158" s="29">
        <v>0</v>
      </c>
      <c r="P158" s="29">
        <v>127</v>
      </c>
      <c r="Q158" s="29">
        <v>367</v>
      </c>
      <c r="R158" s="29">
        <v>18</v>
      </c>
      <c r="S158" s="29">
        <v>7</v>
      </c>
      <c r="T158" s="29">
        <v>64</v>
      </c>
      <c r="U158" s="29">
        <v>125</v>
      </c>
      <c r="V158" s="29">
        <v>0</v>
      </c>
      <c r="W158" s="29">
        <v>0</v>
      </c>
      <c r="X158" s="29">
        <v>64</v>
      </c>
      <c r="Y158" s="29">
        <v>242</v>
      </c>
      <c r="Z158" s="29">
        <v>18</v>
      </c>
      <c r="AA158" s="29">
        <v>6</v>
      </c>
      <c r="AB158" s="29">
        <v>1</v>
      </c>
      <c r="AC158" s="29">
        <v>3</v>
      </c>
      <c r="AD158" s="29">
        <v>3</v>
      </c>
      <c r="AE158" s="29">
        <v>6</v>
      </c>
      <c r="AF158" s="29">
        <v>3</v>
      </c>
      <c r="AG158" s="29">
        <v>3</v>
      </c>
      <c r="AH158" s="29">
        <v>2</v>
      </c>
      <c r="AI158" s="29">
        <v>2</v>
      </c>
      <c r="AJ158" s="29" t="s">
        <v>402</v>
      </c>
      <c r="AK158" s="29" t="s">
        <v>402</v>
      </c>
      <c r="AL158" s="29">
        <v>0</v>
      </c>
      <c r="AM158" s="29">
        <v>0</v>
      </c>
    </row>
    <row r="159" spans="1:39" ht="14.25">
      <c r="A159" s="34" t="s">
        <v>120</v>
      </c>
      <c r="B159" s="35">
        <v>94628000</v>
      </c>
      <c r="C159" s="35">
        <f>VLOOKUP(B:B,Лист2!$E$8:$E$343,1,0)</f>
        <v>94628000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</row>
    <row r="160" spans="1:39" ht="14.25">
      <c r="A160" s="34" t="s">
        <v>383</v>
      </c>
      <c r="B160" s="35">
        <v>94628444</v>
      </c>
      <c r="C160" s="35">
        <f>VLOOKUP(B:B,Лист2!$E$8:$E$343,1,0)</f>
        <v>94628444</v>
      </c>
      <c r="D160" s="29">
        <v>82361</v>
      </c>
      <c r="E160" s="29">
        <v>16776</v>
      </c>
      <c r="F160" s="29">
        <v>78469</v>
      </c>
      <c r="G160" s="29">
        <v>14654</v>
      </c>
      <c r="H160" s="29">
        <v>298</v>
      </c>
      <c r="I160" s="29">
        <v>234</v>
      </c>
      <c r="J160" s="29">
        <v>12544</v>
      </c>
      <c r="K160" s="29">
        <v>17983</v>
      </c>
      <c r="L160" s="29">
        <v>3593</v>
      </c>
      <c r="M160" s="29">
        <v>2370</v>
      </c>
      <c r="N160" s="29">
        <v>0</v>
      </c>
      <c r="O160" s="29">
        <v>0</v>
      </c>
      <c r="P160" s="29">
        <v>753</v>
      </c>
      <c r="Q160" s="29">
        <v>1079</v>
      </c>
      <c r="R160" s="29">
        <v>428</v>
      </c>
      <c r="S160" s="29">
        <v>355</v>
      </c>
      <c r="T160" s="29">
        <v>262</v>
      </c>
      <c r="U160" s="29">
        <v>547</v>
      </c>
      <c r="V160" s="29">
        <v>0</v>
      </c>
      <c r="W160" s="29">
        <v>0</v>
      </c>
      <c r="X160" s="29">
        <v>491</v>
      </c>
      <c r="Y160" s="29">
        <v>532</v>
      </c>
      <c r="Z160" s="29">
        <v>123</v>
      </c>
      <c r="AA160" s="29">
        <v>355</v>
      </c>
      <c r="AB160" s="29">
        <v>754</v>
      </c>
      <c r="AC160" s="29">
        <v>1</v>
      </c>
      <c r="AD160" s="29">
        <v>8</v>
      </c>
      <c r="AE160" s="29">
        <v>15</v>
      </c>
      <c r="AF160" s="29">
        <v>9</v>
      </c>
      <c r="AG160" s="29">
        <v>9</v>
      </c>
      <c r="AH160" s="29">
        <v>2</v>
      </c>
      <c r="AI160" s="29">
        <v>4</v>
      </c>
      <c r="AJ160" s="29">
        <v>4</v>
      </c>
      <c r="AK160" s="29">
        <v>2</v>
      </c>
      <c r="AL160" s="29">
        <v>0</v>
      </c>
      <c r="AM160" s="29">
        <v>0</v>
      </c>
    </row>
    <row r="161" spans="1:39" ht="14.25">
      <c r="A161" s="34" t="s">
        <v>325</v>
      </c>
      <c r="B161" s="35">
        <v>94624428</v>
      </c>
      <c r="C161" s="35">
        <f>VLOOKUP(B:B,Лист2!$E$8:$E$343,1,0)</f>
        <v>94624428</v>
      </c>
      <c r="D161" s="29">
        <v>0</v>
      </c>
      <c r="E161" s="29">
        <v>4712</v>
      </c>
      <c r="F161" s="29">
        <v>0</v>
      </c>
      <c r="G161" s="29">
        <v>3992</v>
      </c>
      <c r="H161" s="29">
        <v>0</v>
      </c>
      <c r="I161" s="29">
        <v>31</v>
      </c>
      <c r="J161" s="29">
        <v>0</v>
      </c>
      <c r="K161" s="29">
        <v>1042</v>
      </c>
      <c r="L161" s="29">
        <v>0</v>
      </c>
      <c r="M161" s="29">
        <v>690</v>
      </c>
      <c r="N161" s="29">
        <v>0</v>
      </c>
      <c r="O161" s="29">
        <v>0</v>
      </c>
      <c r="P161" s="29">
        <v>0</v>
      </c>
      <c r="Q161" s="29">
        <v>63</v>
      </c>
      <c r="R161" s="29">
        <v>0</v>
      </c>
      <c r="S161" s="29">
        <v>103</v>
      </c>
      <c r="T161" s="29">
        <v>0</v>
      </c>
      <c r="U161" s="29">
        <v>41</v>
      </c>
      <c r="V161" s="29">
        <v>0</v>
      </c>
      <c r="W161" s="29">
        <v>0</v>
      </c>
      <c r="X161" s="29">
        <v>0</v>
      </c>
      <c r="Y161" s="29">
        <v>21</v>
      </c>
      <c r="Z161" s="29">
        <v>0</v>
      </c>
      <c r="AA161" s="29">
        <v>103</v>
      </c>
      <c r="AB161" s="29">
        <v>0</v>
      </c>
      <c r="AC161" s="29">
        <v>0</v>
      </c>
      <c r="AD161" s="29">
        <v>0</v>
      </c>
      <c r="AE161" s="29">
        <v>2</v>
      </c>
      <c r="AF161" s="29">
        <v>0</v>
      </c>
      <c r="AG161" s="29" t="s">
        <v>402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</row>
    <row r="162" spans="1:39" ht="14.25">
      <c r="A162" s="34" t="s">
        <v>170</v>
      </c>
      <c r="B162" s="35">
        <v>94610435</v>
      </c>
      <c r="C162" s="35">
        <f>VLOOKUP(B:B,Лист2!$E$8:$E$343,1,0)</f>
        <v>94610435</v>
      </c>
      <c r="D162" s="29">
        <v>68093</v>
      </c>
      <c r="E162" s="29">
        <v>755</v>
      </c>
      <c r="F162" s="29">
        <v>65680</v>
      </c>
      <c r="G162" s="29">
        <v>662</v>
      </c>
      <c r="H162" s="29">
        <v>50</v>
      </c>
      <c r="I162" s="29">
        <v>0</v>
      </c>
      <c r="J162" s="29">
        <v>0</v>
      </c>
      <c r="K162" s="29">
        <v>483</v>
      </c>
      <c r="L162" s="29">
        <v>2399</v>
      </c>
      <c r="M162" s="29">
        <v>93</v>
      </c>
      <c r="N162" s="29">
        <v>0</v>
      </c>
      <c r="O162" s="29">
        <v>0</v>
      </c>
      <c r="P162" s="29">
        <v>0</v>
      </c>
      <c r="Q162" s="29">
        <v>29</v>
      </c>
      <c r="R162" s="29">
        <v>247</v>
      </c>
      <c r="S162" s="29">
        <v>9</v>
      </c>
      <c r="T162" s="29">
        <v>0</v>
      </c>
      <c r="U162" s="29">
        <v>18</v>
      </c>
      <c r="V162" s="29">
        <v>0</v>
      </c>
      <c r="W162" s="29">
        <v>0</v>
      </c>
      <c r="X162" s="29">
        <v>0</v>
      </c>
      <c r="Y162" s="29">
        <v>11</v>
      </c>
      <c r="Z162" s="29">
        <v>41</v>
      </c>
      <c r="AA162" s="29">
        <v>9</v>
      </c>
      <c r="AB162" s="29">
        <v>657</v>
      </c>
      <c r="AC162" s="29">
        <v>0</v>
      </c>
      <c r="AD162" s="29">
        <v>9</v>
      </c>
      <c r="AE162" s="29">
        <v>4</v>
      </c>
      <c r="AF162" s="29">
        <v>12</v>
      </c>
      <c r="AG162" s="29" t="s">
        <v>402</v>
      </c>
      <c r="AH162" s="29">
        <v>9</v>
      </c>
      <c r="AI162" s="29">
        <v>2</v>
      </c>
      <c r="AJ162" s="29">
        <v>6</v>
      </c>
      <c r="AK162" s="29">
        <v>0</v>
      </c>
      <c r="AL162" s="29">
        <v>0</v>
      </c>
      <c r="AM162" s="29">
        <v>0</v>
      </c>
    </row>
    <row r="163" spans="1:39" ht="14.25">
      <c r="A163" s="34" t="s">
        <v>170</v>
      </c>
      <c r="B163" s="35">
        <v>94604435</v>
      </c>
      <c r="C163" s="35">
        <f>VLOOKUP(B:B,Лист2!$E$8:$E$343,1,0)</f>
        <v>94604435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1432</v>
      </c>
      <c r="K163" s="29">
        <v>400</v>
      </c>
      <c r="L163" s="29">
        <v>0</v>
      </c>
      <c r="M163" s="29">
        <v>0</v>
      </c>
      <c r="N163" s="29">
        <v>0</v>
      </c>
      <c r="O163" s="29">
        <v>0</v>
      </c>
      <c r="P163" s="29">
        <v>86</v>
      </c>
      <c r="Q163" s="29">
        <v>24</v>
      </c>
      <c r="R163" s="29">
        <v>0</v>
      </c>
      <c r="S163" s="29">
        <v>0</v>
      </c>
      <c r="T163" s="29">
        <v>43</v>
      </c>
      <c r="U163" s="29">
        <v>33</v>
      </c>
      <c r="V163" s="29">
        <v>0</v>
      </c>
      <c r="W163" s="29">
        <v>0</v>
      </c>
      <c r="X163" s="29">
        <v>43</v>
      </c>
      <c r="Y163" s="29">
        <v>-9</v>
      </c>
      <c r="Z163" s="29">
        <v>0</v>
      </c>
      <c r="AA163" s="29">
        <v>0</v>
      </c>
      <c r="AB163" s="29">
        <v>0</v>
      </c>
      <c r="AC163" s="29">
        <v>0</v>
      </c>
      <c r="AD163" s="29" t="s">
        <v>402</v>
      </c>
      <c r="AE163" s="29">
        <v>3</v>
      </c>
      <c r="AF163" s="29">
        <v>2</v>
      </c>
      <c r="AG163" s="29" t="s">
        <v>402</v>
      </c>
      <c r="AH163" s="29">
        <v>0</v>
      </c>
      <c r="AI163" s="29">
        <v>2</v>
      </c>
      <c r="AJ163" s="29">
        <v>2</v>
      </c>
      <c r="AK163" s="29" t="s">
        <v>402</v>
      </c>
      <c r="AL163" s="29">
        <v>0</v>
      </c>
      <c r="AM163" s="29">
        <v>0</v>
      </c>
    </row>
    <row r="164" spans="1:39" ht="14.25">
      <c r="A164" s="34" t="s">
        <v>125</v>
      </c>
      <c r="B164" s="35">
        <v>94622456</v>
      </c>
      <c r="C164" s="35">
        <f>VLOOKUP(B:B,Лист2!$E$8:$E$343,1,0)</f>
        <v>94622456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 t="s">
        <v>402</v>
      </c>
      <c r="AG164" s="29">
        <v>0</v>
      </c>
      <c r="AH164" s="29">
        <v>0</v>
      </c>
      <c r="AI164" s="29">
        <v>0</v>
      </c>
      <c r="AJ164" s="29" t="s">
        <v>402</v>
      </c>
      <c r="AK164" s="29">
        <v>0</v>
      </c>
      <c r="AL164" s="29">
        <v>0</v>
      </c>
      <c r="AM164" s="29">
        <v>0</v>
      </c>
    </row>
    <row r="165" spans="1:39" ht="14.25">
      <c r="A165" s="34" t="s">
        <v>274</v>
      </c>
      <c r="B165" s="35">
        <v>94639422</v>
      </c>
      <c r="C165" s="35">
        <f>VLOOKUP(B:B,Лист2!$E$8:$E$343,1,0)</f>
        <v>94639422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3335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200</v>
      </c>
      <c r="R165" s="29">
        <v>0</v>
      </c>
      <c r="S165" s="29">
        <v>0</v>
      </c>
      <c r="T165" s="29">
        <v>0</v>
      </c>
      <c r="U165" s="29">
        <v>74</v>
      </c>
      <c r="V165" s="29">
        <v>0</v>
      </c>
      <c r="W165" s="29">
        <v>0</v>
      </c>
      <c r="X165" s="29">
        <v>0</v>
      </c>
      <c r="Y165" s="29">
        <v>126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8</v>
      </c>
      <c r="AF165" s="29">
        <v>0</v>
      </c>
      <c r="AG165" s="29">
        <v>0</v>
      </c>
      <c r="AH165" s="29">
        <v>0</v>
      </c>
      <c r="AI165" s="29">
        <v>6</v>
      </c>
      <c r="AJ165" s="29">
        <v>0</v>
      </c>
      <c r="AK165" s="29">
        <v>0</v>
      </c>
      <c r="AL165" s="29">
        <v>0</v>
      </c>
      <c r="AM165" s="29">
        <v>0</v>
      </c>
    </row>
    <row r="166" spans="1:39" ht="14.25">
      <c r="A166" s="34" t="s">
        <v>357</v>
      </c>
      <c r="B166" s="35">
        <v>94618426</v>
      </c>
      <c r="C166" s="35">
        <f>VLOOKUP(B:B,Лист2!$E$8:$E$343,1,0)</f>
        <v>94618426</v>
      </c>
      <c r="D166" s="29">
        <v>4627</v>
      </c>
      <c r="E166" s="29">
        <v>4603</v>
      </c>
      <c r="F166" s="29">
        <v>1931</v>
      </c>
      <c r="G166" s="29">
        <v>4229</v>
      </c>
      <c r="H166" s="29">
        <v>0</v>
      </c>
      <c r="I166" s="29">
        <v>0</v>
      </c>
      <c r="J166" s="29">
        <v>2429</v>
      </c>
      <c r="K166" s="29">
        <v>2658</v>
      </c>
      <c r="L166" s="29">
        <v>2696</v>
      </c>
      <c r="M166" s="29">
        <v>778</v>
      </c>
      <c r="N166" s="29">
        <v>0</v>
      </c>
      <c r="O166" s="29">
        <v>0</v>
      </c>
      <c r="P166" s="29">
        <v>146</v>
      </c>
      <c r="Q166" s="29">
        <v>159</v>
      </c>
      <c r="R166" s="29">
        <v>404</v>
      </c>
      <c r="S166" s="29">
        <v>62</v>
      </c>
      <c r="T166" s="29">
        <v>73</v>
      </c>
      <c r="U166" s="29">
        <v>65</v>
      </c>
      <c r="V166" s="29">
        <v>0</v>
      </c>
      <c r="W166" s="29">
        <v>0</v>
      </c>
      <c r="X166" s="29">
        <v>73</v>
      </c>
      <c r="Y166" s="29">
        <v>94</v>
      </c>
      <c r="Z166" s="29">
        <v>404</v>
      </c>
      <c r="AA166" s="29">
        <v>34</v>
      </c>
      <c r="AB166" s="29">
        <v>0</v>
      </c>
      <c r="AC166" s="29">
        <v>32</v>
      </c>
      <c r="AD166" s="29" t="s">
        <v>402</v>
      </c>
      <c r="AE166" s="29">
        <v>8</v>
      </c>
      <c r="AF166" s="29">
        <v>3</v>
      </c>
      <c r="AG166" s="29">
        <v>5</v>
      </c>
      <c r="AH166" s="29">
        <v>0</v>
      </c>
      <c r="AI166" s="29">
        <v>4</v>
      </c>
      <c r="AJ166" s="29">
        <v>2</v>
      </c>
      <c r="AK166" s="29">
        <v>2</v>
      </c>
      <c r="AL166" s="29">
        <v>0</v>
      </c>
      <c r="AM166" s="29">
        <v>0</v>
      </c>
    </row>
    <row r="167" spans="1:39" ht="14.25">
      <c r="A167" s="34" t="s">
        <v>278</v>
      </c>
      <c r="B167" s="35">
        <v>94639433</v>
      </c>
      <c r="C167" s="35">
        <f>VLOOKUP(B:B,Лист2!$E$8:$E$343,1,0)</f>
        <v>94639433</v>
      </c>
      <c r="D167" s="29">
        <v>0</v>
      </c>
      <c r="E167" s="29">
        <v>1425</v>
      </c>
      <c r="F167" s="29">
        <v>0</v>
      </c>
      <c r="G167" s="29">
        <v>1689</v>
      </c>
      <c r="H167" s="29">
        <v>0</v>
      </c>
      <c r="I167" s="29">
        <v>0</v>
      </c>
      <c r="J167" s="29">
        <v>0</v>
      </c>
      <c r="K167" s="29">
        <v>2265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136</v>
      </c>
      <c r="R167" s="29">
        <v>0</v>
      </c>
      <c r="S167" s="29">
        <v>0</v>
      </c>
      <c r="T167" s="29">
        <v>0</v>
      </c>
      <c r="U167" s="29">
        <v>99</v>
      </c>
      <c r="V167" s="29">
        <v>0</v>
      </c>
      <c r="W167" s="29">
        <v>0</v>
      </c>
      <c r="X167" s="29">
        <v>0</v>
      </c>
      <c r="Y167" s="29">
        <v>37</v>
      </c>
      <c r="Z167" s="29">
        <v>0</v>
      </c>
      <c r="AA167" s="29">
        <v>0</v>
      </c>
      <c r="AB167" s="29">
        <v>0</v>
      </c>
      <c r="AC167" s="29">
        <v>14</v>
      </c>
      <c r="AD167" s="29">
        <v>0</v>
      </c>
      <c r="AE167" s="29">
        <v>5</v>
      </c>
      <c r="AF167" s="29">
        <v>0</v>
      </c>
      <c r="AG167" s="29">
        <v>3</v>
      </c>
      <c r="AH167" s="29">
        <v>0</v>
      </c>
      <c r="AI167" s="29" t="s">
        <v>402</v>
      </c>
      <c r="AJ167" s="29">
        <v>0</v>
      </c>
      <c r="AK167" s="29">
        <v>2</v>
      </c>
      <c r="AL167" s="29">
        <v>0</v>
      </c>
      <c r="AM167" s="29">
        <v>0</v>
      </c>
    </row>
    <row r="168" spans="1:39" ht="14.25">
      <c r="A168" s="34" t="s">
        <v>226</v>
      </c>
      <c r="B168" s="35">
        <v>94626440</v>
      </c>
      <c r="C168" s="35">
        <f>VLOOKUP(B:B,Лист2!$E$8:$E$343,1,0)</f>
        <v>94626440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2620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157</v>
      </c>
      <c r="R168" s="29">
        <v>0</v>
      </c>
      <c r="S168" s="29">
        <v>0</v>
      </c>
      <c r="T168" s="29">
        <v>0</v>
      </c>
      <c r="U168" s="29">
        <v>80</v>
      </c>
      <c r="V168" s="29">
        <v>0</v>
      </c>
      <c r="W168" s="29">
        <v>0</v>
      </c>
      <c r="X168" s="29">
        <v>0</v>
      </c>
      <c r="Y168" s="29">
        <v>77</v>
      </c>
      <c r="Z168" s="29">
        <v>0</v>
      </c>
      <c r="AA168" s="29">
        <v>0</v>
      </c>
      <c r="AB168" s="29">
        <v>0</v>
      </c>
      <c r="AC168" s="29">
        <v>0</v>
      </c>
      <c r="AD168" s="29" t="s">
        <v>402</v>
      </c>
      <c r="AE168" s="29">
        <v>2</v>
      </c>
      <c r="AF168" s="29">
        <v>0</v>
      </c>
      <c r="AG168" s="29">
        <v>0</v>
      </c>
      <c r="AH168" s="29" t="s">
        <v>402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</row>
    <row r="169" spans="1:39" ht="14.25">
      <c r="A169" s="34" t="s">
        <v>372</v>
      </c>
      <c r="B169" s="35">
        <v>94614425</v>
      </c>
      <c r="C169" s="35">
        <f>VLOOKUP(B:B,Лист2!$E$8:$E$343,1,0)</f>
        <v>94614425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 t="s">
        <v>402</v>
      </c>
      <c r="AF169" s="29">
        <v>0</v>
      </c>
      <c r="AG169" s="29">
        <v>0</v>
      </c>
      <c r="AH169" s="29">
        <v>0</v>
      </c>
      <c r="AI169" s="29" t="s">
        <v>402</v>
      </c>
      <c r="AJ169" s="29">
        <v>0</v>
      </c>
      <c r="AK169" s="29">
        <v>0</v>
      </c>
      <c r="AL169" s="29">
        <v>0</v>
      </c>
      <c r="AM169" s="29">
        <v>0</v>
      </c>
    </row>
    <row r="170" spans="1:39" ht="14.25">
      <c r="A170" s="34" t="s">
        <v>233</v>
      </c>
      <c r="B170" s="35">
        <v>94612431</v>
      </c>
      <c r="C170" s="35">
        <f>VLOOKUP(B:B,Лист2!$E$8:$E$343,1,0)</f>
        <v>94612431</v>
      </c>
      <c r="D170" s="29">
        <v>27023</v>
      </c>
      <c r="E170" s="29">
        <v>366</v>
      </c>
      <c r="F170" s="29">
        <v>28023</v>
      </c>
      <c r="G170" s="29">
        <v>124</v>
      </c>
      <c r="H170" s="29">
        <v>0</v>
      </c>
      <c r="I170" s="29">
        <v>0</v>
      </c>
      <c r="J170" s="29">
        <v>2132</v>
      </c>
      <c r="K170" s="29">
        <v>0</v>
      </c>
      <c r="L170" s="29">
        <v>0</v>
      </c>
      <c r="M170" s="29">
        <v>242</v>
      </c>
      <c r="N170" s="29">
        <v>0</v>
      </c>
      <c r="O170" s="29">
        <v>0</v>
      </c>
      <c r="P170" s="29">
        <v>128</v>
      </c>
      <c r="Q170" s="29">
        <v>0</v>
      </c>
      <c r="R170" s="29">
        <v>0</v>
      </c>
      <c r="S170" s="29">
        <v>24</v>
      </c>
      <c r="T170" s="29">
        <v>64</v>
      </c>
      <c r="U170" s="29">
        <v>0</v>
      </c>
      <c r="V170" s="29">
        <v>0</v>
      </c>
      <c r="W170" s="29">
        <v>0</v>
      </c>
      <c r="X170" s="29">
        <v>64</v>
      </c>
      <c r="Y170" s="29">
        <v>0</v>
      </c>
      <c r="Z170" s="29">
        <v>0</v>
      </c>
      <c r="AA170" s="29">
        <v>24</v>
      </c>
      <c r="AB170" s="29">
        <v>270</v>
      </c>
      <c r="AC170" s="29">
        <v>0</v>
      </c>
      <c r="AD170" s="29" t="s">
        <v>402</v>
      </c>
      <c r="AE170" s="29">
        <v>0</v>
      </c>
      <c r="AF170" s="29">
        <v>3</v>
      </c>
      <c r="AG170" s="29" t="s">
        <v>402</v>
      </c>
      <c r="AH170" s="29">
        <v>0</v>
      </c>
      <c r="AI170" s="29">
        <v>0</v>
      </c>
      <c r="AJ170" s="29">
        <v>2</v>
      </c>
      <c r="AK170" s="29">
        <v>0</v>
      </c>
      <c r="AL170" s="29">
        <v>0</v>
      </c>
      <c r="AM170" s="29">
        <v>0</v>
      </c>
    </row>
    <row r="171" spans="1:39" ht="14.25">
      <c r="A171" s="34" t="s">
        <v>140</v>
      </c>
      <c r="B171" s="35">
        <v>94630000</v>
      </c>
      <c r="C171" s="35">
        <f>VLOOKUP(B:B,Лист2!$E$8:$E$343,1,0)</f>
        <v>94630000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</row>
    <row r="172" spans="1:39" ht="14.25">
      <c r="A172" s="34" t="s">
        <v>380</v>
      </c>
      <c r="B172" s="35">
        <v>94630466</v>
      </c>
      <c r="C172" s="35">
        <f>VLOOKUP(B:B,Лист2!$E$8:$E$343,1,0)</f>
        <v>94630466</v>
      </c>
      <c r="D172" s="29">
        <v>58431</v>
      </c>
      <c r="E172" s="29">
        <v>85580</v>
      </c>
      <c r="F172" s="29">
        <v>54530</v>
      </c>
      <c r="G172" s="29">
        <v>73640</v>
      </c>
      <c r="H172" s="29">
        <v>324</v>
      </c>
      <c r="I172" s="29">
        <v>0</v>
      </c>
      <c r="J172" s="29">
        <v>1109</v>
      </c>
      <c r="K172" s="29">
        <v>14137</v>
      </c>
      <c r="L172" s="29">
        <v>3576</v>
      </c>
      <c r="M172" s="29">
        <v>11940</v>
      </c>
      <c r="N172" s="29">
        <v>0</v>
      </c>
      <c r="O172" s="29">
        <v>0</v>
      </c>
      <c r="P172" s="29">
        <v>67</v>
      </c>
      <c r="Q172" s="29">
        <v>848</v>
      </c>
      <c r="R172" s="29">
        <v>505</v>
      </c>
      <c r="S172" s="29">
        <v>1332</v>
      </c>
      <c r="T172" s="29">
        <v>0</v>
      </c>
      <c r="U172" s="29">
        <v>309</v>
      </c>
      <c r="V172" s="29">
        <v>0</v>
      </c>
      <c r="W172" s="29">
        <v>0</v>
      </c>
      <c r="X172" s="29">
        <v>67</v>
      </c>
      <c r="Y172" s="29">
        <v>538</v>
      </c>
      <c r="Z172" s="29">
        <v>487</v>
      </c>
      <c r="AA172" s="29">
        <v>1291</v>
      </c>
      <c r="AB172" s="29">
        <v>127</v>
      </c>
      <c r="AC172" s="29">
        <v>62</v>
      </c>
      <c r="AD172" s="29">
        <v>3</v>
      </c>
      <c r="AE172" s="29">
        <v>23</v>
      </c>
      <c r="AF172" s="29">
        <v>9</v>
      </c>
      <c r="AG172" s="29">
        <v>12</v>
      </c>
      <c r="AH172" s="29">
        <v>2</v>
      </c>
      <c r="AI172" s="29">
        <v>4</v>
      </c>
      <c r="AJ172" s="29">
        <v>3</v>
      </c>
      <c r="AK172" s="29" t="s">
        <v>402</v>
      </c>
      <c r="AL172" s="29">
        <v>0</v>
      </c>
      <c r="AM172" s="29">
        <v>0</v>
      </c>
    </row>
    <row r="173" spans="1:39" ht="14.25">
      <c r="A173" s="34" t="s">
        <v>293</v>
      </c>
      <c r="B173" s="35">
        <v>94644415</v>
      </c>
      <c r="C173" s="35">
        <f>VLOOKUP(B:B,Лист2!$E$8:$E$343,1,0)</f>
        <v>94644415</v>
      </c>
      <c r="D173" s="29">
        <v>0</v>
      </c>
      <c r="E173" s="29">
        <v>50089</v>
      </c>
      <c r="F173" s="29">
        <v>0</v>
      </c>
      <c r="G173" s="29">
        <v>40674</v>
      </c>
      <c r="H173" s="29">
        <v>0</v>
      </c>
      <c r="I173" s="29">
        <v>0</v>
      </c>
      <c r="J173" s="29">
        <v>15</v>
      </c>
      <c r="K173" s="29">
        <v>8401</v>
      </c>
      <c r="L173" s="29">
        <v>0</v>
      </c>
      <c r="M173" s="29">
        <v>9415</v>
      </c>
      <c r="N173" s="29">
        <v>0</v>
      </c>
      <c r="O173" s="29">
        <v>0</v>
      </c>
      <c r="P173" s="29">
        <v>1</v>
      </c>
      <c r="Q173" s="29">
        <v>504</v>
      </c>
      <c r="R173" s="29">
        <v>0</v>
      </c>
      <c r="S173" s="29">
        <v>1412</v>
      </c>
      <c r="T173" s="29">
        <v>0</v>
      </c>
      <c r="U173" s="29">
        <v>116</v>
      </c>
      <c r="V173" s="29">
        <v>0</v>
      </c>
      <c r="W173" s="29">
        <v>0</v>
      </c>
      <c r="X173" s="29">
        <v>1</v>
      </c>
      <c r="Y173" s="29">
        <v>388</v>
      </c>
      <c r="Z173" s="29">
        <v>0</v>
      </c>
      <c r="AA173" s="29">
        <v>1411</v>
      </c>
      <c r="AB173" s="29">
        <v>0</v>
      </c>
      <c r="AC173" s="29">
        <v>2</v>
      </c>
      <c r="AD173" s="29" t="s">
        <v>402</v>
      </c>
      <c r="AE173" s="29">
        <v>3</v>
      </c>
      <c r="AF173" s="29">
        <v>0</v>
      </c>
      <c r="AG173" s="29">
        <v>4</v>
      </c>
      <c r="AH173" s="29">
        <v>0</v>
      </c>
      <c r="AI173" s="29">
        <v>0</v>
      </c>
      <c r="AJ173" s="29">
        <v>0</v>
      </c>
      <c r="AK173" s="29" t="s">
        <v>402</v>
      </c>
      <c r="AL173" s="29">
        <v>0</v>
      </c>
      <c r="AM173" s="29">
        <v>0</v>
      </c>
    </row>
    <row r="174" spans="1:39" ht="14.25">
      <c r="A174" s="34" t="s">
        <v>223</v>
      </c>
      <c r="B174" s="35">
        <v>94626445</v>
      </c>
      <c r="C174" s="35">
        <f>VLOOKUP(B:B,Лист2!$E$8:$E$343,1,0)</f>
        <v>94626445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916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55</v>
      </c>
      <c r="R174" s="29">
        <v>0</v>
      </c>
      <c r="S174" s="29">
        <v>0</v>
      </c>
      <c r="T174" s="29">
        <v>0</v>
      </c>
      <c r="U174" s="29">
        <v>42</v>
      </c>
      <c r="V174" s="29">
        <v>0</v>
      </c>
      <c r="W174" s="29">
        <v>0</v>
      </c>
      <c r="X174" s="29">
        <v>0</v>
      </c>
      <c r="Y174" s="29">
        <v>13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3</v>
      </c>
      <c r="AF174" s="29">
        <v>0</v>
      </c>
      <c r="AG174" s="29">
        <v>0</v>
      </c>
      <c r="AH174" s="29">
        <v>0</v>
      </c>
      <c r="AI174" s="29" t="s">
        <v>402</v>
      </c>
      <c r="AJ174" s="29">
        <v>0</v>
      </c>
      <c r="AK174" s="29">
        <v>0</v>
      </c>
      <c r="AL174" s="29">
        <v>0</v>
      </c>
      <c r="AM174" s="29">
        <v>0</v>
      </c>
    </row>
    <row r="175" spans="1:39" ht="14.25">
      <c r="A175" s="34" t="s">
        <v>244</v>
      </c>
      <c r="B175" s="35">
        <v>94602460</v>
      </c>
      <c r="C175" s="35">
        <f>VLOOKUP(B:B,Лист2!$E$8:$E$343,1,0)</f>
        <v>94602460</v>
      </c>
      <c r="D175" s="29">
        <v>0</v>
      </c>
      <c r="E175" s="29">
        <v>545</v>
      </c>
      <c r="F175" s="29">
        <v>0</v>
      </c>
      <c r="G175" s="29">
        <v>504</v>
      </c>
      <c r="H175" s="29">
        <v>0</v>
      </c>
      <c r="I175" s="29">
        <v>0</v>
      </c>
      <c r="J175" s="29">
        <v>0</v>
      </c>
      <c r="K175" s="29">
        <v>952</v>
      </c>
      <c r="L175" s="29">
        <v>0</v>
      </c>
      <c r="M175" s="29">
        <v>41</v>
      </c>
      <c r="N175" s="29">
        <v>0</v>
      </c>
      <c r="O175" s="29">
        <v>0</v>
      </c>
      <c r="P175" s="29">
        <v>0</v>
      </c>
      <c r="Q175" s="29">
        <v>57</v>
      </c>
      <c r="R175" s="29">
        <v>0</v>
      </c>
      <c r="S175" s="29">
        <v>6</v>
      </c>
      <c r="T175" s="29">
        <v>0</v>
      </c>
      <c r="U175" s="29">
        <v>65</v>
      </c>
      <c r="V175" s="29">
        <v>0</v>
      </c>
      <c r="W175" s="29">
        <v>0</v>
      </c>
      <c r="X175" s="29">
        <v>0</v>
      </c>
      <c r="Y175" s="29">
        <v>-8</v>
      </c>
      <c r="Z175" s="29">
        <v>0</v>
      </c>
      <c r="AA175" s="29">
        <v>6</v>
      </c>
      <c r="AB175" s="29">
        <v>0</v>
      </c>
      <c r="AC175" s="29">
        <v>0</v>
      </c>
      <c r="AD175" s="29">
        <v>0</v>
      </c>
      <c r="AE175" s="29">
        <v>3</v>
      </c>
      <c r="AF175" s="29">
        <v>0</v>
      </c>
      <c r="AG175" s="29" t="s">
        <v>402</v>
      </c>
      <c r="AH175" s="29">
        <v>0</v>
      </c>
      <c r="AI175" s="29" t="s">
        <v>402</v>
      </c>
      <c r="AJ175" s="29">
        <v>0</v>
      </c>
      <c r="AK175" s="29">
        <v>0</v>
      </c>
      <c r="AL175" s="29">
        <v>0</v>
      </c>
      <c r="AM175" s="29">
        <v>0</v>
      </c>
    </row>
    <row r="176" spans="1:39" ht="14.25">
      <c r="A176" s="34" t="s">
        <v>337</v>
      </c>
      <c r="B176" s="35">
        <v>94624430</v>
      </c>
      <c r="C176" s="35">
        <f>VLOOKUP(B:B,Лист2!$E$8:$E$343,1,0)</f>
        <v>94624430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</row>
    <row r="177" spans="1:39" ht="14.25">
      <c r="A177" s="34" t="s">
        <v>148</v>
      </c>
      <c r="B177" s="35">
        <v>94608437</v>
      </c>
      <c r="C177" s="35">
        <f>VLOOKUP(B:B,Лист2!$E$8:$E$343,1,0)</f>
        <v>94608437</v>
      </c>
      <c r="D177" s="29">
        <v>60816</v>
      </c>
      <c r="E177" s="29">
        <v>1903</v>
      </c>
      <c r="F177" s="29">
        <v>62406</v>
      </c>
      <c r="G177" s="29">
        <v>1759</v>
      </c>
      <c r="H177" s="29">
        <v>0</v>
      </c>
      <c r="I177" s="29">
        <v>0</v>
      </c>
      <c r="J177" s="29">
        <v>0</v>
      </c>
      <c r="K177" s="29">
        <v>5060</v>
      </c>
      <c r="L177" s="29">
        <v>2528</v>
      </c>
      <c r="M177" s="29">
        <v>144</v>
      </c>
      <c r="N177" s="29">
        <v>0</v>
      </c>
      <c r="O177" s="29">
        <v>0</v>
      </c>
      <c r="P177" s="29">
        <v>0</v>
      </c>
      <c r="Q177" s="29">
        <v>304</v>
      </c>
      <c r="R177" s="29">
        <v>253</v>
      </c>
      <c r="S177" s="29">
        <v>14</v>
      </c>
      <c r="T177" s="29">
        <v>0</v>
      </c>
      <c r="U177" s="29">
        <v>194</v>
      </c>
      <c r="V177" s="29">
        <v>0</v>
      </c>
      <c r="W177" s="29">
        <v>0</v>
      </c>
      <c r="X177" s="29">
        <v>0</v>
      </c>
      <c r="Y177" s="29">
        <v>109</v>
      </c>
      <c r="Z177" s="29">
        <v>253</v>
      </c>
      <c r="AA177" s="29">
        <v>0</v>
      </c>
      <c r="AB177" s="29">
        <v>364</v>
      </c>
      <c r="AC177" s="29">
        <v>19</v>
      </c>
      <c r="AD177" s="29">
        <v>0</v>
      </c>
      <c r="AE177" s="29">
        <v>12</v>
      </c>
      <c r="AF177" s="29">
        <v>4</v>
      </c>
      <c r="AG177" s="29" t="s">
        <v>402</v>
      </c>
      <c r="AH177" s="29">
        <v>0</v>
      </c>
      <c r="AI177" s="29">
        <v>7</v>
      </c>
      <c r="AJ177" s="29" t="s">
        <v>402</v>
      </c>
      <c r="AK177" s="29">
        <v>0</v>
      </c>
      <c r="AL177" s="29">
        <v>0</v>
      </c>
      <c r="AM177" s="29">
        <v>0</v>
      </c>
    </row>
    <row r="178" spans="1:39" ht="14.25">
      <c r="A178" s="34" t="s">
        <v>334</v>
      </c>
      <c r="B178" s="35">
        <v>94624435</v>
      </c>
      <c r="C178" s="35">
        <f>VLOOKUP(B:B,Лист2!$E$8:$E$343,1,0)</f>
        <v>94624435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5698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342</v>
      </c>
      <c r="R178" s="29">
        <v>0</v>
      </c>
      <c r="S178" s="29">
        <v>0</v>
      </c>
      <c r="T178" s="29">
        <v>0</v>
      </c>
      <c r="U178" s="29">
        <v>171</v>
      </c>
      <c r="V178" s="29">
        <v>0</v>
      </c>
      <c r="W178" s="29">
        <v>0</v>
      </c>
      <c r="X178" s="29">
        <v>0</v>
      </c>
      <c r="Y178" s="29">
        <v>171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 t="s">
        <v>402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</row>
    <row r="179" spans="1:39" ht="14.25">
      <c r="A179" s="34" t="s">
        <v>124</v>
      </c>
      <c r="B179" s="35">
        <v>94622458</v>
      </c>
      <c r="C179" s="35">
        <f>VLOOKUP(B:B,Лист2!$E$8:$E$343,1,0)</f>
        <v>94622458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1149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69</v>
      </c>
      <c r="R179" s="29">
        <v>0</v>
      </c>
      <c r="S179" s="29">
        <v>0</v>
      </c>
      <c r="T179" s="29">
        <v>0</v>
      </c>
      <c r="U179" s="29">
        <v>32</v>
      </c>
      <c r="V179" s="29">
        <v>0</v>
      </c>
      <c r="W179" s="29">
        <v>0</v>
      </c>
      <c r="X179" s="29">
        <v>0</v>
      </c>
      <c r="Y179" s="29">
        <v>37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 t="s">
        <v>402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</row>
    <row r="180" spans="1:39" ht="14.25">
      <c r="A180" s="34" t="s">
        <v>292</v>
      </c>
      <c r="B180" s="35">
        <v>94644420</v>
      </c>
      <c r="C180" s="35">
        <f>VLOOKUP(B:B,Лист2!$E$8:$E$343,1,0)</f>
        <v>94644420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142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9</v>
      </c>
      <c r="R180" s="29">
        <v>0</v>
      </c>
      <c r="S180" s="29">
        <v>0</v>
      </c>
      <c r="T180" s="29">
        <v>0</v>
      </c>
      <c r="U180" s="29">
        <v>9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 t="s">
        <v>402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</row>
    <row r="181" spans="1:39" ht="14.25">
      <c r="A181" s="34" t="s">
        <v>169</v>
      </c>
      <c r="B181" s="35">
        <v>94610442</v>
      </c>
      <c r="C181" s="35">
        <f>VLOOKUP(B:B,Лист2!$E$8:$E$343,1,0)</f>
        <v>94610442</v>
      </c>
      <c r="D181" s="29">
        <v>0</v>
      </c>
      <c r="E181" s="29">
        <v>2168</v>
      </c>
      <c r="F181" s="29">
        <v>0</v>
      </c>
      <c r="G181" s="29">
        <v>2115</v>
      </c>
      <c r="H181" s="29">
        <v>0</v>
      </c>
      <c r="I181" s="29">
        <v>0</v>
      </c>
      <c r="J181" s="29">
        <v>0</v>
      </c>
      <c r="K181" s="29">
        <v>38278</v>
      </c>
      <c r="L181" s="29">
        <v>0</v>
      </c>
      <c r="M181" s="29">
        <v>54</v>
      </c>
      <c r="N181" s="29">
        <v>0</v>
      </c>
      <c r="O181" s="29">
        <v>54</v>
      </c>
      <c r="P181" s="29">
        <v>0</v>
      </c>
      <c r="Q181" s="29">
        <v>2297</v>
      </c>
      <c r="R181" s="29">
        <v>0</v>
      </c>
      <c r="S181" s="29">
        <v>0</v>
      </c>
      <c r="T181" s="29">
        <v>0</v>
      </c>
      <c r="U181" s="29">
        <v>1127</v>
      </c>
      <c r="V181" s="29">
        <v>0</v>
      </c>
      <c r="W181" s="29">
        <v>0</v>
      </c>
      <c r="X181" s="29">
        <v>0</v>
      </c>
      <c r="Y181" s="29">
        <v>1169</v>
      </c>
      <c r="Z181" s="29">
        <v>0</v>
      </c>
      <c r="AA181" s="29">
        <v>0</v>
      </c>
      <c r="AB181" s="29">
        <v>0</v>
      </c>
      <c r="AC181" s="29">
        <v>0</v>
      </c>
      <c r="AD181" s="29" t="s">
        <v>402</v>
      </c>
      <c r="AE181" s="29">
        <v>4</v>
      </c>
      <c r="AF181" s="29" t="s">
        <v>402</v>
      </c>
      <c r="AG181" s="29" t="s">
        <v>402</v>
      </c>
      <c r="AH181" s="29" t="s">
        <v>402</v>
      </c>
      <c r="AI181" s="29">
        <v>0</v>
      </c>
      <c r="AJ181" s="29" t="s">
        <v>402</v>
      </c>
      <c r="AK181" s="29">
        <v>0</v>
      </c>
      <c r="AL181" s="29">
        <v>0</v>
      </c>
      <c r="AM181" s="29" t="s">
        <v>402</v>
      </c>
    </row>
    <row r="182" spans="1:39" ht="14.25">
      <c r="A182" s="34" t="s">
        <v>324</v>
      </c>
      <c r="B182" s="35">
        <v>94630477</v>
      </c>
      <c r="C182" s="35">
        <f>VLOOKUP(B:B,Лист2!$E$8:$E$343,1,0)</f>
        <v>94630477</v>
      </c>
      <c r="D182" s="29">
        <v>0</v>
      </c>
      <c r="E182" s="29">
        <v>59</v>
      </c>
      <c r="F182" s="29">
        <v>0</v>
      </c>
      <c r="G182" s="29">
        <v>55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4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1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1</v>
      </c>
      <c r="AD182" s="29">
        <v>0</v>
      </c>
      <c r="AE182" s="29">
        <v>0</v>
      </c>
      <c r="AF182" s="29">
        <v>0</v>
      </c>
      <c r="AG182" s="29" t="s">
        <v>402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</row>
    <row r="183" spans="1:39" ht="14.25">
      <c r="A183" s="34" t="s">
        <v>342</v>
      </c>
      <c r="B183" s="35">
        <v>94618427</v>
      </c>
      <c r="C183" s="35">
        <f>VLOOKUP(B:B,Лист2!$E$8:$E$343,1,0)</f>
        <v>94618427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1264</v>
      </c>
      <c r="K183" s="29">
        <v>309</v>
      </c>
      <c r="L183" s="29">
        <v>0</v>
      </c>
      <c r="M183" s="29">
        <v>0</v>
      </c>
      <c r="N183" s="29">
        <v>0</v>
      </c>
      <c r="O183" s="29">
        <v>0</v>
      </c>
      <c r="P183" s="29">
        <v>76</v>
      </c>
      <c r="Q183" s="29">
        <v>19</v>
      </c>
      <c r="R183" s="29">
        <v>0</v>
      </c>
      <c r="S183" s="29">
        <v>0</v>
      </c>
      <c r="T183" s="29">
        <v>38</v>
      </c>
      <c r="U183" s="29">
        <v>0</v>
      </c>
      <c r="V183" s="29">
        <v>0</v>
      </c>
      <c r="W183" s="29">
        <v>0</v>
      </c>
      <c r="X183" s="29">
        <v>38</v>
      </c>
      <c r="Y183" s="29">
        <v>19</v>
      </c>
      <c r="Z183" s="29">
        <v>0</v>
      </c>
      <c r="AA183" s="29">
        <v>0</v>
      </c>
      <c r="AB183" s="29">
        <v>0</v>
      </c>
      <c r="AC183" s="29">
        <v>0</v>
      </c>
      <c r="AD183" s="29" t="s">
        <v>402</v>
      </c>
      <c r="AE183" s="29" t="s">
        <v>402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</row>
    <row r="184" spans="1:39" ht="14.25">
      <c r="A184" s="34" t="s">
        <v>291</v>
      </c>
      <c r="B184" s="35">
        <v>94644425</v>
      </c>
      <c r="C184" s="35">
        <f>VLOOKUP(B:B,Лист2!$E$8:$E$343,1,0)</f>
        <v>94644425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8443</v>
      </c>
      <c r="L184" s="29">
        <v>0</v>
      </c>
      <c r="M184" s="29">
        <v>0</v>
      </c>
      <c r="N184" s="29">
        <v>618</v>
      </c>
      <c r="O184" s="29">
        <v>0</v>
      </c>
      <c r="P184" s="29">
        <v>0</v>
      </c>
      <c r="Q184" s="29">
        <v>470</v>
      </c>
      <c r="R184" s="29">
        <v>0</v>
      </c>
      <c r="S184" s="29">
        <v>0</v>
      </c>
      <c r="T184" s="29">
        <v>0</v>
      </c>
      <c r="U184" s="29">
        <v>130</v>
      </c>
      <c r="V184" s="29">
        <v>0</v>
      </c>
      <c r="W184" s="29">
        <v>0</v>
      </c>
      <c r="X184" s="29">
        <v>0</v>
      </c>
      <c r="Y184" s="29">
        <v>340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8</v>
      </c>
      <c r="AF184" s="29">
        <v>0</v>
      </c>
      <c r="AG184" s="29">
        <v>0</v>
      </c>
      <c r="AH184" s="29">
        <v>0</v>
      </c>
      <c r="AI184" s="29">
        <v>2</v>
      </c>
      <c r="AJ184" s="29">
        <v>0</v>
      </c>
      <c r="AK184" s="29">
        <v>0</v>
      </c>
      <c r="AL184" s="29" t="s">
        <v>402</v>
      </c>
      <c r="AM184" s="29">
        <v>0</v>
      </c>
    </row>
    <row r="185" spans="1:39" ht="14.25">
      <c r="A185" s="34" t="s">
        <v>155</v>
      </c>
      <c r="B185" s="35">
        <v>94646425</v>
      </c>
      <c r="C185" s="35">
        <f>VLOOKUP(B:B,Лист2!$E$8:$E$343,1,0)</f>
        <v>94646425</v>
      </c>
      <c r="D185" s="29">
        <v>0</v>
      </c>
      <c r="E185" s="29">
        <v>0</v>
      </c>
      <c r="F185" s="29">
        <v>0</v>
      </c>
      <c r="G185" s="29">
        <v>1284</v>
      </c>
      <c r="H185" s="29">
        <v>0</v>
      </c>
      <c r="I185" s="29">
        <v>0</v>
      </c>
      <c r="J185" s="29">
        <v>1098</v>
      </c>
      <c r="K185" s="29">
        <v>43</v>
      </c>
      <c r="L185" s="29">
        <v>0</v>
      </c>
      <c r="M185" s="29">
        <v>0</v>
      </c>
      <c r="N185" s="29">
        <v>0</v>
      </c>
      <c r="O185" s="29">
        <v>0</v>
      </c>
      <c r="P185" s="29">
        <v>66</v>
      </c>
      <c r="Q185" s="29">
        <v>3</v>
      </c>
      <c r="R185" s="29">
        <v>0</v>
      </c>
      <c r="S185" s="29">
        <v>0</v>
      </c>
      <c r="T185" s="29">
        <v>17</v>
      </c>
      <c r="U185" s="29">
        <v>3</v>
      </c>
      <c r="V185" s="29">
        <v>0</v>
      </c>
      <c r="W185" s="29">
        <v>0</v>
      </c>
      <c r="X185" s="29">
        <v>49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 t="s">
        <v>402</v>
      </c>
      <c r="AE185" s="29" t="s">
        <v>402</v>
      </c>
      <c r="AF185" s="29">
        <v>0</v>
      </c>
      <c r="AG185" s="29" t="s">
        <v>402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</row>
    <row r="186" spans="1:39" ht="14.25">
      <c r="A186" s="34" t="s">
        <v>225</v>
      </c>
      <c r="B186" s="35">
        <v>94626451</v>
      </c>
      <c r="C186" s="35">
        <f>VLOOKUP(B:B,Лист2!$E$8:$E$343,1,0)</f>
        <v>94626451</v>
      </c>
      <c r="D186" s="29">
        <v>44740</v>
      </c>
      <c r="E186" s="29">
        <v>2225</v>
      </c>
      <c r="F186" s="29">
        <v>43676</v>
      </c>
      <c r="G186" s="29">
        <v>1742</v>
      </c>
      <c r="H186" s="29">
        <v>0</v>
      </c>
      <c r="I186" s="29">
        <v>0</v>
      </c>
      <c r="J186" s="29">
        <v>0</v>
      </c>
      <c r="K186" s="29">
        <v>6892</v>
      </c>
      <c r="L186" s="29">
        <v>1064</v>
      </c>
      <c r="M186" s="29">
        <v>483</v>
      </c>
      <c r="N186" s="29">
        <v>0</v>
      </c>
      <c r="O186" s="29">
        <v>0</v>
      </c>
      <c r="P186" s="29">
        <v>0</v>
      </c>
      <c r="Q186" s="29">
        <v>413</v>
      </c>
      <c r="R186" s="29">
        <v>106</v>
      </c>
      <c r="S186" s="29">
        <v>56</v>
      </c>
      <c r="T186" s="29">
        <v>0</v>
      </c>
      <c r="U186" s="29">
        <v>198</v>
      </c>
      <c r="V186" s="29">
        <v>0</v>
      </c>
      <c r="W186" s="29">
        <v>0</v>
      </c>
      <c r="X186" s="29">
        <v>0</v>
      </c>
      <c r="Y186" s="29">
        <v>215</v>
      </c>
      <c r="Z186" s="29">
        <v>0</v>
      </c>
      <c r="AA186" s="29">
        <v>56</v>
      </c>
      <c r="AB186" s="29">
        <v>447</v>
      </c>
      <c r="AC186" s="29">
        <v>0</v>
      </c>
      <c r="AD186" s="29">
        <v>0</v>
      </c>
      <c r="AE186" s="29">
        <v>13</v>
      </c>
      <c r="AF186" s="29">
        <v>3</v>
      </c>
      <c r="AG186" s="29">
        <v>2</v>
      </c>
      <c r="AH186" s="29">
        <v>0</v>
      </c>
      <c r="AI186" s="29" t="s">
        <v>402</v>
      </c>
      <c r="AJ186" s="29" t="s">
        <v>402</v>
      </c>
      <c r="AK186" s="29">
        <v>0</v>
      </c>
      <c r="AL186" s="29">
        <v>0</v>
      </c>
      <c r="AM186" s="29">
        <v>0</v>
      </c>
    </row>
    <row r="187" spans="1:39" ht="14.25">
      <c r="A187" s="34" t="s">
        <v>350</v>
      </c>
      <c r="B187" s="35">
        <v>94618430</v>
      </c>
      <c r="C187" s="35">
        <f>VLOOKUP(B:B,Лист2!$E$8:$E$343,1,0)</f>
        <v>94618430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2755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165</v>
      </c>
      <c r="R187" s="29">
        <v>0</v>
      </c>
      <c r="S187" s="29">
        <v>0</v>
      </c>
      <c r="T187" s="29">
        <v>0</v>
      </c>
      <c r="U187" s="29">
        <v>54</v>
      </c>
      <c r="V187" s="29">
        <v>0</v>
      </c>
      <c r="W187" s="29">
        <v>0</v>
      </c>
      <c r="X187" s="29">
        <v>0</v>
      </c>
      <c r="Y187" s="29">
        <v>89</v>
      </c>
      <c r="Z187" s="29">
        <v>0</v>
      </c>
      <c r="AA187" s="29">
        <v>0</v>
      </c>
      <c r="AB187" s="29">
        <v>0</v>
      </c>
      <c r="AC187" s="29">
        <v>0</v>
      </c>
      <c r="AD187" s="29" t="s">
        <v>402</v>
      </c>
      <c r="AE187" s="29">
        <v>5</v>
      </c>
      <c r="AF187" s="29">
        <v>0</v>
      </c>
      <c r="AG187" s="29">
        <v>0</v>
      </c>
      <c r="AH187" s="29" t="s">
        <v>402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</row>
    <row r="188" spans="1:39" ht="14.25">
      <c r="A188" s="34" t="s">
        <v>355</v>
      </c>
      <c r="B188" s="35">
        <v>94618425</v>
      </c>
      <c r="C188" s="35">
        <f>VLOOKUP(B:B,Лист2!$E$8:$E$343,1,0)</f>
        <v>94618425</v>
      </c>
      <c r="D188" s="29">
        <v>0</v>
      </c>
      <c r="E188" s="29">
        <v>22991</v>
      </c>
      <c r="F188" s="29">
        <v>0</v>
      </c>
      <c r="G188" s="29">
        <v>21284</v>
      </c>
      <c r="H188" s="29">
        <v>0</v>
      </c>
      <c r="I188" s="29">
        <v>0</v>
      </c>
      <c r="J188" s="29">
        <v>0</v>
      </c>
      <c r="K188" s="29">
        <v>7000</v>
      </c>
      <c r="L188" s="29">
        <v>0</v>
      </c>
      <c r="M188" s="29">
        <v>1708</v>
      </c>
      <c r="N188" s="29">
        <v>6871</v>
      </c>
      <c r="O188" s="29">
        <v>0</v>
      </c>
      <c r="P188" s="29">
        <v>0</v>
      </c>
      <c r="Q188" s="29">
        <v>8</v>
      </c>
      <c r="R188" s="29">
        <v>0</v>
      </c>
      <c r="S188" s="29">
        <v>256</v>
      </c>
      <c r="T188" s="29">
        <v>0</v>
      </c>
      <c r="U188" s="29">
        <v>8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256</v>
      </c>
      <c r="AB188" s="29">
        <v>0</v>
      </c>
      <c r="AC188" s="29">
        <v>0</v>
      </c>
      <c r="AD188" s="29" t="s">
        <v>402</v>
      </c>
      <c r="AE188" s="29">
        <v>2</v>
      </c>
      <c r="AF188" s="29">
        <v>0</v>
      </c>
      <c r="AG188" s="29" t="s">
        <v>402</v>
      </c>
      <c r="AH188" s="29" t="s">
        <v>402</v>
      </c>
      <c r="AI188" s="29">
        <v>0</v>
      </c>
      <c r="AJ188" s="29">
        <v>0</v>
      </c>
      <c r="AK188" s="29">
        <v>0</v>
      </c>
      <c r="AL188" s="29" t="s">
        <v>402</v>
      </c>
      <c r="AM188" s="29">
        <v>0</v>
      </c>
    </row>
    <row r="189" spans="1:39" ht="14.25">
      <c r="A189" s="34" t="s">
        <v>235</v>
      </c>
      <c r="B189" s="35">
        <v>94612433</v>
      </c>
      <c r="C189" s="35">
        <f>VLOOKUP(B:B,Лист2!$E$8:$E$343,1,0)</f>
        <v>94612433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230</v>
      </c>
      <c r="K189" s="29">
        <v>1131</v>
      </c>
      <c r="L189" s="29">
        <v>0</v>
      </c>
      <c r="M189" s="29">
        <v>0</v>
      </c>
      <c r="N189" s="29">
        <v>0</v>
      </c>
      <c r="O189" s="29">
        <v>0</v>
      </c>
      <c r="P189" s="29">
        <v>14</v>
      </c>
      <c r="Q189" s="29">
        <v>68</v>
      </c>
      <c r="R189" s="29">
        <v>0</v>
      </c>
      <c r="S189" s="29">
        <v>0</v>
      </c>
      <c r="T189" s="29">
        <v>0</v>
      </c>
      <c r="U189" s="29">
        <v>33</v>
      </c>
      <c r="V189" s="29">
        <v>0</v>
      </c>
      <c r="W189" s="29">
        <v>0</v>
      </c>
      <c r="X189" s="29">
        <v>14</v>
      </c>
      <c r="Y189" s="29">
        <v>35</v>
      </c>
      <c r="Z189" s="29">
        <v>0</v>
      </c>
      <c r="AA189" s="29">
        <v>0</v>
      </c>
      <c r="AB189" s="29">
        <v>0</v>
      </c>
      <c r="AC189" s="29">
        <v>0</v>
      </c>
      <c r="AD189" s="29" t="s">
        <v>402</v>
      </c>
      <c r="AE189" s="29">
        <v>2</v>
      </c>
      <c r="AF189" s="29">
        <v>0</v>
      </c>
      <c r="AG189" s="29">
        <v>0</v>
      </c>
      <c r="AH189" s="29">
        <v>0</v>
      </c>
      <c r="AI189" s="29" t="s">
        <v>402</v>
      </c>
      <c r="AJ189" s="29">
        <v>0</v>
      </c>
      <c r="AK189" s="29">
        <v>0</v>
      </c>
      <c r="AL189" s="29">
        <v>0</v>
      </c>
      <c r="AM189" s="29">
        <v>0</v>
      </c>
    </row>
    <row r="190" spans="1:39" ht="14.25">
      <c r="A190" s="34" t="s">
        <v>346</v>
      </c>
      <c r="B190" s="35">
        <v>94618465</v>
      </c>
      <c r="C190" s="35">
        <f>VLOOKUP(B:B,Лист2!$E$8:$E$343,1,0)</f>
        <v>94618465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</row>
    <row r="191" spans="1:39" ht="14.25">
      <c r="A191" s="34" t="s">
        <v>116</v>
      </c>
      <c r="B191" s="35">
        <v>94628455</v>
      </c>
      <c r="C191" s="35">
        <f>VLOOKUP(B:B,Лист2!$E$8:$E$343,1,0)</f>
        <v>94628455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4202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252</v>
      </c>
      <c r="R191" s="29">
        <v>0</v>
      </c>
      <c r="S191" s="29">
        <v>0</v>
      </c>
      <c r="T191" s="29">
        <v>0</v>
      </c>
      <c r="U191" s="29">
        <v>45</v>
      </c>
      <c r="V191" s="29">
        <v>0</v>
      </c>
      <c r="W191" s="29">
        <v>0</v>
      </c>
      <c r="X191" s="29">
        <v>0</v>
      </c>
      <c r="Y191" s="29">
        <v>207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2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</row>
    <row r="192" spans="1:39" ht="14.25">
      <c r="A192" s="34" t="s">
        <v>394</v>
      </c>
      <c r="B192" s="35">
        <v>94650425</v>
      </c>
      <c r="C192" s="35">
        <f>VLOOKUP(B:B,Лист2!$E$8:$E$343,1,0)</f>
        <v>94650425</v>
      </c>
      <c r="D192" s="29">
        <v>57476</v>
      </c>
      <c r="E192" s="29">
        <v>0</v>
      </c>
      <c r="F192" s="29">
        <v>27318</v>
      </c>
      <c r="G192" s="29">
        <v>0</v>
      </c>
      <c r="H192" s="29">
        <v>0</v>
      </c>
      <c r="I192" s="29">
        <v>0</v>
      </c>
      <c r="J192" s="29">
        <v>24</v>
      </c>
      <c r="K192" s="29">
        <v>4446</v>
      </c>
      <c r="L192" s="29">
        <v>30158</v>
      </c>
      <c r="M192" s="29">
        <v>0</v>
      </c>
      <c r="N192" s="29">
        <v>0</v>
      </c>
      <c r="O192" s="29">
        <v>0</v>
      </c>
      <c r="P192" s="29">
        <v>1</v>
      </c>
      <c r="Q192" s="29">
        <v>267</v>
      </c>
      <c r="R192" s="29">
        <v>1508</v>
      </c>
      <c r="S192" s="29">
        <v>0</v>
      </c>
      <c r="T192" s="29">
        <v>0</v>
      </c>
      <c r="U192" s="29">
        <v>143</v>
      </c>
      <c r="V192" s="29">
        <v>0</v>
      </c>
      <c r="W192" s="29">
        <v>0</v>
      </c>
      <c r="X192" s="29">
        <v>1</v>
      </c>
      <c r="Y192" s="29">
        <v>124</v>
      </c>
      <c r="Z192" s="29">
        <v>1508</v>
      </c>
      <c r="AA192" s="29">
        <v>0</v>
      </c>
      <c r="AB192" s="29">
        <v>0</v>
      </c>
      <c r="AC192" s="29">
        <v>0</v>
      </c>
      <c r="AD192" s="29" t="s">
        <v>402</v>
      </c>
      <c r="AE192" s="29">
        <v>8</v>
      </c>
      <c r="AF192" s="29" t="s">
        <v>402</v>
      </c>
      <c r="AG192" s="29">
        <v>5</v>
      </c>
      <c r="AH192" s="29">
        <v>0</v>
      </c>
      <c r="AI192" s="29">
        <v>2</v>
      </c>
      <c r="AJ192" s="29">
        <v>0</v>
      </c>
      <c r="AK192" s="29">
        <v>5</v>
      </c>
      <c r="AL192" s="29">
        <v>0</v>
      </c>
      <c r="AM192" s="29">
        <v>0</v>
      </c>
    </row>
    <row r="193" spans="1:39" ht="14.25">
      <c r="A193" s="34" t="s">
        <v>89</v>
      </c>
      <c r="B193" s="35">
        <v>94616430</v>
      </c>
      <c r="C193" s="35">
        <f>VLOOKUP(B:B,Лист2!$E$8:$E$343,1,0)</f>
        <v>94616430</v>
      </c>
      <c r="D193" s="29">
        <v>1665</v>
      </c>
      <c r="E193" s="29">
        <v>0</v>
      </c>
      <c r="F193" s="29">
        <v>2641</v>
      </c>
      <c r="G193" s="29">
        <v>0</v>
      </c>
      <c r="H193" s="29">
        <v>0</v>
      </c>
      <c r="I193" s="29">
        <v>0</v>
      </c>
      <c r="J193" s="29">
        <v>36</v>
      </c>
      <c r="K193" s="29">
        <v>7533</v>
      </c>
      <c r="L193" s="29">
        <v>28</v>
      </c>
      <c r="M193" s="29">
        <v>0</v>
      </c>
      <c r="N193" s="29">
        <v>0</v>
      </c>
      <c r="O193" s="29">
        <v>0</v>
      </c>
      <c r="P193" s="29">
        <v>2</v>
      </c>
      <c r="Q193" s="29">
        <v>452</v>
      </c>
      <c r="R193" s="29">
        <v>3</v>
      </c>
      <c r="S193" s="29">
        <v>0</v>
      </c>
      <c r="T193" s="29">
        <v>0</v>
      </c>
      <c r="U193" s="29">
        <v>103</v>
      </c>
      <c r="V193" s="29">
        <v>0</v>
      </c>
      <c r="W193" s="29">
        <v>0</v>
      </c>
      <c r="X193" s="29">
        <v>2</v>
      </c>
      <c r="Y193" s="29">
        <v>349</v>
      </c>
      <c r="Z193" s="29">
        <v>3</v>
      </c>
      <c r="AA193" s="29">
        <v>0</v>
      </c>
      <c r="AB193" s="29">
        <v>16</v>
      </c>
      <c r="AC193" s="29">
        <v>0</v>
      </c>
      <c r="AD193" s="29">
        <v>4</v>
      </c>
      <c r="AE193" s="29">
        <v>6</v>
      </c>
      <c r="AF193" s="29">
        <v>4</v>
      </c>
      <c r="AG193" s="29">
        <v>0</v>
      </c>
      <c r="AH193" s="29">
        <v>2</v>
      </c>
      <c r="AI193" s="29">
        <v>3</v>
      </c>
      <c r="AJ193" s="29">
        <v>2</v>
      </c>
      <c r="AK193" s="29">
        <v>0</v>
      </c>
      <c r="AL193" s="29">
        <v>0</v>
      </c>
      <c r="AM193" s="29">
        <v>0</v>
      </c>
    </row>
    <row r="194" spans="1:39" ht="14.25">
      <c r="A194" s="34" t="s">
        <v>89</v>
      </c>
      <c r="B194" s="35">
        <v>94604445</v>
      </c>
      <c r="C194" s="35">
        <f>VLOOKUP(B:B,Лист2!$E$8:$E$343,1,0)</f>
        <v>94604445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</row>
    <row r="195" spans="1:39" ht="14.25">
      <c r="A195" s="34" t="s">
        <v>157</v>
      </c>
      <c r="B195" s="35">
        <v>94646427</v>
      </c>
      <c r="C195" s="35">
        <f>VLOOKUP(B:B,Лист2!$E$8:$E$343,1,0)</f>
        <v>94646427</v>
      </c>
      <c r="D195" s="29">
        <v>0</v>
      </c>
      <c r="E195" s="29">
        <v>562</v>
      </c>
      <c r="F195" s="29">
        <v>0</v>
      </c>
      <c r="G195" s="29">
        <v>507</v>
      </c>
      <c r="H195" s="29">
        <v>0</v>
      </c>
      <c r="I195" s="29">
        <v>0</v>
      </c>
      <c r="J195" s="29">
        <v>0</v>
      </c>
      <c r="K195" s="29">
        <v>4066</v>
      </c>
      <c r="L195" s="29">
        <v>0</v>
      </c>
      <c r="M195" s="29">
        <v>54</v>
      </c>
      <c r="N195" s="29">
        <v>0</v>
      </c>
      <c r="O195" s="29">
        <v>0</v>
      </c>
      <c r="P195" s="29">
        <v>0</v>
      </c>
      <c r="Q195" s="29">
        <v>244</v>
      </c>
      <c r="R195" s="29">
        <v>0</v>
      </c>
      <c r="S195" s="29">
        <v>5</v>
      </c>
      <c r="T195" s="29">
        <v>0</v>
      </c>
      <c r="U195" s="29">
        <v>64</v>
      </c>
      <c r="V195" s="29">
        <v>0</v>
      </c>
      <c r="W195" s="29">
        <v>0</v>
      </c>
      <c r="X195" s="29">
        <v>0</v>
      </c>
      <c r="Y195" s="29">
        <v>180</v>
      </c>
      <c r="Z195" s="29">
        <v>0</v>
      </c>
      <c r="AA195" s="29">
        <v>0</v>
      </c>
      <c r="AB195" s="29">
        <v>0</v>
      </c>
      <c r="AC195" s="29">
        <v>6</v>
      </c>
      <c r="AD195" s="29">
        <v>0</v>
      </c>
      <c r="AE195" s="29">
        <v>5</v>
      </c>
      <c r="AF195" s="29">
        <v>0</v>
      </c>
      <c r="AG195" s="29" t="s">
        <v>402</v>
      </c>
      <c r="AH195" s="29">
        <v>0</v>
      </c>
      <c r="AI195" s="29">
        <v>2</v>
      </c>
      <c r="AJ195" s="29">
        <v>0</v>
      </c>
      <c r="AK195" s="29">
        <v>0</v>
      </c>
      <c r="AL195" s="29">
        <v>0</v>
      </c>
      <c r="AM195" s="29">
        <v>0</v>
      </c>
    </row>
    <row r="196" spans="1:39" ht="14.25">
      <c r="A196" s="34" t="s">
        <v>109</v>
      </c>
      <c r="B196" s="35">
        <v>94637420</v>
      </c>
      <c r="C196" s="35">
        <f>VLOOKUP(B:B,Лист2!$E$8:$E$343,1,0)</f>
        <v>94637420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8143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489</v>
      </c>
      <c r="R196" s="29">
        <v>0</v>
      </c>
      <c r="S196" s="29">
        <v>0</v>
      </c>
      <c r="T196" s="29">
        <v>0</v>
      </c>
      <c r="U196" s="29">
        <v>73</v>
      </c>
      <c r="V196" s="29">
        <v>0</v>
      </c>
      <c r="W196" s="29">
        <v>0</v>
      </c>
      <c r="X196" s="29">
        <v>0</v>
      </c>
      <c r="Y196" s="29">
        <v>416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5</v>
      </c>
      <c r="AF196" s="29" t="s">
        <v>402</v>
      </c>
      <c r="AG196" s="29">
        <v>0</v>
      </c>
      <c r="AH196" s="29">
        <v>0</v>
      </c>
      <c r="AI196" s="29">
        <v>2</v>
      </c>
      <c r="AJ196" s="29" t="s">
        <v>402</v>
      </c>
      <c r="AK196" s="29">
        <v>0</v>
      </c>
      <c r="AL196" s="29">
        <v>0</v>
      </c>
      <c r="AM196" s="29">
        <v>0</v>
      </c>
    </row>
    <row r="197" spans="1:39" ht="14.25">
      <c r="A197" s="34" t="s">
        <v>212</v>
      </c>
      <c r="B197" s="35">
        <v>94635425</v>
      </c>
      <c r="C197" s="35">
        <f>VLOOKUP(B:B,Лист2!$E$8:$E$343,1,0)</f>
        <v>94635425</v>
      </c>
      <c r="D197" s="29">
        <v>0</v>
      </c>
      <c r="E197" s="29">
        <v>5662</v>
      </c>
      <c r="F197" s="29">
        <v>0</v>
      </c>
      <c r="G197" s="29">
        <v>4127</v>
      </c>
      <c r="H197" s="29">
        <v>0</v>
      </c>
      <c r="I197" s="29">
        <v>0</v>
      </c>
      <c r="J197" s="29">
        <v>0</v>
      </c>
      <c r="K197" s="29">
        <v>3717</v>
      </c>
      <c r="L197" s="29">
        <v>0</v>
      </c>
      <c r="M197" s="29">
        <v>1535</v>
      </c>
      <c r="N197" s="29">
        <v>0</v>
      </c>
      <c r="O197" s="29">
        <v>0</v>
      </c>
      <c r="P197" s="29">
        <v>0</v>
      </c>
      <c r="Q197" s="29">
        <v>223</v>
      </c>
      <c r="R197" s="29">
        <v>0</v>
      </c>
      <c r="S197" s="29">
        <v>77</v>
      </c>
      <c r="T197" s="29">
        <v>0</v>
      </c>
      <c r="U197" s="29">
        <v>42</v>
      </c>
      <c r="V197" s="29">
        <v>0</v>
      </c>
      <c r="W197" s="29">
        <v>0</v>
      </c>
      <c r="X197" s="29">
        <v>0</v>
      </c>
      <c r="Y197" s="29">
        <v>182</v>
      </c>
      <c r="Z197" s="29">
        <v>0</v>
      </c>
      <c r="AA197" s="29">
        <v>77</v>
      </c>
      <c r="AB197" s="29">
        <v>0</v>
      </c>
      <c r="AC197" s="29">
        <v>0</v>
      </c>
      <c r="AD197" s="29">
        <v>0</v>
      </c>
      <c r="AE197" s="29">
        <v>3</v>
      </c>
      <c r="AF197" s="29">
        <v>0</v>
      </c>
      <c r="AG197" s="29" t="s">
        <v>402</v>
      </c>
      <c r="AH197" s="29">
        <v>0</v>
      </c>
      <c r="AI197" s="29" t="s">
        <v>402</v>
      </c>
      <c r="AJ197" s="29">
        <v>0</v>
      </c>
      <c r="AK197" s="29">
        <v>0</v>
      </c>
      <c r="AL197" s="29">
        <v>0</v>
      </c>
      <c r="AM197" s="29">
        <v>0</v>
      </c>
    </row>
    <row r="198" spans="1:39" ht="14.25">
      <c r="A198" s="34" t="s">
        <v>131</v>
      </c>
      <c r="B198" s="35">
        <v>94622422</v>
      </c>
      <c r="C198" s="35">
        <f>VLOOKUP(B:B,Лист2!$E$8:$E$343,1,0)</f>
        <v>94622422</v>
      </c>
      <c r="D198" s="29">
        <v>515</v>
      </c>
      <c r="E198" s="29">
        <v>73051</v>
      </c>
      <c r="F198" s="29">
        <v>490</v>
      </c>
      <c r="G198" s="29">
        <v>61541</v>
      </c>
      <c r="H198" s="29">
        <v>0</v>
      </c>
      <c r="I198" s="29">
        <v>0</v>
      </c>
      <c r="J198" s="29">
        <v>0</v>
      </c>
      <c r="K198" s="29">
        <v>1250</v>
      </c>
      <c r="L198" s="29">
        <v>26</v>
      </c>
      <c r="M198" s="29">
        <v>10758</v>
      </c>
      <c r="N198" s="29">
        <v>0</v>
      </c>
      <c r="O198" s="29">
        <v>0</v>
      </c>
      <c r="P198" s="29">
        <v>0</v>
      </c>
      <c r="Q198" s="29">
        <v>75</v>
      </c>
      <c r="R198" s="29">
        <v>3</v>
      </c>
      <c r="S198" s="29">
        <v>1076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75</v>
      </c>
      <c r="Z198" s="29">
        <v>0</v>
      </c>
      <c r="AA198" s="29">
        <v>1076</v>
      </c>
      <c r="AB198" s="29">
        <v>5</v>
      </c>
      <c r="AC198" s="29">
        <v>0</v>
      </c>
      <c r="AD198" s="29">
        <v>0</v>
      </c>
      <c r="AE198" s="29" t="s">
        <v>402</v>
      </c>
      <c r="AF198" s="29">
        <v>2</v>
      </c>
      <c r="AG198" s="29">
        <v>5</v>
      </c>
      <c r="AH198" s="29">
        <v>0</v>
      </c>
      <c r="AI198" s="29">
        <v>0</v>
      </c>
      <c r="AJ198" s="29" t="s">
        <v>402</v>
      </c>
      <c r="AK198" s="29">
        <v>2</v>
      </c>
      <c r="AL198" s="29">
        <v>0</v>
      </c>
      <c r="AM198" s="29" t="s">
        <v>402</v>
      </c>
    </row>
    <row r="199" spans="1:39" ht="14.25">
      <c r="A199" s="34" t="s">
        <v>304</v>
      </c>
      <c r="B199" s="35">
        <v>94633000</v>
      </c>
      <c r="C199" s="35">
        <f>VLOOKUP(B:B,Лист2!$E$8:$E$343,1,0)</f>
        <v>94633000</v>
      </c>
      <c r="D199" s="29">
        <v>0</v>
      </c>
      <c r="E199" s="29">
        <v>2559</v>
      </c>
      <c r="F199" s="29">
        <v>0</v>
      </c>
      <c r="G199" s="29">
        <v>2559</v>
      </c>
      <c r="H199" s="29">
        <v>0</v>
      </c>
      <c r="I199" s="29">
        <v>0</v>
      </c>
      <c r="J199" s="29">
        <v>0</v>
      </c>
      <c r="K199" s="29">
        <v>125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8</v>
      </c>
      <c r="R199" s="29">
        <v>0</v>
      </c>
      <c r="S199" s="29">
        <v>0</v>
      </c>
      <c r="T199" s="29">
        <v>0</v>
      </c>
      <c r="U199" s="29">
        <v>8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26</v>
      </c>
      <c r="AD199" s="29">
        <v>0</v>
      </c>
      <c r="AE199" s="29">
        <v>3</v>
      </c>
      <c r="AF199" s="29">
        <v>0</v>
      </c>
      <c r="AG199" s="29">
        <v>2</v>
      </c>
      <c r="AH199" s="29">
        <v>0</v>
      </c>
      <c r="AI199" s="29">
        <v>2</v>
      </c>
      <c r="AJ199" s="29">
        <v>0</v>
      </c>
      <c r="AK199" s="29" t="s">
        <v>402</v>
      </c>
      <c r="AL199" s="29">
        <v>0</v>
      </c>
      <c r="AM199" s="29" t="s">
        <v>402</v>
      </c>
    </row>
    <row r="200" spans="1:39" ht="14.25">
      <c r="A200" s="34" t="s">
        <v>373</v>
      </c>
      <c r="B200" s="35">
        <v>94633450</v>
      </c>
      <c r="C200" s="35">
        <f>VLOOKUP(B:B,Лист2!$E$8:$E$343,1,0)</f>
        <v>94633450</v>
      </c>
      <c r="D200" s="29">
        <v>338821</v>
      </c>
      <c r="E200" s="29">
        <v>56773</v>
      </c>
      <c r="F200" s="29">
        <v>346899</v>
      </c>
      <c r="G200" s="29">
        <v>48536</v>
      </c>
      <c r="H200" s="29">
        <v>845</v>
      </c>
      <c r="I200" s="29">
        <v>0</v>
      </c>
      <c r="J200" s="29">
        <v>22615</v>
      </c>
      <c r="K200" s="29">
        <v>40781</v>
      </c>
      <c r="L200" s="29">
        <v>13966</v>
      </c>
      <c r="M200" s="29">
        <v>8270</v>
      </c>
      <c r="N200" s="29">
        <v>65</v>
      </c>
      <c r="O200" s="29">
        <v>0</v>
      </c>
      <c r="P200" s="29">
        <v>1357</v>
      </c>
      <c r="Q200" s="29">
        <v>2443</v>
      </c>
      <c r="R200" s="29">
        <v>1747</v>
      </c>
      <c r="S200" s="29">
        <v>1106</v>
      </c>
      <c r="T200" s="29">
        <v>640</v>
      </c>
      <c r="U200" s="29">
        <v>1008</v>
      </c>
      <c r="V200" s="29">
        <v>0</v>
      </c>
      <c r="W200" s="29">
        <v>0</v>
      </c>
      <c r="X200" s="29">
        <v>717</v>
      </c>
      <c r="Y200" s="29">
        <v>1436</v>
      </c>
      <c r="Z200" s="29">
        <v>725</v>
      </c>
      <c r="AA200" s="29">
        <v>1105</v>
      </c>
      <c r="AB200" s="29">
        <v>2820</v>
      </c>
      <c r="AC200" s="29">
        <v>14</v>
      </c>
      <c r="AD200" s="29">
        <v>20</v>
      </c>
      <c r="AE200" s="29">
        <v>76</v>
      </c>
      <c r="AF200" s="29">
        <v>32</v>
      </c>
      <c r="AG200" s="29">
        <v>20</v>
      </c>
      <c r="AH200" s="29">
        <v>9</v>
      </c>
      <c r="AI200" s="29">
        <v>31</v>
      </c>
      <c r="AJ200" s="29">
        <v>6</v>
      </c>
      <c r="AK200" s="29">
        <v>10</v>
      </c>
      <c r="AL200" s="29" t="s">
        <v>402</v>
      </c>
      <c r="AM200" s="29">
        <v>0</v>
      </c>
    </row>
    <row r="201" spans="1:39" ht="14.25">
      <c r="A201" s="34" t="s">
        <v>213</v>
      </c>
      <c r="B201" s="35">
        <v>94635430</v>
      </c>
      <c r="C201" s="35">
        <f>VLOOKUP(B:B,Лист2!$E$8:$E$343,1,0)</f>
        <v>94635430</v>
      </c>
      <c r="D201" s="29">
        <v>0</v>
      </c>
      <c r="E201" s="29">
        <v>400</v>
      </c>
      <c r="F201" s="29">
        <v>0</v>
      </c>
      <c r="G201" s="29">
        <v>373</v>
      </c>
      <c r="H201" s="29">
        <v>0</v>
      </c>
      <c r="I201" s="29">
        <v>0</v>
      </c>
      <c r="J201" s="29">
        <v>0</v>
      </c>
      <c r="K201" s="29">
        <v>6258</v>
      </c>
      <c r="L201" s="29">
        <v>0</v>
      </c>
      <c r="M201" s="29">
        <v>28</v>
      </c>
      <c r="N201" s="29">
        <v>0</v>
      </c>
      <c r="O201" s="29">
        <v>0</v>
      </c>
      <c r="P201" s="29">
        <v>0</v>
      </c>
      <c r="Q201" s="29">
        <v>76</v>
      </c>
      <c r="R201" s="29">
        <v>0</v>
      </c>
      <c r="S201" s="29">
        <v>4</v>
      </c>
      <c r="T201" s="29">
        <v>0</v>
      </c>
      <c r="U201" s="29">
        <v>48</v>
      </c>
      <c r="V201" s="29">
        <v>0</v>
      </c>
      <c r="W201" s="29">
        <v>0</v>
      </c>
      <c r="X201" s="29">
        <v>0</v>
      </c>
      <c r="Y201" s="29">
        <v>27</v>
      </c>
      <c r="Z201" s="29">
        <v>0</v>
      </c>
      <c r="AA201" s="29">
        <v>4</v>
      </c>
      <c r="AB201" s="29">
        <v>0</v>
      </c>
      <c r="AC201" s="29">
        <v>0</v>
      </c>
      <c r="AD201" s="29">
        <v>0</v>
      </c>
      <c r="AE201" s="29">
        <v>4</v>
      </c>
      <c r="AF201" s="29" t="s">
        <v>402</v>
      </c>
      <c r="AG201" s="29" t="s">
        <v>402</v>
      </c>
      <c r="AH201" s="29">
        <v>0</v>
      </c>
      <c r="AI201" s="29">
        <v>0</v>
      </c>
      <c r="AJ201" s="29" t="s">
        <v>402</v>
      </c>
      <c r="AK201" s="29">
        <v>0</v>
      </c>
      <c r="AL201" s="29">
        <v>0</v>
      </c>
      <c r="AM201" s="29">
        <v>0</v>
      </c>
    </row>
    <row r="202" spans="1:39" ht="14.25">
      <c r="A202" s="34" t="s">
        <v>134</v>
      </c>
      <c r="B202" s="35">
        <v>94620422</v>
      </c>
      <c r="C202" s="35">
        <f>VLOOKUP(B:B,Лист2!$E$8:$E$343,1,0)</f>
        <v>94620422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2647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159</v>
      </c>
      <c r="R202" s="29">
        <v>0</v>
      </c>
      <c r="S202" s="29">
        <v>0</v>
      </c>
      <c r="T202" s="29">
        <v>0</v>
      </c>
      <c r="U202" s="29">
        <v>74</v>
      </c>
      <c r="V202" s="29">
        <v>0</v>
      </c>
      <c r="W202" s="29">
        <v>0</v>
      </c>
      <c r="X202" s="29">
        <v>0</v>
      </c>
      <c r="Y202" s="29">
        <v>85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2</v>
      </c>
      <c r="AF202" s="29" t="s">
        <v>402</v>
      </c>
      <c r="AG202" s="29">
        <v>0</v>
      </c>
      <c r="AH202" s="29">
        <v>0</v>
      </c>
      <c r="AI202" s="29">
        <v>0</v>
      </c>
      <c r="AJ202" s="29" t="s">
        <v>402</v>
      </c>
      <c r="AK202" s="29">
        <v>0</v>
      </c>
      <c r="AL202" s="29">
        <v>0</v>
      </c>
      <c r="AM202" s="29">
        <v>0</v>
      </c>
    </row>
    <row r="203" spans="1:39" ht="14.25">
      <c r="A203" s="34" t="s">
        <v>158</v>
      </c>
      <c r="B203" s="35">
        <v>94646430</v>
      </c>
      <c r="C203" s="35">
        <f>VLOOKUP(B:B,Лист2!$E$8:$E$343,1,0)</f>
        <v>94646430</v>
      </c>
      <c r="D203" s="29">
        <v>2922</v>
      </c>
      <c r="E203" s="29">
        <v>3678</v>
      </c>
      <c r="F203" s="29">
        <v>3170</v>
      </c>
      <c r="G203" s="29">
        <v>3485</v>
      </c>
      <c r="H203" s="29">
        <v>0</v>
      </c>
      <c r="I203" s="29">
        <v>0</v>
      </c>
      <c r="J203" s="29">
        <v>0</v>
      </c>
      <c r="K203" s="29">
        <v>11748</v>
      </c>
      <c r="L203" s="29">
        <v>0</v>
      </c>
      <c r="M203" s="29">
        <v>193</v>
      </c>
      <c r="N203" s="29">
        <v>0</v>
      </c>
      <c r="O203" s="29">
        <v>0</v>
      </c>
      <c r="P203" s="29">
        <v>0</v>
      </c>
      <c r="Q203" s="29">
        <v>705</v>
      </c>
      <c r="R203" s="29">
        <v>0</v>
      </c>
      <c r="S203" s="29">
        <v>27</v>
      </c>
      <c r="T203" s="29">
        <v>0</v>
      </c>
      <c r="U203" s="29">
        <v>384</v>
      </c>
      <c r="V203" s="29">
        <v>0</v>
      </c>
      <c r="W203" s="29">
        <v>0</v>
      </c>
      <c r="X203" s="29">
        <v>0</v>
      </c>
      <c r="Y203" s="29">
        <v>321</v>
      </c>
      <c r="Z203" s="29">
        <v>0</v>
      </c>
      <c r="AA203" s="29">
        <v>0</v>
      </c>
      <c r="AB203" s="29">
        <v>29</v>
      </c>
      <c r="AC203" s="29">
        <v>37</v>
      </c>
      <c r="AD203" s="29">
        <v>0</v>
      </c>
      <c r="AE203" s="29">
        <v>5</v>
      </c>
      <c r="AF203" s="29" t="s">
        <v>402</v>
      </c>
      <c r="AG203" s="29">
        <v>2</v>
      </c>
      <c r="AH203" s="29">
        <v>0</v>
      </c>
      <c r="AI203" s="29">
        <v>2</v>
      </c>
      <c r="AJ203" s="29">
        <v>0</v>
      </c>
      <c r="AK203" s="29">
        <v>0</v>
      </c>
      <c r="AL203" s="29">
        <v>0</v>
      </c>
      <c r="AM203" s="29">
        <v>0</v>
      </c>
    </row>
    <row r="204" spans="1:39" ht="14.25">
      <c r="A204" s="34" t="s">
        <v>390</v>
      </c>
      <c r="B204" s="35">
        <v>94635000</v>
      </c>
      <c r="C204" s="35">
        <f>VLOOKUP(B:B,Лист2!$E$8:$E$343,1,0)</f>
        <v>94635000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118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7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7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 t="s">
        <v>402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</row>
    <row r="205" spans="1:39" ht="14.25">
      <c r="A205" s="34" t="s">
        <v>397</v>
      </c>
      <c r="B205" s="35">
        <v>94635435</v>
      </c>
      <c r="C205" s="35">
        <f>VLOOKUP(B:B,Лист2!$E$8:$E$343,1,0)</f>
        <v>94635435</v>
      </c>
      <c r="D205" s="29">
        <v>10467</v>
      </c>
      <c r="E205" s="29">
        <v>33402</v>
      </c>
      <c r="F205" s="29">
        <v>8833</v>
      </c>
      <c r="G205" s="29">
        <v>29755</v>
      </c>
      <c r="H205" s="29">
        <v>0</v>
      </c>
      <c r="I205" s="29">
        <v>2385</v>
      </c>
      <c r="J205" s="29">
        <v>0</v>
      </c>
      <c r="K205" s="29">
        <v>2768</v>
      </c>
      <c r="L205" s="29">
        <v>1634</v>
      </c>
      <c r="M205" s="29">
        <v>2429</v>
      </c>
      <c r="N205" s="29">
        <v>328</v>
      </c>
      <c r="O205" s="29">
        <v>0</v>
      </c>
      <c r="P205" s="29">
        <v>0</v>
      </c>
      <c r="Q205" s="29">
        <v>110</v>
      </c>
      <c r="R205" s="29">
        <v>245</v>
      </c>
      <c r="S205" s="29">
        <v>364</v>
      </c>
      <c r="T205" s="29">
        <v>0</v>
      </c>
      <c r="U205" s="29">
        <v>100</v>
      </c>
      <c r="V205" s="29">
        <v>0</v>
      </c>
      <c r="W205" s="29">
        <v>0</v>
      </c>
      <c r="X205" s="29">
        <v>0</v>
      </c>
      <c r="Y205" s="29">
        <v>10</v>
      </c>
      <c r="Z205" s="29">
        <v>245</v>
      </c>
      <c r="AA205" s="29">
        <v>364</v>
      </c>
      <c r="AB205" s="29">
        <v>0</v>
      </c>
      <c r="AC205" s="29">
        <v>27</v>
      </c>
      <c r="AD205" s="29" t="s">
        <v>402</v>
      </c>
      <c r="AE205" s="29">
        <v>11</v>
      </c>
      <c r="AF205" s="29">
        <v>3</v>
      </c>
      <c r="AG205" s="29">
        <v>8</v>
      </c>
      <c r="AH205" s="29" t="s">
        <v>402</v>
      </c>
      <c r="AI205" s="29">
        <v>4</v>
      </c>
      <c r="AJ205" s="29" t="s">
        <v>402</v>
      </c>
      <c r="AK205" s="29" t="s">
        <v>402</v>
      </c>
      <c r="AL205" s="29" t="s">
        <v>402</v>
      </c>
      <c r="AM205" s="29">
        <v>0</v>
      </c>
    </row>
    <row r="206" spans="1:39" ht="14.25">
      <c r="A206" s="34" t="s">
        <v>108</v>
      </c>
      <c r="B206" s="35">
        <v>94637425</v>
      </c>
      <c r="C206" s="35">
        <f>VLOOKUP(B:B,Лист2!$E$8:$E$343,1,0)</f>
        <v>94637425</v>
      </c>
      <c r="D206" s="29">
        <v>0</v>
      </c>
      <c r="E206" s="29">
        <v>11097</v>
      </c>
      <c r="F206" s="29">
        <v>0</v>
      </c>
      <c r="G206" s="29">
        <v>7076</v>
      </c>
      <c r="H206" s="29">
        <v>0</v>
      </c>
      <c r="I206" s="29">
        <v>90</v>
      </c>
      <c r="J206" s="29">
        <v>0</v>
      </c>
      <c r="K206" s="29">
        <v>1620</v>
      </c>
      <c r="L206" s="29">
        <v>0</v>
      </c>
      <c r="M206" s="29">
        <v>3931</v>
      </c>
      <c r="N206" s="29">
        <v>0</v>
      </c>
      <c r="O206" s="29">
        <v>0</v>
      </c>
      <c r="P206" s="29">
        <v>0</v>
      </c>
      <c r="Q206" s="29">
        <v>97</v>
      </c>
      <c r="R206" s="29">
        <v>0</v>
      </c>
      <c r="S206" s="29">
        <v>546</v>
      </c>
      <c r="T206" s="29">
        <v>0</v>
      </c>
      <c r="U206" s="29">
        <v>45</v>
      </c>
      <c r="V206" s="29">
        <v>0</v>
      </c>
      <c r="W206" s="29">
        <v>0</v>
      </c>
      <c r="X206" s="29">
        <v>0</v>
      </c>
      <c r="Y206" s="29">
        <v>53</v>
      </c>
      <c r="Z206" s="29">
        <v>0</v>
      </c>
      <c r="AA206" s="29">
        <v>546</v>
      </c>
      <c r="AB206" s="29">
        <v>0</v>
      </c>
      <c r="AC206" s="29">
        <v>0</v>
      </c>
      <c r="AD206" s="29">
        <v>0</v>
      </c>
      <c r="AE206" s="29">
        <v>9</v>
      </c>
      <c r="AF206" s="29" t="s">
        <v>402</v>
      </c>
      <c r="AG206" s="29">
        <v>6</v>
      </c>
      <c r="AH206" s="29">
        <v>0</v>
      </c>
      <c r="AI206" s="29">
        <v>6</v>
      </c>
      <c r="AJ206" s="29" t="s">
        <v>402</v>
      </c>
      <c r="AK206" s="29">
        <v>0</v>
      </c>
      <c r="AL206" s="29">
        <v>0</v>
      </c>
      <c r="AM206" s="29">
        <v>0</v>
      </c>
    </row>
    <row r="207" spans="1:39" ht="14.25">
      <c r="A207" s="34" t="s">
        <v>311</v>
      </c>
      <c r="B207" s="35">
        <v>94602465</v>
      </c>
      <c r="C207" s="35">
        <f>VLOOKUP(B:B,Лист2!$E$8:$E$343,1,0)</f>
        <v>94602465</v>
      </c>
      <c r="D207" s="29">
        <v>1685</v>
      </c>
      <c r="E207" s="29">
        <v>1049</v>
      </c>
      <c r="F207" s="29">
        <v>1480</v>
      </c>
      <c r="G207" s="29">
        <v>1697</v>
      </c>
      <c r="H207" s="29">
        <v>0</v>
      </c>
      <c r="I207" s="29">
        <v>0</v>
      </c>
      <c r="J207" s="29">
        <v>0</v>
      </c>
      <c r="K207" s="29">
        <v>253</v>
      </c>
      <c r="L207" s="29">
        <v>204</v>
      </c>
      <c r="M207" s="29">
        <v>29</v>
      </c>
      <c r="N207" s="29">
        <v>0</v>
      </c>
      <c r="O207" s="29">
        <v>0</v>
      </c>
      <c r="P207" s="29">
        <v>0</v>
      </c>
      <c r="Q207" s="29">
        <v>15</v>
      </c>
      <c r="R207" s="29">
        <v>31</v>
      </c>
      <c r="S207" s="29">
        <v>4</v>
      </c>
      <c r="T207" s="29">
        <v>0</v>
      </c>
      <c r="U207" s="29">
        <v>15</v>
      </c>
      <c r="V207" s="29">
        <v>0</v>
      </c>
      <c r="W207" s="29">
        <v>0</v>
      </c>
      <c r="X207" s="29">
        <v>0</v>
      </c>
      <c r="Y207" s="29">
        <v>0</v>
      </c>
      <c r="Z207" s="29">
        <v>31</v>
      </c>
      <c r="AA207" s="29">
        <v>4</v>
      </c>
      <c r="AB207" s="29">
        <v>0</v>
      </c>
      <c r="AC207" s="29">
        <v>6</v>
      </c>
      <c r="AD207" s="29">
        <v>0</v>
      </c>
      <c r="AE207" s="29" t="s">
        <v>402</v>
      </c>
      <c r="AF207" s="29" t="s">
        <v>402</v>
      </c>
      <c r="AG207" s="29">
        <v>2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</row>
    <row r="208" spans="1:39" ht="14.25">
      <c r="A208" s="34" t="s">
        <v>163</v>
      </c>
      <c r="B208" s="35">
        <v>94646450</v>
      </c>
      <c r="C208" s="35">
        <f>VLOOKUP(B:B,Лист2!$E$8:$E$343,1,0)</f>
        <v>94646450</v>
      </c>
      <c r="D208" s="29">
        <v>0</v>
      </c>
      <c r="E208" s="29">
        <v>1048</v>
      </c>
      <c r="F208" s="29">
        <v>0</v>
      </c>
      <c r="G208" s="29">
        <v>814</v>
      </c>
      <c r="H208" s="29">
        <v>0</v>
      </c>
      <c r="I208" s="29">
        <v>0</v>
      </c>
      <c r="J208" s="29">
        <v>0</v>
      </c>
      <c r="K208" s="29">
        <v>4774</v>
      </c>
      <c r="L208" s="29">
        <v>0</v>
      </c>
      <c r="M208" s="29">
        <v>234</v>
      </c>
      <c r="N208" s="29">
        <v>0</v>
      </c>
      <c r="O208" s="29">
        <v>0</v>
      </c>
      <c r="P208" s="29">
        <v>0</v>
      </c>
      <c r="Q208" s="29">
        <v>286</v>
      </c>
      <c r="R208" s="29">
        <v>0</v>
      </c>
      <c r="S208" s="29">
        <v>24</v>
      </c>
      <c r="T208" s="29">
        <v>0</v>
      </c>
      <c r="U208" s="29">
        <v>87</v>
      </c>
      <c r="V208" s="29">
        <v>0</v>
      </c>
      <c r="W208" s="29">
        <v>0</v>
      </c>
      <c r="X208" s="29">
        <v>0</v>
      </c>
      <c r="Y208" s="29">
        <v>199</v>
      </c>
      <c r="Z208" s="29">
        <v>0</v>
      </c>
      <c r="AA208" s="29">
        <v>23</v>
      </c>
      <c r="AB208" s="29">
        <v>0</v>
      </c>
      <c r="AC208" s="29">
        <v>4</v>
      </c>
      <c r="AD208" s="29">
        <v>0</v>
      </c>
      <c r="AE208" s="29">
        <v>5</v>
      </c>
      <c r="AF208" s="29">
        <v>0</v>
      </c>
      <c r="AG208" s="29">
        <v>3</v>
      </c>
      <c r="AH208" s="29">
        <v>0</v>
      </c>
      <c r="AI208" s="29">
        <v>3</v>
      </c>
      <c r="AJ208" s="29">
        <v>0</v>
      </c>
      <c r="AK208" s="29" t="s">
        <v>402</v>
      </c>
      <c r="AL208" s="29">
        <v>0</v>
      </c>
      <c r="AM208" s="29">
        <v>0</v>
      </c>
    </row>
    <row r="209" spans="1:39" ht="14.25">
      <c r="A209" s="34" t="s">
        <v>359</v>
      </c>
      <c r="B209" s="35">
        <v>94618435</v>
      </c>
      <c r="C209" s="35">
        <f>VLOOKUP(B:B,Лист2!$E$8:$E$343,1,0)</f>
        <v>94618435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 t="s">
        <v>402</v>
      </c>
      <c r="AH209" s="29">
        <v>0</v>
      </c>
      <c r="AI209" s="29">
        <v>0</v>
      </c>
      <c r="AJ209" s="29">
        <v>0</v>
      </c>
      <c r="AK209" s="29" t="s">
        <v>402</v>
      </c>
      <c r="AL209" s="29">
        <v>0</v>
      </c>
      <c r="AM209" s="29">
        <v>0</v>
      </c>
    </row>
    <row r="210" spans="1:39" ht="14.25">
      <c r="A210" s="34" t="s">
        <v>289</v>
      </c>
      <c r="B210" s="35">
        <v>94641466</v>
      </c>
      <c r="C210" s="35">
        <f>VLOOKUP(B:B,Лист2!$E$8:$E$343,1,0)</f>
        <v>94641466</v>
      </c>
      <c r="D210" s="29">
        <v>139399</v>
      </c>
      <c r="E210" s="29">
        <v>0</v>
      </c>
      <c r="F210" s="29">
        <v>125851</v>
      </c>
      <c r="G210" s="29">
        <v>0</v>
      </c>
      <c r="H210" s="29">
        <v>0</v>
      </c>
      <c r="I210" s="29">
        <v>0</v>
      </c>
      <c r="J210" s="29">
        <v>0</v>
      </c>
      <c r="K210" s="29">
        <v>27398</v>
      </c>
      <c r="L210" s="29">
        <v>22885</v>
      </c>
      <c r="M210" s="29">
        <v>0</v>
      </c>
      <c r="N210" s="29">
        <v>2602</v>
      </c>
      <c r="O210" s="29">
        <v>0</v>
      </c>
      <c r="P210" s="29">
        <v>0</v>
      </c>
      <c r="Q210" s="29">
        <v>1488</v>
      </c>
      <c r="R210" s="29">
        <v>3433</v>
      </c>
      <c r="S210" s="29">
        <v>0</v>
      </c>
      <c r="T210" s="29">
        <v>0</v>
      </c>
      <c r="U210" s="29">
        <v>221</v>
      </c>
      <c r="V210" s="29">
        <v>0</v>
      </c>
      <c r="W210" s="29">
        <v>0</v>
      </c>
      <c r="X210" s="29">
        <v>0</v>
      </c>
      <c r="Y210" s="29">
        <v>1267</v>
      </c>
      <c r="Z210" s="29">
        <v>3433</v>
      </c>
      <c r="AA210" s="29">
        <v>0</v>
      </c>
      <c r="AB210" s="29">
        <v>153</v>
      </c>
      <c r="AC210" s="29">
        <v>0</v>
      </c>
      <c r="AD210" s="29">
        <v>0</v>
      </c>
      <c r="AE210" s="29">
        <v>9</v>
      </c>
      <c r="AF210" s="29">
        <v>3</v>
      </c>
      <c r="AG210" s="29">
        <v>0</v>
      </c>
      <c r="AH210" s="29">
        <v>0</v>
      </c>
      <c r="AI210" s="29">
        <v>3</v>
      </c>
      <c r="AJ210" s="29">
        <v>0</v>
      </c>
      <c r="AK210" s="29">
        <v>0</v>
      </c>
      <c r="AL210" s="29" t="s">
        <v>402</v>
      </c>
      <c r="AM210" s="29">
        <v>0</v>
      </c>
    </row>
    <row r="211" spans="1:39" ht="14.25">
      <c r="A211" s="34" t="s">
        <v>361</v>
      </c>
      <c r="B211" s="35">
        <v>94650430</v>
      </c>
      <c r="C211" s="35">
        <f>VLOOKUP(B:B,Лист2!$E$8:$E$343,1,0)</f>
        <v>94650430</v>
      </c>
      <c r="D211" s="29">
        <v>5578</v>
      </c>
      <c r="E211" s="29">
        <v>0</v>
      </c>
      <c r="F211" s="29">
        <v>5292</v>
      </c>
      <c r="G211" s="29">
        <v>0</v>
      </c>
      <c r="H211" s="29">
        <v>0</v>
      </c>
      <c r="I211" s="29">
        <v>0</v>
      </c>
      <c r="J211" s="29">
        <v>0</v>
      </c>
      <c r="K211" s="29">
        <v>14392</v>
      </c>
      <c r="L211" s="29">
        <v>286</v>
      </c>
      <c r="M211" s="29">
        <v>0</v>
      </c>
      <c r="N211" s="29">
        <v>0</v>
      </c>
      <c r="O211" s="29">
        <v>0</v>
      </c>
      <c r="P211" s="29">
        <v>0</v>
      </c>
      <c r="Q211" s="29">
        <v>864</v>
      </c>
      <c r="R211" s="29">
        <v>43</v>
      </c>
      <c r="S211" s="29">
        <v>0</v>
      </c>
      <c r="T211" s="29">
        <v>0</v>
      </c>
      <c r="U211" s="29">
        <v>111</v>
      </c>
      <c r="V211" s="29">
        <v>0</v>
      </c>
      <c r="W211" s="29">
        <v>0</v>
      </c>
      <c r="X211" s="29">
        <v>0</v>
      </c>
      <c r="Y211" s="29">
        <v>753</v>
      </c>
      <c r="Z211" s="29">
        <v>0</v>
      </c>
      <c r="AA211" s="29">
        <v>0</v>
      </c>
      <c r="AB211" s="29">
        <v>56</v>
      </c>
      <c r="AC211" s="29">
        <v>0</v>
      </c>
      <c r="AD211" s="29">
        <v>0</v>
      </c>
      <c r="AE211" s="29">
        <v>4</v>
      </c>
      <c r="AF211" s="29" t="s">
        <v>402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</row>
    <row r="212" spans="1:39" ht="14.25">
      <c r="A212" s="34" t="s">
        <v>224</v>
      </c>
      <c r="B212" s="35">
        <v>94626455</v>
      </c>
      <c r="C212" s="35">
        <f>VLOOKUP(B:B,Лист2!$E$8:$E$343,1,0)</f>
        <v>94626455</v>
      </c>
      <c r="D212" s="29">
        <v>0</v>
      </c>
      <c r="E212" s="29">
        <v>721</v>
      </c>
      <c r="F212" s="29">
        <v>0</v>
      </c>
      <c r="G212" s="29">
        <v>671</v>
      </c>
      <c r="H212" s="29">
        <v>0</v>
      </c>
      <c r="I212" s="29">
        <v>0</v>
      </c>
      <c r="J212" s="29">
        <v>0</v>
      </c>
      <c r="K212" s="29">
        <v>5261</v>
      </c>
      <c r="L212" s="29">
        <v>0</v>
      </c>
      <c r="M212" s="29">
        <v>51</v>
      </c>
      <c r="N212" s="29">
        <v>0</v>
      </c>
      <c r="O212" s="29">
        <v>0</v>
      </c>
      <c r="P212" s="29">
        <v>0</v>
      </c>
      <c r="Q212" s="29">
        <v>316</v>
      </c>
      <c r="R212" s="29">
        <v>0</v>
      </c>
      <c r="S212" s="29">
        <v>8</v>
      </c>
      <c r="T212" s="29">
        <v>0</v>
      </c>
      <c r="U212" s="29">
        <v>136</v>
      </c>
      <c r="V212" s="29">
        <v>0</v>
      </c>
      <c r="W212" s="29">
        <v>0</v>
      </c>
      <c r="X212" s="29">
        <v>0</v>
      </c>
      <c r="Y212" s="29">
        <v>180</v>
      </c>
      <c r="Z212" s="29">
        <v>0</v>
      </c>
      <c r="AA212" s="29">
        <v>8</v>
      </c>
      <c r="AB212" s="29">
        <v>0</v>
      </c>
      <c r="AC212" s="29">
        <v>0</v>
      </c>
      <c r="AD212" s="29">
        <v>0</v>
      </c>
      <c r="AE212" s="29">
        <v>4</v>
      </c>
      <c r="AF212" s="29">
        <v>0</v>
      </c>
      <c r="AG212" s="29" t="s">
        <v>402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</row>
    <row r="213" spans="1:39" ht="14.25">
      <c r="A213" s="34" t="s">
        <v>115</v>
      </c>
      <c r="B213" s="35">
        <v>94628466</v>
      </c>
      <c r="C213" s="35">
        <f>VLOOKUP(B:B,Лист2!$E$8:$E$343,1,0)</f>
        <v>94628466</v>
      </c>
      <c r="D213" s="29">
        <v>0</v>
      </c>
      <c r="E213" s="29">
        <v>18962</v>
      </c>
      <c r="F213" s="29">
        <v>0</v>
      </c>
      <c r="G213" s="29">
        <v>13948</v>
      </c>
      <c r="H213" s="29">
        <v>0</v>
      </c>
      <c r="I213" s="29">
        <v>0</v>
      </c>
      <c r="J213" s="29">
        <v>0</v>
      </c>
      <c r="K213" s="29">
        <v>116</v>
      </c>
      <c r="L213" s="29">
        <v>0</v>
      </c>
      <c r="M213" s="29">
        <v>2136</v>
      </c>
      <c r="N213" s="29">
        <v>0</v>
      </c>
      <c r="O213" s="29">
        <v>0</v>
      </c>
      <c r="P213" s="29">
        <v>0</v>
      </c>
      <c r="Q213" s="29">
        <v>7</v>
      </c>
      <c r="R213" s="29">
        <v>0</v>
      </c>
      <c r="S213" s="29">
        <v>214</v>
      </c>
      <c r="T213" s="29">
        <v>0</v>
      </c>
      <c r="U213" s="29">
        <v>3</v>
      </c>
      <c r="V213" s="29">
        <v>0</v>
      </c>
      <c r="W213" s="29">
        <v>0</v>
      </c>
      <c r="X213" s="29">
        <v>0</v>
      </c>
      <c r="Y213" s="29">
        <v>3</v>
      </c>
      <c r="Z213" s="29">
        <v>0</v>
      </c>
      <c r="AA213" s="29">
        <v>209</v>
      </c>
      <c r="AB213" s="29">
        <v>0</v>
      </c>
      <c r="AC213" s="29">
        <v>46</v>
      </c>
      <c r="AD213" s="29">
        <v>0</v>
      </c>
      <c r="AE213" s="29">
        <v>2</v>
      </c>
      <c r="AF213" s="29" t="s">
        <v>402</v>
      </c>
      <c r="AG213" s="29">
        <v>3</v>
      </c>
      <c r="AH213" s="29">
        <v>0</v>
      </c>
      <c r="AI213" s="29" t="s">
        <v>402</v>
      </c>
      <c r="AJ213" s="29" t="s">
        <v>402</v>
      </c>
      <c r="AK213" s="29">
        <v>0</v>
      </c>
      <c r="AL213" s="29">
        <v>0</v>
      </c>
      <c r="AM213" s="29" t="s">
        <v>402</v>
      </c>
    </row>
    <row r="214" spans="1:39" ht="14.25">
      <c r="A214" s="34" t="s">
        <v>295</v>
      </c>
      <c r="B214" s="35">
        <v>94644435</v>
      </c>
      <c r="C214" s="35">
        <f>VLOOKUP(B:B,Лист2!$E$8:$E$343,1,0)</f>
        <v>94644435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85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5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5</v>
      </c>
      <c r="Z214" s="29">
        <v>0</v>
      </c>
      <c r="AA214" s="29">
        <v>0</v>
      </c>
      <c r="AB214" s="29">
        <v>0</v>
      </c>
      <c r="AC214" s="29">
        <v>0</v>
      </c>
      <c r="AD214" s="29" t="s">
        <v>402</v>
      </c>
      <c r="AE214" s="29">
        <v>2</v>
      </c>
      <c r="AF214" s="29">
        <v>0</v>
      </c>
      <c r="AG214" s="29">
        <v>0</v>
      </c>
      <c r="AH214" s="29" t="s">
        <v>402</v>
      </c>
      <c r="AI214" s="29" t="s">
        <v>402</v>
      </c>
      <c r="AJ214" s="29">
        <v>0</v>
      </c>
      <c r="AK214" s="29">
        <v>0</v>
      </c>
      <c r="AL214" s="29">
        <v>0</v>
      </c>
      <c r="AM214" s="29">
        <v>0</v>
      </c>
    </row>
    <row r="215" spans="1:39" ht="14.25">
      <c r="A215" s="34" t="s">
        <v>318</v>
      </c>
      <c r="B215" s="35">
        <v>94624440</v>
      </c>
      <c r="C215" s="35">
        <f>VLOOKUP(B:B,Лист2!$E$8:$E$343,1,0)</f>
        <v>94624440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 t="s">
        <v>402</v>
      </c>
      <c r="AF215" s="29">
        <v>0</v>
      </c>
      <c r="AG215" s="29">
        <v>0</v>
      </c>
      <c r="AH215" s="29">
        <v>0</v>
      </c>
      <c r="AI215" s="29" t="s">
        <v>402</v>
      </c>
      <c r="AJ215" s="29">
        <v>0</v>
      </c>
      <c r="AK215" s="29">
        <v>0</v>
      </c>
      <c r="AL215" s="29">
        <v>0</v>
      </c>
      <c r="AM215" s="29">
        <v>0</v>
      </c>
    </row>
    <row r="216" spans="1:39" ht="14.25">
      <c r="A216" s="34" t="s">
        <v>95</v>
      </c>
      <c r="B216" s="35">
        <v>94620430</v>
      </c>
      <c r="C216" s="35">
        <f>VLOOKUP(B:B,Лист2!$E$8:$E$343,1,0)</f>
        <v>94620430</v>
      </c>
      <c r="D216" s="29">
        <v>2000</v>
      </c>
      <c r="E216" s="29">
        <v>0</v>
      </c>
      <c r="F216" s="29">
        <v>3892</v>
      </c>
      <c r="G216" s="29">
        <v>0</v>
      </c>
      <c r="H216" s="29">
        <v>0</v>
      </c>
      <c r="I216" s="29">
        <v>0</v>
      </c>
      <c r="J216" s="29">
        <v>3468</v>
      </c>
      <c r="K216" s="29">
        <v>120</v>
      </c>
      <c r="L216" s="29">
        <v>18</v>
      </c>
      <c r="M216" s="29">
        <v>0</v>
      </c>
      <c r="N216" s="29">
        <v>0</v>
      </c>
      <c r="O216" s="29">
        <v>0</v>
      </c>
      <c r="P216" s="29">
        <v>208</v>
      </c>
      <c r="Q216" s="29">
        <v>7</v>
      </c>
      <c r="R216" s="29">
        <v>3</v>
      </c>
      <c r="S216" s="29">
        <v>0</v>
      </c>
      <c r="T216" s="29">
        <v>7</v>
      </c>
      <c r="U216" s="29">
        <v>4</v>
      </c>
      <c r="V216" s="29">
        <v>0</v>
      </c>
      <c r="W216" s="29">
        <v>0</v>
      </c>
      <c r="X216" s="29">
        <v>201</v>
      </c>
      <c r="Y216" s="29">
        <v>4</v>
      </c>
      <c r="Z216" s="29">
        <v>3</v>
      </c>
      <c r="AA216" s="29">
        <v>0</v>
      </c>
      <c r="AB216" s="29">
        <v>20</v>
      </c>
      <c r="AC216" s="29">
        <v>0</v>
      </c>
      <c r="AD216" s="29" t="s">
        <v>402</v>
      </c>
      <c r="AE216" s="29" t="s">
        <v>402</v>
      </c>
      <c r="AF216" s="29">
        <v>3</v>
      </c>
      <c r="AG216" s="29" t="s">
        <v>402</v>
      </c>
      <c r="AH216" s="29">
        <v>0</v>
      </c>
      <c r="AI216" s="29">
        <v>0</v>
      </c>
      <c r="AJ216" s="29" t="s">
        <v>402</v>
      </c>
      <c r="AK216" s="29" t="s">
        <v>402</v>
      </c>
      <c r="AL216" s="29">
        <v>0</v>
      </c>
      <c r="AM216" s="29">
        <v>0</v>
      </c>
    </row>
    <row r="217" spans="1:39" ht="14.25">
      <c r="A217" s="34" t="s">
        <v>107</v>
      </c>
      <c r="B217" s="35">
        <v>94637430</v>
      </c>
      <c r="C217" s="35">
        <f>VLOOKUP(B:B,Лист2!$E$8:$E$343,1,0)</f>
        <v>94637430</v>
      </c>
      <c r="D217" s="29">
        <v>123480</v>
      </c>
      <c r="E217" s="29">
        <v>18654</v>
      </c>
      <c r="F217" s="29">
        <v>122375</v>
      </c>
      <c r="G217" s="29">
        <v>19203</v>
      </c>
      <c r="H217" s="29">
        <v>0</v>
      </c>
      <c r="I217" s="29">
        <v>0</v>
      </c>
      <c r="J217" s="29">
        <v>0</v>
      </c>
      <c r="K217" s="29">
        <v>11503</v>
      </c>
      <c r="L217" s="29">
        <v>3471</v>
      </c>
      <c r="M217" s="29">
        <v>45</v>
      </c>
      <c r="N217" s="29">
        <v>0</v>
      </c>
      <c r="O217" s="29">
        <v>0</v>
      </c>
      <c r="P217" s="29">
        <v>0</v>
      </c>
      <c r="Q217" s="29">
        <v>690</v>
      </c>
      <c r="R217" s="29">
        <v>364</v>
      </c>
      <c r="S217" s="29">
        <v>2</v>
      </c>
      <c r="T217" s="29">
        <v>0</v>
      </c>
      <c r="U217" s="29">
        <v>139</v>
      </c>
      <c r="V217" s="29">
        <v>0</v>
      </c>
      <c r="W217" s="29">
        <v>0</v>
      </c>
      <c r="X217" s="29">
        <v>0</v>
      </c>
      <c r="Y217" s="29">
        <v>551</v>
      </c>
      <c r="Z217" s="29">
        <v>50</v>
      </c>
      <c r="AA217" s="29">
        <v>0</v>
      </c>
      <c r="AB217" s="29">
        <v>1227</v>
      </c>
      <c r="AC217" s="29">
        <v>187</v>
      </c>
      <c r="AD217" s="29">
        <v>3</v>
      </c>
      <c r="AE217" s="29">
        <v>11</v>
      </c>
      <c r="AF217" s="29">
        <v>7</v>
      </c>
      <c r="AG217" s="29">
        <v>2</v>
      </c>
      <c r="AH217" s="29">
        <v>3</v>
      </c>
      <c r="AI217" s="29">
        <v>3</v>
      </c>
      <c r="AJ217" s="29">
        <v>2</v>
      </c>
      <c r="AK217" s="29">
        <v>0</v>
      </c>
      <c r="AL217" s="29">
        <v>0</v>
      </c>
      <c r="AM217" s="29">
        <v>0</v>
      </c>
    </row>
    <row r="218" spans="1:39" ht="14.25">
      <c r="A218" s="34" t="s">
        <v>159</v>
      </c>
      <c r="B218" s="35">
        <v>94646435</v>
      </c>
      <c r="C218" s="35">
        <f>VLOOKUP(B:B,Лист2!$E$8:$E$343,1,0)</f>
        <v>94646435</v>
      </c>
      <c r="D218" s="29">
        <v>0</v>
      </c>
      <c r="E218" s="29">
        <v>100</v>
      </c>
      <c r="F218" s="29">
        <v>0</v>
      </c>
      <c r="G218" s="29">
        <v>86</v>
      </c>
      <c r="H218" s="29">
        <v>0</v>
      </c>
      <c r="I218" s="29">
        <v>0</v>
      </c>
      <c r="J218" s="29">
        <v>0</v>
      </c>
      <c r="K218" s="29">
        <v>305</v>
      </c>
      <c r="L218" s="29">
        <v>0</v>
      </c>
      <c r="M218" s="29">
        <v>15</v>
      </c>
      <c r="N218" s="29">
        <v>0</v>
      </c>
      <c r="O218" s="29">
        <v>0</v>
      </c>
      <c r="P218" s="29">
        <v>0</v>
      </c>
      <c r="Q218" s="29">
        <v>18</v>
      </c>
      <c r="R218" s="29">
        <v>0</v>
      </c>
      <c r="S218" s="29">
        <v>1</v>
      </c>
      <c r="T218" s="29">
        <v>0</v>
      </c>
      <c r="U218" s="29">
        <v>9</v>
      </c>
      <c r="V218" s="29">
        <v>0</v>
      </c>
      <c r="W218" s="29">
        <v>0</v>
      </c>
      <c r="X218" s="29">
        <v>0</v>
      </c>
      <c r="Y218" s="29">
        <v>10</v>
      </c>
      <c r="Z218" s="29">
        <v>0</v>
      </c>
      <c r="AA218" s="29">
        <v>0</v>
      </c>
      <c r="AB218" s="29">
        <v>0</v>
      </c>
      <c r="AC218" s="29">
        <v>1</v>
      </c>
      <c r="AD218" s="29">
        <v>0</v>
      </c>
      <c r="AE218" s="29">
        <v>3</v>
      </c>
      <c r="AF218" s="29">
        <v>0</v>
      </c>
      <c r="AG218" s="29" t="s">
        <v>402</v>
      </c>
      <c r="AH218" s="29">
        <v>0</v>
      </c>
      <c r="AI218" s="29" t="s">
        <v>402</v>
      </c>
      <c r="AJ218" s="29">
        <v>0</v>
      </c>
      <c r="AK218" s="29">
        <v>0</v>
      </c>
      <c r="AL218" s="29">
        <v>0</v>
      </c>
      <c r="AM218" s="29">
        <v>0</v>
      </c>
    </row>
    <row r="219" spans="1:39" ht="14.25">
      <c r="A219" s="34" t="s">
        <v>366</v>
      </c>
      <c r="B219" s="35">
        <v>94614430</v>
      </c>
      <c r="C219" s="35">
        <f>VLOOKUP(B:B,Лист2!$E$8:$E$343,1,0)</f>
        <v>94614430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170</v>
      </c>
      <c r="K219" s="29">
        <v>1727</v>
      </c>
      <c r="L219" s="29">
        <v>0</v>
      </c>
      <c r="M219" s="29">
        <v>0</v>
      </c>
      <c r="N219" s="29">
        <v>0</v>
      </c>
      <c r="O219" s="29">
        <v>0</v>
      </c>
      <c r="P219" s="29">
        <v>10</v>
      </c>
      <c r="Q219" s="29">
        <v>104</v>
      </c>
      <c r="R219" s="29">
        <v>0</v>
      </c>
      <c r="S219" s="29">
        <v>0</v>
      </c>
      <c r="T219" s="29">
        <v>0</v>
      </c>
      <c r="U219" s="29">
        <v>27</v>
      </c>
      <c r="V219" s="29">
        <v>0</v>
      </c>
      <c r="W219" s="29">
        <v>0</v>
      </c>
      <c r="X219" s="29">
        <v>10</v>
      </c>
      <c r="Y219" s="29">
        <v>76</v>
      </c>
      <c r="Z219" s="29">
        <v>0</v>
      </c>
      <c r="AA219" s="29">
        <v>0</v>
      </c>
      <c r="AB219" s="29">
        <v>0</v>
      </c>
      <c r="AC219" s="29">
        <v>0</v>
      </c>
      <c r="AD219" s="29">
        <v>2</v>
      </c>
      <c r="AE219" s="29">
        <v>5</v>
      </c>
      <c r="AF219" s="29">
        <v>0</v>
      </c>
      <c r="AG219" s="29">
        <v>0</v>
      </c>
      <c r="AH219" s="29" t="s">
        <v>402</v>
      </c>
      <c r="AI219" s="29">
        <v>2</v>
      </c>
      <c r="AJ219" s="29">
        <v>0</v>
      </c>
      <c r="AK219" s="29">
        <v>0</v>
      </c>
      <c r="AL219" s="29">
        <v>0</v>
      </c>
      <c r="AM219" s="29">
        <v>0</v>
      </c>
    </row>
    <row r="220" spans="1:39" ht="14.25">
      <c r="A220" s="34" t="s">
        <v>269</v>
      </c>
      <c r="B220" s="35">
        <v>94633460</v>
      </c>
      <c r="C220" s="35">
        <f>VLOOKUP(B:B,Лист2!$E$8:$E$343,1,0)</f>
        <v>94633460</v>
      </c>
      <c r="D220" s="29">
        <v>0</v>
      </c>
      <c r="E220" s="29">
        <v>82</v>
      </c>
      <c r="F220" s="29">
        <v>0</v>
      </c>
      <c r="G220" s="29">
        <v>75</v>
      </c>
      <c r="H220" s="29">
        <v>0</v>
      </c>
      <c r="I220" s="29">
        <v>0</v>
      </c>
      <c r="J220" s="29">
        <v>6417</v>
      </c>
      <c r="K220" s="29">
        <v>13723</v>
      </c>
      <c r="L220" s="29">
        <v>0</v>
      </c>
      <c r="M220" s="29">
        <v>7</v>
      </c>
      <c r="N220" s="29">
        <v>0</v>
      </c>
      <c r="O220" s="29">
        <v>0</v>
      </c>
      <c r="P220" s="29">
        <v>385</v>
      </c>
      <c r="Q220" s="29">
        <v>823</v>
      </c>
      <c r="R220" s="29">
        <v>0</v>
      </c>
      <c r="S220" s="29">
        <v>1</v>
      </c>
      <c r="T220" s="29">
        <v>89</v>
      </c>
      <c r="U220" s="29">
        <v>455</v>
      </c>
      <c r="V220" s="29">
        <v>0</v>
      </c>
      <c r="W220" s="29">
        <v>0</v>
      </c>
      <c r="X220" s="29">
        <v>296</v>
      </c>
      <c r="Y220" s="29">
        <v>369</v>
      </c>
      <c r="Z220" s="29">
        <v>0</v>
      </c>
      <c r="AA220" s="29">
        <v>0</v>
      </c>
      <c r="AB220" s="29">
        <v>0</v>
      </c>
      <c r="AC220" s="29">
        <v>1</v>
      </c>
      <c r="AD220" s="29">
        <v>2</v>
      </c>
      <c r="AE220" s="29">
        <v>15</v>
      </c>
      <c r="AF220" s="29">
        <v>0</v>
      </c>
      <c r="AG220" s="29">
        <v>2</v>
      </c>
      <c r="AH220" s="29" t="s">
        <v>402</v>
      </c>
      <c r="AI220" s="29">
        <v>8</v>
      </c>
      <c r="AJ220" s="29">
        <v>0</v>
      </c>
      <c r="AK220" s="29" t="s">
        <v>402</v>
      </c>
      <c r="AL220" s="29">
        <v>0</v>
      </c>
      <c r="AM220" s="29">
        <v>0</v>
      </c>
    </row>
    <row r="221" spans="1:39" ht="14.25">
      <c r="A221" s="34" t="s">
        <v>141</v>
      </c>
      <c r="B221" s="35">
        <v>94608455</v>
      </c>
      <c r="C221" s="35">
        <f>VLOOKUP(B:B,Лист2!$E$8:$E$343,1,0)</f>
        <v>94608455</v>
      </c>
      <c r="D221" s="29">
        <v>241393</v>
      </c>
      <c r="E221" s="29">
        <v>5887</v>
      </c>
      <c r="F221" s="29">
        <v>107674</v>
      </c>
      <c r="G221" s="29">
        <v>6288</v>
      </c>
      <c r="H221" s="29">
        <v>0</v>
      </c>
      <c r="I221" s="29">
        <v>0</v>
      </c>
      <c r="J221" s="29">
        <v>1966</v>
      </c>
      <c r="K221" s="29">
        <v>48064</v>
      </c>
      <c r="L221" s="29">
        <v>133849</v>
      </c>
      <c r="M221" s="29">
        <v>15</v>
      </c>
      <c r="N221" s="29">
        <v>0</v>
      </c>
      <c r="O221" s="29">
        <v>0</v>
      </c>
      <c r="P221" s="29">
        <v>118</v>
      </c>
      <c r="Q221" s="29">
        <v>2078</v>
      </c>
      <c r="R221" s="29">
        <v>7172</v>
      </c>
      <c r="S221" s="29">
        <v>1</v>
      </c>
      <c r="T221" s="29">
        <v>13</v>
      </c>
      <c r="U221" s="29">
        <v>639</v>
      </c>
      <c r="V221" s="29">
        <v>0</v>
      </c>
      <c r="W221" s="29">
        <v>0</v>
      </c>
      <c r="X221" s="29">
        <v>105</v>
      </c>
      <c r="Y221" s="29">
        <v>1440</v>
      </c>
      <c r="Z221" s="29">
        <v>7068</v>
      </c>
      <c r="AA221" s="29">
        <v>1</v>
      </c>
      <c r="AB221" s="29">
        <v>380</v>
      </c>
      <c r="AC221" s="29">
        <v>57</v>
      </c>
      <c r="AD221" s="29">
        <v>16</v>
      </c>
      <c r="AE221" s="29">
        <v>39</v>
      </c>
      <c r="AF221" s="29">
        <v>11</v>
      </c>
      <c r="AG221" s="29">
        <v>4</v>
      </c>
      <c r="AH221" s="29">
        <v>12</v>
      </c>
      <c r="AI221" s="29">
        <v>13</v>
      </c>
      <c r="AJ221" s="29">
        <v>3</v>
      </c>
      <c r="AK221" s="29">
        <v>2</v>
      </c>
      <c r="AL221" s="29">
        <v>0</v>
      </c>
      <c r="AM221" s="29">
        <v>0</v>
      </c>
    </row>
    <row r="222" spans="1:39" ht="14.25">
      <c r="A222" s="34" t="s">
        <v>234</v>
      </c>
      <c r="B222" s="35">
        <v>94612444</v>
      </c>
      <c r="C222" s="35">
        <f>VLOOKUP(B:B,Лист2!$E$8:$E$343,1,0)</f>
        <v>94612444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3653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219</v>
      </c>
      <c r="R222" s="29">
        <v>0</v>
      </c>
      <c r="S222" s="29">
        <v>0</v>
      </c>
      <c r="T222" s="29">
        <v>0</v>
      </c>
      <c r="U222" s="29">
        <v>89</v>
      </c>
      <c r="V222" s="29">
        <v>0</v>
      </c>
      <c r="W222" s="29">
        <v>0</v>
      </c>
      <c r="X222" s="29">
        <v>0</v>
      </c>
      <c r="Y222" s="29">
        <v>131</v>
      </c>
      <c r="Z222" s="29">
        <v>0</v>
      </c>
      <c r="AA222" s="29">
        <v>0</v>
      </c>
      <c r="AB222" s="29">
        <v>0</v>
      </c>
      <c r="AC222" s="29">
        <v>0</v>
      </c>
      <c r="AD222" s="29" t="s">
        <v>402</v>
      </c>
      <c r="AE222" s="29">
        <v>6</v>
      </c>
      <c r="AF222" s="29">
        <v>0</v>
      </c>
      <c r="AG222" s="29">
        <v>0</v>
      </c>
      <c r="AH222" s="29" t="s">
        <v>402</v>
      </c>
      <c r="AI222" s="29">
        <v>3</v>
      </c>
      <c r="AJ222" s="29">
        <v>0</v>
      </c>
      <c r="AK222" s="29">
        <v>0</v>
      </c>
      <c r="AL222" s="29">
        <v>0</v>
      </c>
      <c r="AM222" s="29">
        <v>0</v>
      </c>
    </row>
    <row r="223" spans="1:39" ht="14.25">
      <c r="A223" s="34" t="s">
        <v>345</v>
      </c>
      <c r="B223" s="35">
        <v>94618440</v>
      </c>
      <c r="C223" s="35">
        <f>VLOOKUP(B:B,Лист2!$E$8:$E$343,1,0)</f>
        <v>94618440</v>
      </c>
      <c r="D223" s="29">
        <v>0</v>
      </c>
      <c r="E223" s="29">
        <v>15059</v>
      </c>
      <c r="F223" s="29">
        <v>0</v>
      </c>
      <c r="G223" s="29">
        <v>13886</v>
      </c>
      <c r="H223" s="29">
        <v>0</v>
      </c>
      <c r="I223" s="29">
        <v>0</v>
      </c>
      <c r="J223" s="29">
        <v>0</v>
      </c>
      <c r="K223" s="29">
        <v>1502</v>
      </c>
      <c r="L223" s="29">
        <v>0</v>
      </c>
      <c r="M223" s="29">
        <v>1173</v>
      </c>
      <c r="N223" s="29">
        <v>0</v>
      </c>
      <c r="O223" s="29">
        <v>0</v>
      </c>
      <c r="P223" s="29">
        <v>0</v>
      </c>
      <c r="Q223" s="29">
        <v>90</v>
      </c>
      <c r="R223" s="29">
        <v>0</v>
      </c>
      <c r="S223" s="29">
        <v>176</v>
      </c>
      <c r="T223" s="29">
        <v>0</v>
      </c>
      <c r="U223" s="29">
        <v>48</v>
      </c>
      <c r="V223" s="29">
        <v>0</v>
      </c>
      <c r="W223" s="29">
        <v>0</v>
      </c>
      <c r="X223" s="29">
        <v>0</v>
      </c>
      <c r="Y223" s="29">
        <v>42</v>
      </c>
      <c r="Z223" s="29">
        <v>0</v>
      </c>
      <c r="AA223" s="29">
        <v>176</v>
      </c>
      <c r="AB223" s="29">
        <v>0</v>
      </c>
      <c r="AC223" s="29">
        <v>0</v>
      </c>
      <c r="AD223" s="29">
        <v>0</v>
      </c>
      <c r="AE223" s="29">
        <v>3</v>
      </c>
      <c r="AF223" s="29">
        <v>0</v>
      </c>
      <c r="AG223" s="29">
        <v>2</v>
      </c>
      <c r="AH223" s="29">
        <v>0</v>
      </c>
      <c r="AI223" s="29" t="s">
        <v>402</v>
      </c>
      <c r="AJ223" s="29">
        <v>0</v>
      </c>
      <c r="AK223" s="29">
        <v>0</v>
      </c>
      <c r="AL223" s="29">
        <v>0</v>
      </c>
      <c r="AM223" s="29">
        <v>0</v>
      </c>
    </row>
    <row r="224" spans="1:39" ht="14.25">
      <c r="A224" s="34" t="s">
        <v>277</v>
      </c>
      <c r="B224" s="35">
        <v>94639444</v>
      </c>
      <c r="C224" s="35">
        <f>VLOOKUP(B:B,Лист2!$E$8:$E$343,1,0)</f>
        <v>94639444</v>
      </c>
      <c r="D224" s="29">
        <v>73179</v>
      </c>
      <c r="E224" s="29">
        <v>12532</v>
      </c>
      <c r="F224" s="29">
        <v>72436</v>
      </c>
      <c r="G224" s="29">
        <v>12200</v>
      </c>
      <c r="H224" s="29">
        <v>0</v>
      </c>
      <c r="I224" s="29">
        <v>0</v>
      </c>
      <c r="J224" s="29">
        <v>0</v>
      </c>
      <c r="K224" s="29">
        <v>1372</v>
      </c>
      <c r="L224" s="29">
        <v>742</v>
      </c>
      <c r="M224" s="29">
        <v>331</v>
      </c>
      <c r="N224" s="29">
        <v>0</v>
      </c>
      <c r="O224" s="29">
        <v>0</v>
      </c>
      <c r="P224" s="29">
        <v>0</v>
      </c>
      <c r="Q224" s="29">
        <v>82</v>
      </c>
      <c r="R224" s="29">
        <v>37</v>
      </c>
      <c r="S224" s="29">
        <v>50</v>
      </c>
      <c r="T224" s="29">
        <v>0</v>
      </c>
      <c r="U224" s="29">
        <v>43</v>
      </c>
      <c r="V224" s="29">
        <v>0</v>
      </c>
      <c r="W224" s="29">
        <v>0</v>
      </c>
      <c r="X224" s="29">
        <v>0</v>
      </c>
      <c r="Y224" s="29">
        <v>39</v>
      </c>
      <c r="Z224" s="29">
        <v>0</v>
      </c>
      <c r="AA224" s="29">
        <v>0</v>
      </c>
      <c r="AB224" s="29">
        <v>732</v>
      </c>
      <c r="AC224" s="29">
        <v>125</v>
      </c>
      <c r="AD224" s="29">
        <v>0</v>
      </c>
      <c r="AE224" s="29">
        <v>2</v>
      </c>
      <c r="AF224" s="29" t="s">
        <v>402</v>
      </c>
      <c r="AG224" s="29">
        <v>3</v>
      </c>
      <c r="AH224" s="29">
        <v>0</v>
      </c>
      <c r="AI224" s="29" t="s">
        <v>402</v>
      </c>
      <c r="AJ224" s="29">
        <v>0</v>
      </c>
      <c r="AK224" s="29" t="s">
        <v>402</v>
      </c>
      <c r="AL224" s="29">
        <v>0</v>
      </c>
      <c r="AM224" s="29">
        <v>0</v>
      </c>
    </row>
    <row r="225" spans="1:39" ht="14.25">
      <c r="A225" s="34" t="s">
        <v>298</v>
      </c>
      <c r="B225" s="35">
        <v>94644428</v>
      </c>
      <c r="C225" s="35">
        <f>VLOOKUP(B:B,Лист2!$E$8:$E$343,1,0)</f>
        <v>94644428</v>
      </c>
      <c r="D225" s="29">
        <v>0</v>
      </c>
      <c r="E225" s="29">
        <v>65</v>
      </c>
      <c r="F225" s="29">
        <v>0</v>
      </c>
      <c r="G225" s="29">
        <v>56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9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1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1</v>
      </c>
      <c r="AB225" s="29">
        <v>0</v>
      </c>
      <c r="AC225" s="29">
        <v>0</v>
      </c>
      <c r="AD225" s="29" t="s">
        <v>402</v>
      </c>
      <c r="AE225" s="29">
        <v>0</v>
      </c>
      <c r="AF225" s="29">
        <v>0</v>
      </c>
      <c r="AG225" s="29">
        <v>2</v>
      </c>
      <c r="AH225" s="29" t="s">
        <v>402</v>
      </c>
      <c r="AI225" s="29">
        <v>0</v>
      </c>
      <c r="AJ225" s="29">
        <v>0</v>
      </c>
      <c r="AK225" s="29" t="s">
        <v>402</v>
      </c>
      <c r="AL225" s="29">
        <v>0</v>
      </c>
      <c r="AM225" s="29">
        <v>0</v>
      </c>
    </row>
    <row r="226" spans="1:39" ht="14.25">
      <c r="A226" s="34" t="s">
        <v>322</v>
      </c>
      <c r="B226" s="35">
        <v>94624445</v>
      </c>
      <c r="C226" s="35">
        <f>VLOOKUP(B:B,Лист2!$E$8:$E$343,1,0)</f>
        <v>94624445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 t="s">
        <v>402</v>
      </c>
      <c r="AF226" s="29">
        <v>0</v>
      </c>
      <c r="AG226" s="29" t="s">
        <v>402</v>
      </c>
      <c r="AH226" s="29">
        <v>0</v>
      </c>
      <c r="AI226" s="29" t="s">
        <v>402</v>
      </c>
      <c r="AJ226" s="29">
        <v>0</v>
      </c>
      <c r="AK226" s="29" t="s">
        <v>402</v>
      </c>
      <c r="AL226" s="29">
        <v>0</v>
      </c>
      <c r="AM226" s="29">
        <v>0</v>
      </c>
    </row>
    <row r="227" spans="1:39" ht="14.25">
      <c r="A227" s="34" t="s">
        <v>268</v>
      </c>
      <c r="B227" s="35">
        <v>94633470</v>
      </c>
      <c r="C227" s="35">
        <f>VLOOKUP(B:B,Лист2!$E$8:$E$343,1,0)</f>
        <v>94633470</v>
      </c>
      <c r="D227" s="29">
        <v>0</v>
      </c>
      <c r="E227" s="29">
        <v>664</v>
      </c>
      <c r="F227" s="29">
        <v>0</v>
      </c>
      <c r="G227" s="29">
        <v>386</v>
      </c>
      <c r="H227" s="29">
        <v>0</v>
      </c>
      <c r="I227" s="29">
        <v>0</v>
      </c>
      <c r="J227" s="29">
        <v>0</v>
      </c>
      <c r="K227" s="29">
        <v>7877</v>
      </c>
      <c r="L227" s="29">
        <v>0</v>
      </c>
      <c r="M227" s="29">
        <v>278</v>
      </c>
      <c r="N227" s="29">
        <v>0</v>
      </c>
      <c r="O227" s="29">
        <v>0</v>
      </c>
      <c r="P227" s="29">
        <v>0</v>
      </c>
      <c r="Q227" s="29">
        <v>473</v>
      </c>
      <c r="R227" s="29">
        <v>0</v>
      </c>
      <c r="S227" s="29">
        <v>14</v>
      </c>
      <c r="T227" s="29">
        <v>0</v>
      </c>
      <c r="U227" s="29">
        <v>231</v>
      </c>
      <c r="V227" s="29">
        <v>0</v>
      </c>
      <c r="W227" s="29">
        <v>0</v>
      </c>
      <c r="X227" s="29">
        <v>0</v>
      </c>
      <c r="Y227" s="29">
        <v>242</v>
      </c>
      <c r="Z227" s="29">
        <v>0</v>
      </c>
      <c r="AA227" s="29">
        <v>14</v>
      </c>
      <c r="AB227" s="29">
        <v>0</v>
      </c>
      <c r="AC227" s="29">
        <v>0</v>
      </c>
      <c r="AD227" s="29">
        <v>2</v>
      </c>
      <c r="AE227" s="29">
        <v>12</v>
      </c>
      <c r="AF227" s="29">
        <v>0</v>
      </c>
      <c r="AG227" s="29">
        <v>3</v>
      </c>
      <c r="AH227" s="29">
        <v>2</v>
      </c>
      <c r="AI227" s="29">
        <v>5</v>
      </c>
      <c r="AJ227" s="29">
        <v>0</v>
      </c>
      <c r="AK227" s="29">
        <v>2</v>
      </c>
      <c r="AL227" s="29">
        <v>0</v>
      </c>
      <c r="AM227" s="29">
        <v>0</v>
      </c>
    </row>
    <row r="228" spans="1:39" ht="14.25">
      <c r="A228" s="34" t="s">
        <v>296</v>
      </c>
      <c r="B228" s="35">
        <v>94644430</v>
      </c>
      <c r="C228" s="35">
        <f>VLOOKUP(B:B,Лист2!$E$8:$E$343,1,0)</f>
        <v>94644430</v>
      </c>
      <c r="D228" s="29">
        <v>0</v>
      </c>
      <c r="E228" s="29">
        <v>175</v>
      </c>
      <c r="F228" s="29">
        <v>0</v>
      </c>
      <c r="G228" s="29">
        <v>162</v>
      </c>
      <c r="H228" s="29">
        <v>0</v>
      </c>
      <c r="I228" s="29">
        <v>0</v>
      </c>
      <c r="J228" s="29">
        <v>4861</v>
      </c>
      <c r="K228" s="29">
        <v>4992</v>
      </c>
      <c r="L228" s="29">
        <v>0</v>
      </c>
      <c r="M228" s="29">
        <v>13</v>
      </c>
      <c r="N228" s="29">
        <v>2293</v>
      </c>
      <c r="O228" s="29">
        <v>0</v>
      </c>
      <c r="P228" s="29">
        <v>292</v>
      </c>
      <c r="Q228" s="29">
        <v>162</v>
      </c>
      <c r="R228" s="29">
        <v>0</v>
      </c>
      <c r="S228" s="29">
        <v>1</v>
      </c>
      <c r="T228" s="29">
        <v>44</v>
      </c>
      <c r="U228" s="29">
        <v>39</v>
      </c>
      <c r="V228" s="29">
        <v>0</v>
      </c>
      <c r="W228" s="29">
        <v>0</v>
      </c>
      <c r="X228" s="29">
        <v>248</v>
      </c>
      <c r="Y228" s="29">
        <v>123</v>
      </c>
      <c r="Z228" s="29">
        <v>0</v>
      </c>
      <c r="AA228" s="29">
        <v>0</v>
      </c>
      <c r="AB228" s="29">
        <v>0</v>
      </c>
      <c r="AC228" s="29">
        <v>2</v>
      </c>
      <c r="AD228" s="29">
        <v>2</v>
      </c>
      <c r="AE228" s="29">
        <v>11</v>
      </c>
      <c r="AF228" s="29">
        <v>2</v>
      </c>
      <c r="AG228" s="29">
        <v>6</v>
      </c>
      <c r="AH228" s="29" t="s">
        <v>402</v>
      </c>
      <c r="AI228" s="29">
        <v>6</v>
      </c>
      <c r="AJ228" s="29">
        <v>2</v>
      </c>
      <c r="AK228" s="29">
        <v>5</v>
      </c>
      <c r="AL228" s="29" t="s">
        <v>402</v>
      </c>
      <c r="AM228" s="29">
        <v>0</v>
      </c>
    </row>
    <row r="229" spans="1:39" ht="14.25">
      <c r="A229" s="34" t="s">
        <v>211</v>
      </c>
      <c r="B229" s="35">
        <v>94635445</v>
      </c>
      <c r="C229" s="35">
        <f>VLOOKUP(B:B,Лист2!$E$8:$E$343,1,0)</f>
        <v>94635445</v>
      </c>
      <c r="D229" s="29">
        <v>0</v>
      </c>
      <c r="E229" s="29">
        <v>13689</v>
      </c>
      <c r="F229" s="29">
        <v>0</v>
      </c>
      <c r="G229" s="29">
        <v>13513</v>
      </c>
      <c r="H229" s="29">
        <v>0</v>
      </c>
      <c r="I229" s="29">
        <v>0</v>
      </c>
      <c r="J229" s="29">
        <v>0</v>
      </c>
      <c r="K229" s="29">
        <v>1391</v>
      </c>
      <c r="L229" s="29">
        <v>0</v>
      </c>
      <c r="M229" s="29">
        <v>284</v>
      </c>
      <c r="N229" s="29">
        <v>0</v>
      </c>
      <c r="O229" s="29">
        <v>0</v>
      </c>
      <c r="P229" s="29">
        <v>0</v>
      </c>
      <c r="Q229" s="29">
        <v>83</v>
      </c>
      <c r="R229" s="29">
        <v>0</v>
      </c>
      <c r="S229" s="29">
        <v>28</v>
      </c>
      <c r="T229" s="29">
        <v>0</v>
      </c>
      <c r="U229" s="29">
        <v>22</v>
      </c>
      <c r="V229" s="29">
        <v>0</v>
      </c>
      <c r="W229" s="29">
        <v>0</v>
      </c>
      <c r="X229" s="29">
        <v>0</v>
      </c>
      <c r="Y229" s="29">
        <v>62</v>
      </c>
      <c r="Z229" s="29">
        <v>0</v>
      </c>
      <c r="AA229" s="29">
        <v>28</v>
      </c>
      <c r="AB229" s="29">
        <v>0</v>
      </c>
      <c r="AC229" s="29">
        <v>111</v>
      </c>
      <c r="AD229" s="29">
        <v>0</v>
      </c>
      <c r="AE229" s="29">
        <v>3</v>
      </c>
      <c r="AF229" s="29" t="s">
        <v>402</v>
      </c>
      <c r="AG229" s="29">
        <v>2</v>
      </c>
      <c r="AH229" s="29">
        <v>0</v>
      </c>
      <c r="AI229" s="29">
        <v>2</v>
      </c>
      <c r="AJ229" s="29" t="s">
        <v>402</v>
      </c>
      <c r="AK229" s="29">
        <v>0</v>
      </c>
      <c r="AL229" s="29">
        <v>0</v>
      </c>
      <c r="AM229" s="29">
        <v>0</v>
      </c>
    </row>
    <row r="230" spans="1:39" ht="14.25">
      <c r="A230" s="34" t="s">
        <v>123</v>
      </c>
      <c r="B230" s="35">
        <v>94622466</v>
      </c>
      <c r="C230" s="35">
        <f>VLOOKUP(B:B,Лист2!$E$8:$E$343,1,0)</f>
        <v>94622466</v>
      </c>
      <c r="D230" s="29">
        <v>10164</v>
      </c>
      <c r="E230" s="29">
        <v>88</v>
      </c>
      <c r="F230" s="29">
        <v>11229</v>
      </c>
      <c r="G230" s="29">
        <v>581</v>
      </c>
      <c r="H230" s="29">
        <v>0</v>
      </c>
      <c r="I230" s="29">
        <v>0</v>
      </c>
      <c r="J230" s="29">
        <v>0</v>
      </c>
      <c r="K230" s="29">
        <v>3734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224</v>
      </c>
      <c r="R230" s="29">
        <v>0</v>
      </c>
      <c r="S230" s="29">
        <v>0</v>
      </c>
      <c r="T230" s="29">
        <v>0</v>
      </c>
      <c r="U230" s="29">
        <v>69</v>
      </c>
      <c r="V230" s="29">
        <v>0</v>
      </c>
      <c r="W230" s="29">
        <v>0</v>
      </c>
      <c r="X230" s="29">
        <v>0</v>
      </c>
      <c r="Y230" s="29">
        <v>155</v>
      </c>
      <c r="Z230" s="29">
        <v>0</v>
      </c>
      <c r="AA230" s="29">
        <v>0</v>
      </c>
      <c r="AB230" s="29">
        <v>102</v>
      </c>
      <c r="AC230" s="29">
        <v>1</v>
      </c>
      <c r="AD230" s="29" t="s">
        <v>402</v>
      </c>
      <c r="AE230" s="29">
        <v>5</v>
      </c>
      <c r="AF230" s="29" t="s">
        <v>402</v>
      </c>
      <c r="AG230" s="29" t="s">
        <v>402</v>
      </c>
      <c r="AH230" s="29" t="s">
        <v>402</v>
      </c>
      <c r="AI230" s="29">
        <v>3</v>
      </c>
      <c r="AJ230" s="29">
        <v>0</v>
      </c>
      <c r="AK230" s="29">
        <v>0</v>
      </c>
      <c r="AL230" s="29">
        <v>0</v>
      </c>
      <c r="AM230" s="29">
        <v>0</v>
      </c>
    </row>
    <row r="231" spans="1:39" ht="14.25">
      <c r="A231" s="34" t="s">
        <v>210</v>
      </c>
      <c r="B231" s="35">
        <v>94635447</v>
      </c>
      <c r="C231" s="35">
        <f>VLOOKUP(B:B,Лист2!$E$8:$E$343,1,0)</f>
        <v>94635447</v>
      </c>
      <c r="D231" s="29">
        <v>2090</v>
      </c>
      <c r="E231" s="29">
        <v>7</v>
      </c>
      <c r="F231" s="29">
        <v>1834</v>
      </c>
      <c r="G231" s="29">
        <v>0</v>
      </c>
      <c r="H231" s="29">
        <v>0</v>
      </c>
      <c r="I231" s="29">
        <v>0</v>
      </c>
      <c r="J231" s="29">
        <v>5941</v>
      </c>
      <c r="K231" s="29">
        <v>2305</v>
      </c>
      <c r="L231" s="29">
        <v>255</v>
      </c>
      <c r="M231" s="29">
        <v>7</v>
      </c>
      <c r="N231" s="29">
        <v>0</v>
      </c>
      <c r="O231" s="29">
        <v>0</v>
      </c>
      <c r="P231" s="29">
        <v>356</v>
      </c>
      <c r="Q231" s="29">
        <v>138</v>
      </c>
      <c r="R231" s="29">
        <v>38</v>
      </c>
      <c r="S231" s="29">
        <v>1</v>
      </c>
      <c r="T231" s="29">
        <v>178</v>
      </c>
      <c r="U231" s="29">
        <v>82</v>
      </c>
      <c r="V231" s="29">
        <v>0</v>
      </c>
      <c r="W231" s="29">
        <v>0</v>
      </c>
      <c r="X231" s="29">
        <v>178</v>
      </c>
      <c r="Y231" s="29">
        <v>57</v>
      </c>
      <c r="Z231" s="29">
        <v>38</v>
      </c>
      <c r="AA231" s="29">
        <v>1</v>
      </c>
      <c r="AB231" s="29">
        <v>0</v>
      </c>
      <c r="AC231" s="29">
        <v>0</v>
      </c>
      <c r="AD231" s="29" t="s">
        <v>402</v>
      </c>
      <c r="AE231" s="29">
        <v>8</v>
      </c>
      <c r="AF231" s="29">
        <v>2</v>
      </c>
      <c r="AG231" s="29">
        <v>4</v>
      </c>
      <c r="AH231" s="29">
        <v>0</v>
      </c>
      <c r="AI231" s="29">
        <v>4</v>
      </c>
      <c r="AJ231" s="29" t="s">
        <v>402</v>
      </c>
      <c r="AK231" s="29">
        <v>3</v>
      </c>
      <c r="AL231" s="29">
        <v>0</v>
      </c>
      <c r="AM231" s="29">
        <v>0</v>
      </c>
    </row>
    <row r="232" spans="1:39" ht="14.25">
      <c r="A232" s="34" t="s">
        <v>257</v>
      </c>
      <c r="B232" s="35">
        <v>94606480</v>
      </c>
      <c r="C232" s="35">
        <f>VLOOKUP(B:B,Лист2!$E$8:$E$343,1,0)</f>
        <v>94606480</v>
      </c>
      <c r="D232" s="29">
        <v>23150</v>
      </c>
      <c r="E232" s="29">
        <v>1899</v>
      </c>
      <c r="F232" s="29">
        <v>23120</v>
      </c>
      <c r="G232" s="29">
        <v>345</v>
      </c>
      <c r="H232" s="29">
        <v>0</v>
      </c>
      <c r="I232" s="29">
        <v>0</v>
      </c>
      <c r="J232" s="29">
        <v>0</v>
      </c>
      <c r="K232" s="29">
        <v>22335</v>
      </c>
      <c r="L232" s="29">
        <v>30</v>
      </c>
      <c r="M232" s="29">
        <v>1554</v>
      </c>
      <c r="N232" s="29">
        <v>0</v>
      </c>
      <c r="O232" s="29">
        <v>0</v>
      </c>
      <c r="P232" s="29">
        <v>0</v>
      </c>
      <c r="Q232" s="29">
        <v>1340</v>
      </c>
      <c r="R232" s="29">
        <v>4</v>
      </c>
      <c r="S232" s="29">
        <v>155</v>
      </c>
      <c r="T232" s="29">
        <v>0</v>
      </c>
      <c r="U232" s="29">
        <v>293</v>
      </c>
      <c r="V232" s="29">
        <v>0</v>
      </c>
      <c r="W232" s="29">
        <v>0</v>
      </c>
      <c r="X232" s="29">
        <v>0</v>
      </c>
      <c r="Y232" s="29">
        <v>1047</v>
      </c>
      <c r="Z232" s="29">
        <v>0</v>
      </c>
      <c r="AA232" s="29">
        <v>155</v>
      </c>
      <c r="AB232" s="29">
        <v>232</v>
      </c>
      <c r="AC232" s="29">
        <v>0</v>
      </c>
      <c r="AD232" s="29">
        <v>3</v>
      </c>
      <c r="AE232" s="29">
        <v>8</v>
      </c>
      <c r="AF232" s="29">
        <v>2</v>
      </c>
      <c r="AG232" s="29">
        <v>3</v>
      </c>
      <c r="AH232" s="29">
        <v>3</v>
      </c>
      <c r="AI232" s="29">
        <v>4</v>
      </c>
      <c r="AJ232" s="29" t="s">
        <v>402</v>
      </c>
      <c r="AK232" s="29" t="s">
        <v>402</v>
      </c>
      <c r="AL232" s="29">
        <v>0</v>
      </c>
      <c r="AM232" s="29">
        <v>0</v>
      </c>
    </row>
    <row r="233" spans="1:39" ht="14.25">
      <c r="A233" s="34" t="s">
        <v>94</v>
      </c>
      <c r="B233" s="35">
        <v>94637465</v>
      </c>
      <c r="C233" s="35">
        <f>VLOOKUP(B:B,Лист2!$E$8:$E$343,1,0)</f>
        <v>94637465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736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44</v>
      </c>
      <c r="R233" s="29">
        <v>0</v>
      </c>
      <c r="S233" s="29">
        <v>0</v>
      </c>
      <c r="T233" s="29">
        <v>0</v>
      </c>
      <c r="U233" s="29">
        <v>44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4</v>
      </c>
      <c r="AF233" s="29" t="s">
        <v>402</v>
      </c>
      <c r="AG233" s="29">
        <v>0</v>
      </c>
      <c r="AH233" s="29">
        <v>0</v>
      </c>
      <c r="AI233" s="29">
        <v>2</v>
      </c>
      <c r="AJ233" s="29" t="s">
        <v>402</v>
      </c>
      <c r="AK233" s="29">
        <v>0</v>
      </c>
      <c r="AL233" s="29">
        <v>0</v>
      </c>
      <c r="AM233" s="29">
        <v>0</v>
      </c>
    </row>
    <row r="234" spans="1:39" ht="14.25">
      <c r="A234" s="34" t="s">
        <v>94</v>
      </c>
      <c r="B234" s="35">
        <v>94610448</v>
      </c>
      <c r="C234" s="35">
        <f>VLOOKUP(B:B,Лист2!$E$8:$E$343,1,0)</f>
        <v>94610448</v>
      </c>
      <c r="D234" s="29">
        <v>47124</v>
      </c>
      <c r="E234" s="29">
        <v>14483</v>
      </c>
      <c r="F234" s="29">
        <v>47350</v>
      </c>
      <c r="G234" s="29">
        <v>13136</v>
      </c>
      <c r="H234" s="29">
        <v>0</v>
      </c>
      <c r="I234" s="29">
        <v>0</v>
      </c>
      <c r="J234" s="29">
        <v>12</v>
      </c>
      <c r="K234" s="29">
        <v>6896</v>
      </c>
      <c r="L234" s="29">
        <v>343</v>
      </c>
      <c r="M234" s="29">
        <v>1347</v>
      </c>
      <c r="N234" s="29">
        <v>0</v>
      </c>
      <c r="O234" s="29">
        <v>0</v>
      </c>
      <c r="P234" s="29">
        <v>1</v>
      </c>
      <c r="Q234" s="29">
        <v>414</v>
      </c>
      <c r="R234" s="29">
        <v>51</v>
      </c>
      <c r="S234" s="29">
        <v>202</v>
      </c>
      <c r="T234" s="29">
        <v>0</v>
      </c>
      <c r="U234" s="29">
        <v>141</v>
      </c>
      <c r="V234" s="29">
        <v>0</v>
      </c>
      <c r="W234" s="29">
        <v>0</v>
      </c>
      <c r="X234" s="29">
        <v>0</v>
      </c>
      <c r="Y234" s="29">
        <v>273</v>
      </c>
      <c r="Z234" s="29">
        <v>51</v>
      </c>
      <c r="AA234" s="29">
        <v>202</v>
      </c>
      <c r="AB234" s="29">
        <v>420</v>
      </c>
      <c r="AC234" s="29">
        <v>0</v>
      </c>
      <c r="AD234" s="29" t="s">
        <v>402</v>
      </c>
      <c r="AE234" s="29">
        <v>8</v>
      </c>
      <c r="AF234" s="29">
        <v>5</v>
      </c>
      <c r="AG234" s="29">
        <v>7</v>
      </c>
      <c r="AH234" s="29">
        <v>0</v>
      </c>
      <c r="AI234" s="29" t="s">
        <v>402</v>
      </c>
      <c r="AJ234" s="29">
        <v>3</v>
      </c>
      <c r="AK234" s="29">
        <v>2</v>
      </c>
      <c r="AL234" s="29">
        <v>0</v>
      </c>
      <c r="AM234" s="29">
        <v>0</v>
      </c>
    </row>
    <row r="235" spans="1:39" ht="14.25">
      <c r="A235" s="34" t="s">
        <v>94</v>
      </c>
      <c r="B235" s="35">
        <v>94616432</v>
      </c>
      <c r="C235" s="35">
        <f>VLOOKUP(B:B,Лист2!$E$8:$E$343,1,0)</f>
        <v>94616432</v>
      </c>
      <c r="D235" s="29">
        <v>65908</v>
      </c>
      <c r="E235" s="29">
        <v>202649</v>
      </c>
      <c r="F235" s="29">
        <v>51866</v>
      </c>
      <c r="G235" s="29">
        <v>193385</v>
      </c>
      <c r="H235" s="29">
        <v>62</v>
      </c>
      <c r="I235" s="29">
        <v>0</v>
      </c>
      <c r="J235" s="29">
        <v>24713</v>
      </c>
      <c r="K235" s="29">
        <v>97768</v>
      </c>
      <c r="L235" s="29">
        <v>14334</v>
      </c>
      <c r="M235" s="29">
        <v>18311</v>
      </c>
      <c r="N235" s="29">
        <v>0</v>
      </c>
      <c r="O235" s="29">
        <v>0</v>
      </c>
      <c r="P235" s="29">
        <v>1483</v>
      </c>
      <c r="Q235" s="29">
        <v>5866</v>
      </c>
      <c r="R235" s="29">
        <v>2049</v>
      </c>
      <c r="S235" s="29">
        <v>2737</v>
      </c>
      <c r="T235" s="29">
        <v>667</v>
      </c>
      <c r="U235" s="29">
        <v>2334</v>
      </c>
      <c r="V235" s="29">
        <v>0</v>
      </c>
      <c r="W235" s="29">
        <v>0</v>
      </c>
      <c r="X235" s="29">
        <v>816</v>
      </c>
      <c r="Y235" s="29">
        <v>3532</v>
      </c>
      <c r="Z235" s="29">
        <v>1864</v>
      </c>
      <c r="AA235" s="29">
        <v>2733</v>
      </c>
      <c r="AB235" s="29">
        <v>458</v>
      </c>
      <c r="AC235" s="29">
        <v>79</v>
      </c>
      <c r="AD235" s="29">
        <v>19</v>
      </c>
      <c r="AE235" s="29">
        <v>60</v>
      </c>
      <c r="AF235" s="29">
        <v>17</v>
      </c>
      <c r="AG235" s="29">
        <v>16</v>
      </c>
      <c r="AH235" s="29">
        <v>8</v>
      </c>
      <c r="AI235" s="29">
        <v>14</v>
      </c>
      <c r="AJ235" s="29">
        <v>8</v>
      </c>
      <c r="AK235" s="29">
        <v>6</v>
      </c>
      <c r="AL235" s="29">
        <v>0</v>
      </c>
      <c r="AM235" s="29">
        <v>0</v>
      </c>
    </row>
    <row r="236" spans="1:39" ht="14.25">
      <c r="A236" s="34" t="s">
        <v>285</v>
      </c>
      <c r="B236" s="35">
        <v>94641455</v>
      </c>
      <c r="C236" s="35">
        <f>VLOOKUP(B:B,Лист2!$E$8:$E$343,1,0)</f>
        <v>94641455</v>
      </c>
      <c r="D236" s="29">
        <v>9265</v>
      </c>
      <c r="E236" s="29">
        <v>1776</v>
      </c>
      <c r="F236" s="29">
        <v>8893</v>
      </c>
      <c r="G236" s="29">
        <v>1541</v>
      </c>
      <c r="H236" s="29">
        <v>0</v>
      </c>
      <c r="I236" s="29">
        <v>0</v>
      </c>
      <c r="J236" s="29">
        <v>0</v>
      </c>
      <c r="K236" s="29">
        <v>0</v>
      </c>
      <c r="L236" s="29">
        <v>372</v>
      </c>
      <c r="M236" s="29">
        <v>235</v>
      </c>
      <c r="N236" s="29">
        <v>0</v>
      </c>
      <c r="O236" s="29">
        <v>0</v>
      </c>
      <c r="P236" s="29">
        <v>0</v>
      </c>
      <c r="Q236" s="29">
        <v>0</v>
      </c>
      <c r="R236" s="29">
        <v>37</v>
      </c>
      <c r="S236" s="29">
        <v>35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35</v>
      </c>
      <c r="AB236" s="29">
        <v>93</v>
      </c>
      <c r="AC236" s="29">
        <v>0</v>
      </c>
      <c r="AD236" s="29">
        <v>0</v>
      </c>
      <c r="AE236" s="29">
        <v>2</v>
      </c>
      <c r="AF236" s="29" t="s">
        <v>402</v>
      </c>
      <c r="AG236" s="29">
        <v>3</v>
      </c>
      <c r="AH236" s="29">
        <v>0</v>
      </c>
      <c r="AI236" s="29">
        <v>2</v>
      </c>
      <c r="AJ236" s="29">
        <v>0</v>
      </c>
      <c r="AK236" s="29">
        <v>2</v>
      </c>
      <c r="AL236" s="29">
        <v>0</v>
      </c>
      <c r="AM236" s="29">
        <v>0</v>
      </c>
    </row>
    <row r="237" spans="1:39" ht="14.25">
      <c r="A237" s="34" t="s">
        <v>209</v>
      </c>
      <c r="B237" s="35">
        <v>94635449</v>
      </c>
      <c r="C237" s="35">
        <f>VLOOKUP(B:B,Лист2!$E$8:$E$343,1,0)</f>
        <v>94635449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299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18</v>
      </c>
      <c r="R237" s="29">
        <v>0</v>
      </c>
      <c r="S237" s="29">
        <v>0</v>
      </c>
      <c r="T237" s="29">
        <v>0</v>
      </c>
      <c r="U237" s="29">
        <v>9</v>
      </c>
      <c r="V237" s="29">
        <v>0</v>
      </c>
      <c r="W237" s="29">
        <v>0</v>
      </c>
      <c r="X237" s="29">
        <v>0</v>
      </c>
      <c r="Y237" s="29">
        <v>9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3</v>
      </c>
      <c r="AF237" s="29">
        <v>0</v>
      </c>
      <c r="AG237" s="29">
        <v>0</v>
      </c>
      <c r="AH237" s="29">
        <v>0</v>
      </c>
      <c r="AI237" s="29" t="s">
        <v>402</v>
      </c>
      <c r="AJ237" s="29">
        <v>0</v>
      </c>
      <c r="AK237" s="29">
        <v>0</v>
      </c>
      <c r="AL237" s="29">
        <v>0</v>
      </c>
      <c r="AM237" s="29">
        <v>0</v>
      </c>
    </row>
    <row r="238" spans="1:39" ht="14.25">
      <c r="A238" s="34" t="s">
        <v>187</v>
      </c>
      <c r="B238" s="35">
        <v>94648433</v>
      </c>
      <c r="C238" s="35">
        <f>VLOOKUP(B:B,Лист2!$E$8:$E$343,1,0)</f>
        <v>94648433</v>
      </c>
      <c r="D238" s="29">
        <v>0</v>
      </c>
      <c r="E238" s="29">
        <v>3803</v>
      </c>
      <c r="F238" s="29">
        <v>0</v>
      </c>
      <c r="G238" s="29">
        <v>436</v>
      </c>
      <c r="H238" s="29">
        <v>0</v>
      </c>
      <c r="I238" s="29">
        <v>0</v>
      </c>
      <c r="J238" s="29">
        <v>0</v>
      </c>
      <c r="K238" s="29">
        <v>281</v>
      </c>
      <c r="L238" s="29">
        <v>0</v>
      </c>
      <c r="M238" s="29">
        <v>3368</v>
      </c>
      <c r="N238" s="29">
        <v>0</v>
      </c>
      <c r="O238" s="29">
        <v>0</v>
      </c>
      <c r="P238" s="29">
        <v>0</v>
      </c>
      <c r="Q238" s="29">
        <v>17</v>
      </c>
      <c r="R238" s="29">
        <v>0</v>
      </c>
      <c r="S238" s="29">
        <v>337</v>
      </c>
      <c r="T238" s="29">
        <v>0</v>
      </c>
      <c r="U238" s="29">
        <v>17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337</v>
      </c>
      <c r="AB238" s="29">
        <v>0</v>
      </c>
      <c r="AC238" s="29">
        <v>0</v>
      </c>
      <c r="AD238" s="29">
        <v>0</v>
      </c>
      <c r="AE238" s="29">
        <v>2</v>
      </c>
      <c r="AF238" s="29">
        <v>0</v>
      </c>
      <c r="AG238" s="29" t="s">
        <v>402</v>
      </c>
      <c r="AH238" s="29">
        <v>0</v>
      </c>
      <c r="AI238" s="29" t="s">
        <v>402</v>
      </c>
      <c r="AJ238" s="29">
        <v>0</v>
      </c>
      <c r="AK238" s="29">
        <v>0</v>
      </c>
      <c r="AL238" s="29">
        <v>0</v>
      </c>
      <c r="AM238" s="29">
        <v>0</v>
      </c>
    </row>
    <row r="239" spans="1:39" ht="14.25">
      <c r="A239" s="34" t="s">
        <v>173</v>
      </c>
      <c r="B239" s="35">
        <v>94610450</v>
      </c>
      <c r="C239" s="35">
        <f>VLOOKUP(B:B,Лист2!$E$8:$E$343,1,0)</f>
        <v>94610450</v>
      </c>
      <c r="D239" s="29">
        <v>0</v>
      </c>
      <c r="E239" s="29">
        <v>1946</v>
      </c>
      <c r="F239" s="29">
        <v>0</v>
      </c>
      <c r="G239" s="29">
        <v>1814</v>
      </c>
      <c r="H239" s="29">
        <v>0</v>
      </c>
      <c r="I239" s="29">
        <v>0</v>
      </c>
      <c r="J239" s="29">
        <v>0</v>
      </c>
      <c r="K239" s="29">
        <v>1970</v>
      </c>
      <c r="L239" s="29">
        <v>0</v>
      </c>
      <c r="M239" s="29">
        <v>132</v>
      </c>
      <c r="N239" s="29">
        <v>0</v>
      </c>
      <c r="O239" s="29">
        <v>0</v>
      </c>
      <c r="P239" s="29">
        <v>0</v>
      </c>
      <c r="Q239" s="29">
        <v>118</v>
      </c>
      <c r="R239" s="29">
        <v>0</v>
      </c>
      <c r="S239" s="29">
        <v>20</v>
      </c>
      <c r="T239" s="29">
        <v>0</v>
      </c>
      <c r="U239" s="29">
        <v>84</v>
      </c>
      <c r="V239" s="29">
        <v>0</v>
      </c>
      <c r="W239" s="29">
        <v>0</v>
      </c>
      <c r="X239" s="29">
        <v>0</v>
      </c>
      <c r="Y239" s="29">
        <v>35</v>
      </c>
      <c r="Z239" s="29">
        <v>0</v>
      </c>
      <c r="AA239" s="29">
        <v>20</v>
      </c>
      <c r="AB239" s="29">
        <v>0</v>
      </c>
      <c r="AC239" s="29">
        <v>0</v>
      </c>
      <c r="AD239" s="29">
        <v>0</v>
      </c>
      <c r="AE239" s="29">
        <v>3</v>
      </c>
      <c r="AF239" s="29">
        <v>0</v>
      </c>
      <c r="AG239" s="29" t="s">
        <v>402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</row>
    <row r="240" spans="1:39" ht="14.25">
      <c r="A240" s="34" t="s">
        <v>88</v>
      </c>
      <c r="B240" s="35">
        <v>94616435</v>
      </c>
      <c r="C240" s="35">
        <f>VLOOKUP(B:B,Лист2!$E$8:$E$343,1,0)</f>
        <v>94616435</v>
      </c>
      <c r="D240" s="29">
        <v>388847</v>
      </c>
      <c r="E240" s="29">
        <v>85928</v>
      </c>
      <c r="F240" s="29">
        <v>349199</v>
      </c>
      <c r="G240" s="29">
        <v>65778</v>
      </c>
      <c r="H240" s="29">
        <v>0</v>
      </c>
      <c r="I240" s="29">
        <v>0</v>
      </c>
      <c r="J240" s="29">
        <v>30647</v>
      </c>
      <c r="K240" s="29">
        <v>117412</v>
      </c>
      <c r="L240" s="29">
        <v>40502</v>
      </c>
      <c r="M240" s="29">
        <v>9860</v>
      </c>
      <c r="N240" s="29">
        <v>608</v>
      </c>
      <c r="O240" s="29">
        <v>0</v>
      </c>
      <c r="P240" s="29">
        <v>1839</v>
      </c>
      <c r="Q240" s="29">
        <v>7008</v>
      </c>
      <c r="R240" s="29">
        <v>5230</v>
      </c>
      <c r="S240" s="29">
        <v>1134</v>
      </c>
      <c r="T240" s="29">
        <v>620</v>
      </c>
      <c r="U240" s="29">
        <v>2012</v>
      </c>
      <c r="V240" s="29">
        <v>0</v>
      </c>
      <c r="W240" s="29">
        <v>0</v>
      </c>
      <c r="X240" s="29">
        <v>1219</v>
      </c>
      <c r="Y240" s="29">
        <v>4996</v>
      </c>
      <c r="Z240" s="29">
        <v>4917</v>
      </c>
      <c r="AA240" s="29">
        <v>1127</v>
      </c>
      <c r="AB240" s="29">
        <v>656</v>
      </c>
      <c r="AC240" s="29">
        <v>23</v>
      </c>
      <c r="AD240" s="29">
        <v>28</v>
      </c>
      <c r="AE240" s="29">
        <v>43</v>
      </c>
      <c r="AF240" s="29">
        <v>47</v>
      </c>
      <c r="AG240" s="29">
        <v>23</v>
      </c>
      <c r="AH240" s="29">
        <v>14</v>
      </c>
      <c r="AI240" s="29">
        <v>9</v>
      </c>
      <c r="AJ240" s="29">
        <v>15</v>
      </c>
      <c r="AK240" s="29">
        <v>5</v>
      </c>
      <c r="AL240" s="29">
        <v>2</v>
      </c>
      <c r="AM240" s="29" t="s">
        <v>402</v>
      </c>
    </row>
    <row r="241" spans="1:39" ht="14.25">
      <c r="A241" s="34" t="s">
        <v>88</v>
      </c>
      <c r="B241" s="35">
        <v>94628477</v>
      </c>
      <c r="C241" s="35">
        <f>VLOOKUP(B:B,Лист2!$E$8:$E$343,1,0)</f>
        <v>94628477</v>
      </c>
      <c r="D241" s="29">
        <v>0</v>
      </c>
      <c r="E241" s="29">
        <v>14385</v>
      </c>
      <c r="F241" s="29">
        <v>0</v>
      </c>
      <c r="G241" s="29">
        <v>13022</v>
      </c>
      <c r="H241" s="29">
        <v>0</v>
      </c>
      <c r="I241" s="29">
        <v>0</v>
      </c>
      <c r="J241" s="29">
        <v>0</v>
      </c>
      <c r="K241" s="29">
        <v>3601</v>
      </c>
      <c r="L241" s="29">
        <v>0</v>
      </c>
      <c r="M241" s="29">
        <v>1363</v>
      </c>
      <c r="N241" s="29">
        <v>0</v>
      </c>
      <c r="O241" s="29">
        <v>0</v>
      </c>
      <c r="P241" s="29">
        <v>0</v>
      </c>
      <c r="Q241" s="29">
        <v>216</v>
      </c>
      <c r="R241" s="29">
        <v>0</v>
      </c>
      <c r="S241" s="29">
        <v>204</v>
      </c>
      <c r="T241" s="29">
        <v>0</v>
      </c>
      <c r="U241" s="29">
        <v>11</v>
      </c>
      <c r="V241" s="29">
        <v>0</v>
      </c>
      <c r="W241" s="29">
        <v>0</v>
      </c>
      <c r="X241" s="29">
        <v>0</v>
      </c>
      <c r="Y241" s="29">
        <v>205</v>
      </c>
      <c r="Z241" s="29">
        <v>0</v>
      </c>
      <c r="AA241" s="29">
        <v>204</v>
      </c>
      <c r="AB241" s="29">
        <v>0</v>
      </c>
      <c r="AC241" s="29">
        <v>0</v>
      </c>
      <c r="AD241" s="29">
        <v>0</v>
      </c>
      <c r="AE241" s="29">
        <v>3</v>
      </c>
      <c r="AF241" s="29">
        <v>0</v>
      </c>
      <c r="AG241" s="29">
        <v>3</v>
      </c>
      <c r="AH241" s="29">
        <v>0</v>
      </c>
      <c r="AI241" s="29" t="s">
        <v>402</v>
      </c>
      <c r="AJ241" s="29">
        <v>0</v>
      </c>
      <c r="AK241" s="29" t="s">
        <v>402</v>
      </c>
      <c r="AL241" s="29">
        <v>0</v>
      </c>
      <c r="AM241" s="29">
        <v>0</v>
      </c>
    </row>
    <row r="242" spans="1:39" ht="14.25">
      <c r="A242" s="34" t="s">
        <v>88</v>
      </c>
      <c r="B242" s="35">
        <v>94608440</v>
      </c>
      <c r="C242" s="35">
        <f>VLOOKUP(B:B,Лист2!$E$8:$E$343,1,0)</f>
        <v>94608440</v>
      </c>
      <c r="D242" s="29">
        <v>0</v>
      </c>
      <c r="E242" s="29">
        <v>8342</v>
      </c>
      <c r="F242" s="29">
        <v>0</v>
      </c>
      <c r="G242" s="29">
        <v>4917</v>
      </c>
      <c r="H242" s="29">
        <v>0</v>
      </c>
      <c r="I242" s="29">
        <v>0</v>
      </c>
      <c r="J242" s="29">
        <v>4362</v>
      </c>
      <c r="K242" s="29">
        <v>1013</v>
      </c>
      <c r="L242" s="29">
        <v>0</v>
      </c>
      <c r="M242" s="29">
        <v>3425</v>
      </c>
      <c r="N242" s="29">
        <v>716</v>
      </c>
      <c r="O242" s="29">
        <v>0</v>
      </c>
      <c r="P242" s="29">
        <v>262</v>
      </c>
      <c r="Q242" s="29">
        <v>18</v>
      </c>
      <c r="R242" s="29">
        <v>0</v>
      </c>
      <c r="S242" s="29">
        <v>514</v>
      </c>
      <c r="T242" s="29">
        <v>129</v>
      </c>
      <c r="U242" s="29">
        <v>14</v>
      </c>
      <c r="V242" s="29">
        <v>0</v>
      </c>
      <c r="W242" s="29">
        <v>0</v>
      </c>
      <c r="X242" s="29">
        <v>133</v>
      </c>
      <c r="Y242" s="29">
        <v>4</v>
      </c>
      <c r="Z242" s="29">
        <v>0</v>
      </c>
      <c r="AA242" s="29">
        <v>514</v>
      </c>
      <c r="AB242" s="29">
        <v>0</v>
      </c>
      <c r="AC242" s="29">
        <v>0</v>
      </c>
      <c r="AD242" s="29">
        <v>3</v>
      </c>
      <c r="AE242" s="29">
        <v>5</v>
      </c>
      <c r="AF242" s="29" t="s">
        <v>402</v>
      </c>
      <c r="AG242" s="29">
        <v>2</v>
      </c>
      <c r="AH242" s="29">
        <v>0</v>
      </c>
      <c r="AI242" s="29" t="s">
        <v>402</v>
      </c>
      <c r="AJ242" s="29" t="s">
        <v>402</v>
      </c>
      <c r="AK242" s="29" t="s">
        <v>402</v>
      </c>
      <c r="AL242" s="29" t="s">
        <v>402</v>
      </c>
      <c r="AM242" s="29">
        <v>0</v>
      </c>
    </row>
    <row r="243" spans="1:39" ht="14.25">
      <c r="A243" s="34" t="s">
        <v>149</v>
      </c>
      <c r="B243" s="35">
        <v>94608445</v>
      </c>
      <c r="C243" s="35">
        <f>VLOOKUP(B:B,Лист2!$E$8:$E$343,1,0)</f>
        <v>94608445</v>
      </c>
      <c r="D243" s="29">
        <v>17110</v>
      </c>
      <c r="E243" s="29">
        <v>104</v>
      </c>
      <c r="F243" s="29">
        <v>15863</v>
      </c>
      <c r="G243" s="29">
        <v>110</v>
      </c>
      <c r="H243" s="29">
        <v>0</v>
      </c>
      <c r="I243" s="29">
        <v>0</v>
      </c>
      <c r="J243" s="29">
        <v>0</v>
      </c>
      <c r="K243" s="29">
        <v>81</v>
      </c>
      <c r="L243" s="29">
        <v>1247</v>
      </c>
      <c r="M243" s="29">
        <v>0</v>
      </c>
      <c r="N243" s="29">
        <v>0</v>
      </c>
      <c r="O243" s="29">
        <v>0</v>
      </c>
      <c r="P243" s="29">
        <v>0</v>
      </c>
      <c r="Q243" s="29">
        <v>5</v>
      </c>
      <c r="R243" s="29">
        <v>157</v>
      </c>
      <c r="S243" s="29">
        <v>0</v>
      </c>
      <c r="T243" s="29">
        <v>0</v>
      </c>
      <c r="U243" s="29">
        <v>5</v>
      </c>
      <c r="V243" s="29">
        <v>0</v>
      </c>
      <c r="W243" s="29">
        <v>0</v>
      </c>
      <c r="X243" s="29">
        <v>0</v>
      </c>
      <c r="Y243" s="29">
        <v>0</v>
      </c>
      <c r="Z243" s="29">
        <v>97</v>
      </c>
      <c r="AA243" s="29">
        <v>0</v>
      </c>
      <c r="AB243" s="29">
        <v>162</v>
      </c>
      <c r="AC243" s="29">
        <v>1</v>
      </c>
      <c r="AD243" s="29">
        <v>3</v>
      </c>
      <c r="AE243" s="29" t="s">
        <v>402</v>
      </c>
      <c r="AF243" s="29">
        <v>2</v>
      </c>
      <c r="AG243" s="29">
        <v>3</v>
      </c>
      <c r="AH243" s="29">
        <v>3</v>
      </c>
      <c r="AI243" s="29">
        <v>0</v>
      </c>
      <c r="AJ243" s="29">
        <v>0</v>
      </c>
      <c r="AK243" s="29">
        <v>2</v>
      </c>
      <c r="AL243" s="29">
        <v>0</v>
      </c>
      <c r="AM243" s="29">
        <v>0</v>
      </c>
    </row>
    <row r="244" spans="1:39" ht="14.25">
      <c r="A244" s="34" t="s">
        <v>300</v>
      </c>
      <c r="B244" s="35">
        <v>94644445</v>
      </c>
      <c r="C244" s="35">
        <f>VLOOKUP(B:B,Лист2!$E$8:$E$343,1,0)</f>
        <v>94644445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5270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316</v>
      </c>
      <c r="R244" s="29">
        <v>0</v>
      </c>
      <c r="S244" s="29">
        <v>0</v>
      </c>
      <c r="T244" s="29">
        <v>0</v>
      </c>
      <c r="U244" s="29">
        <v>159</v>
      </c>
      <c r="V244" s="29">
        <v>0</v>
      </c>
      <c r="W244" s="29">
        <v>0</v>
      </c>
      <c r="X244" s="29">
        <v>0</v>
      </c>
      <c r="Y244" s="29">
        <v>157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3</v>
      </c>
      <c r="AF244" s="29">
        <v>0</v>
      </c>
      <c r="AG244" s="29" t="s">
        <v>402</v>
      </c>
      <c r="AH244" s="29">
        <v>0</v>
      </c>
      <c r="AI244" s="29" t="s">
        <v>402</v>
      </c>
      <c r="AJ244" s="29">
        <v>0</v>
      </c>
      <c r="AK244" s="29" t="s">
        <v>402</v>
      </c>
      <c r="AL244" s="29">
        <v>0</v>
      </c>
      <c r="AM244" s="29">
        <v>0</v>
      </c>
    </row>
    <row r="245" spans="1:39" ht="14.25">
      <c r="A245" s="34" t="s">
        <v>122</v>
      </c>
      <c r="B245" s="35">
        <v>94622470</v>
      </c>
      <c r="C245" s="35">
        <f>VLOOKUP(B:B,Лист2!$E$8:$E$343,1,0)</f>
        <v>94622470</v>
      </c>
      <c r="D245" s="29">
        <v>808</v>
      </c>
      <c r="E245" s="29">
        <v>8533</v>
      </c>
      <c r="F245" s="29">
        <v>750</v>
      </c>
      <c r="G245" s="29">
        <v>6917</v>
      </c>
      <c r="H245" s="29">
        <v>0</v>
      </c>
      <c r="I245" s="29">
        <v>0</v>
      </c>
      <c r="J245" s="29">
        <v>0</v>
      </c>
      <c r="K245" s="29">
        <v>31384</v>
      </c>
      <c r="L245" s="29">
        <v>57</v>
      </c>
      <c r="M245" s="29">
        <v>1616</v>
      </c>
      <c r="N245" s="29">
        <v>30637</v>
      </c>
      <c r="O245" s="29">
        <v>0</v>
      </c>
      <c r="P245" s="29">
        <v>0</v>
      </c>
      <c r="Q245" s="29">
        <v>45</v>
      </c>
      <c r="R245" s="29">
        <v>9</v>
      </c>
      <c r="S245" s="29">
        <v>242</v>
      </c>
      <c r="T245" s="29">
        <v>0</v>
      </c>
      <c r="U245" s="29">
        <v>44</v>
      </c>
      <c r="V245" s="29">
        <v>0</v>
      </c>
      <c r="W245" s="29">
        <v>0</v>
      </c>
      <c r="X245" s="29">
        <v>0</v>
      </c>
      <c r="Y245" s="29">
        <v>1</v>
      </c>
      <c r="Z245" s="29">
        <v>9</v>
      </c>
      <c r="AA245" s="29">
        <v>242</v>
      </c>
      <c r="AB245" s="29">
        <v>0</v>
      </c>
      <c r="AC245" s="29">
        <v>0</v>
      </c>
      <c r="AD245" s="29">
        <v>0</v>
      </c>
      <c r="AE245" s="29">
        <v>4</v>
      </c>
      <c r="AF245" s="29" t="s">
        <v>402</v>
      </c>
      <c r="AG245" s="29">
        <v>2</v>
      </c>
      <c r="AH245" s="29">
        <v>0</v>
      </c>
      <c r="AI245" s="29">
        <v>0</v>
      </c>
      <c r="AJ245" s="29">
        <v>0</v>
      </c>
      <c r="AK245" s="29" t="s">
        <v>402</v>
      </c>
      <c r="AL245" s="29" t="s">
        <v>402</v>
      </c>
      <c r="AM245" s="29">
        <v>0</v>
      </c>
    </row>
    <row r="246" spans="1:39" ht="14.25">
      <c r="A246" s="34" t="s">
        <v>393</v>
      </c>
      <c r="B246" s="35">
        <v>94616437</v>
      </c>
      <c r="C246" s="35">
        <f>VLOOKUP(B:B,Лист2!$E$8:$E$343,1,0)</f>
        <v>94616437</v>
      </c>
      <c r="D246" s="29">
        <v>269883</v>
      </c>
      <c r="E246" s="29">
        <v>171149</v>
      </c>
      <c r="F246" s="29">
        <v>239789</v>
      </c>
      <c r="G246" s="29">
        <v>149643</v>
      </c>
      <c r="H246" s="29">
        <v>1778</v>
      </c>
      <c r="I246" s="29">
        <v>0</v>
      </c>
      <c r="J246" s="29">
        <v>12552</v>
      </c>
      <c r="K246" s="29">
        <v>161160</v>
      </c>
      <c r="L246" s="29">
        <v>28958</v>
      </c>
      <c r="M246" s="29">
        <v>21506</v>
      </c>
      <c r="N246" s="29">
        <v>0</v>
      </c>
      <c r="O246" s="29">
        <v>3631</v>
      </c>
      <c r="P246" s="29">
        <v>753</v>
      </c>
      <c r="Q246" s="29">
        <v>9670</v>
      </c>
      <c r="R246" s="29">
        <v>3860</v>
      </c>
      <c r="S246" s="29">
        <v>2330</v>
      </c>
      <c r="T246" s="29">
        <v>198</v>
      </c>
      <c r="U246" s="29">
        <v>2620</v>
      </c>
      <c r="V246" s="29">
        <v>0</v>
      </c>
      <c r="W246" s="29">
        <v>0</v>
      </c>
      <c r="X246" s="29">
        <v>555</v>
      </c>
      <c r="Y246" s="29">
        <v>7050</v>
      </c>
      <c r="Z246" s="29">
        <v>3666</v>
      </c>
      <c r="AA246" s="29">
        <v>2330</v>
      </c>
      <c r="AB246" s="29">
        <v>1051</v>
      </c>
      <c r="AC246" s="29">
        <v>2</v>
      </c>
      <c r="AD246" s="29">
        <v>13</v>
      </c>
      <c r="AE246" s="29">
        <v>70</v>
      </c>
      <c r="AF246" s="29">
        <v>42</v>
      </c>
      <c r="AG246" s="29">
        <v>25</v>
      </c>
      <c r="AH246" s="29">
        <v>7</v>
      </c>
      <c r="AI246" s="29">
        <v>20</v>
      </c>
      <c r="AJ246" s="29">
        <v>15</v>
      </c>
      <c r="AK246" s="29">
        <v>12</v>
      </c>
      <c r="AL246" s="29">
        <v>0</v>
      </c>
      <c r="AM246" s="29" t="s">
        <v>402</v>
      </c>
    </row>
    <row r="247" spans="1:39" ht="14.25">
      <c r="A247" s="34" t="s">
        <v>245</v>
      </c>
      <c r="B247" s="35">
        <v>94602470</v>
      </c>
      <c r="C247" s="35">
        <f>VLOOKUP(B:B,Лист2!$E$8:$E$343,1,0)</f>
        <v>94602470</v>
      </c>
      <c r="D247" s="29">
        <v>0</v>
      </c>
      <c r="E247" s="29">
        <v>91854</v>
      </c>
      <c r="F247" s="29">
        <v>0</v>
      </c>
      <c r="G247" s="29">
        <v>81662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10191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1460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1457</v>
      </c>
      <c r="AB247" s="29">
        <v>0</v>
      </c>
      <c r="AC247" s="29">
        <v>10</v>
      </c>
      <c r="AD247" s="29">
        <v>0</v>
      </c>
      <c r="AE247" s="29">
        <v>0</v>
      </c>
      <c r="AF247" s="29">
        <v>0</v>
      </c>
      <c r="AG247" s="29">
        <v>4</v>
      </c>
      <c r="AH247" s="29">
        <v>0</v>
      </c>
      <c r="AI247" s="29">
        <v>0</v>
      </c>
      <c r="AJ247" s="29">
        <v>0</v>
      </c>
      <c r="AK247" s="29" t="s">
        <v>402</v>
      </c>
      <c r="AL247" s="29">
        <v>0</v>
      </c>
      <c r="AM247" s="29">
        <v>0</v>
      </c>
    </row>
    <row r="248" spans="1:39" ht="14.25">
      <c r="A248" s="34" t="s">
        <v>114</v>
      </c>
      <c r="B248" s="35">
        <v>94628488</v>
      </c>
      <c r="C248" s="35">
        <f>VLOOKUP(B:B,Лист2!$E$8:$E$343,1,0)</f>
        <v>94628488</v>
      </c>
      <c r="D248" s="29">
        <v>8513</v>
      </c>
      <c r="E248" s="29">
        <v>0</v>
      </c>
      <c r="F248" s="29">
        <v>7206</v>
      </c>
      <c r="G248" s="29">
        <v>0</v>
      </c>
      <c r="H248" s="29">
        <v>0</v>
      </c>
      <c r="I248" s="29">
        <v>0</v>
      </c>
      <c r="J248" s="29">
        <v>0</v>
      </c>
      <c r="K248" s="29">
        <v>1485</v>
      </c>
      <c r="L248" s="29">
        <v>1306</v>
      </c>
      <c r="M248" s="29">
        <v>0</v>
      </c>
      <c r="N248" s="29">
        <v>0</v>
      </c>
      <c r="O248" s="29">
        <v>0</v>
      </c>
      <c r="P248" s="29">
        <v>0</v>
      </c>
      <c r="Q248" s="29">
        <v>89</v>
      </c>
      <c r="R248" s="29">
        <v>196</v>
      </c>
      <c r="S248" s="29">
        <v>0</v>
      </c>
      <c r="T248" s="29">
        <v>0</v>
      </c>
      <c r="U248" s="29">
        <v>62</v>
      </c>
      <c r="V248" s="29">
        <v>0</v>
      </c>
      <c r="W248" s="29">
        <v>0</v>
      </c>
      <c r="X248" s="29">
        <v>0</v>
      </c>
      <c r="Y248" s="29">
        <v>28</v>
      </c>
      <c r="Z248" s="29">
        <v>196</v>
      </c>
      <c r="AA248" s="29">
        <v>0</v>
      </c>
      <c r="AB248" s="29">
        <v>0</v>
      </c>
      <c r="AC248" s="29">
        <v>0</v>
      </c>
      <c r="AD248" s="29">
        <v>0</v>
      </c>
      <c r="AE248" s="29">
        <v>6</v>
      </c>
      <c r="AF248" s="29">
        <v>4</v>
      </c>
      <c r="AG248" s="29">
        <v>0</v>
      </c>
      <c r="AH248" s="29">
        <v>0</v>
      </c>
      <c r="AI248" s="29">
        <v>4</v>
      </c>
      <c r="AJ248" s="29">
        <v>3</v>
      </c>
      <c r="AK248" s="29">
        <v>0</v>
      </c>
      <c r="AL248" s="29">
        <v>0</v>
      </c>
      <c r="AM248" s="29">
        <v>0</v>
      </c>
    </row>
    <row r="249" spans="1:39" ht="14.25">
      <c r="A249" s="34" t="s">
        <v>378</v>
      </c>
      <c r="B249" s="35">
        <v>94616440</v>
      </c>
      <c r="C249" s="35">
        <f>VLOOKUP(B:B,Лист2!$E$8:$E$343,1,0)</f>
        <v>94616440</v>
      </c>
      <c r="D249" s="29">
        <v>16344</v>
      </c>
      <c r="E249" s="29">
        <v>78542</v>
      </c>
      <c r="F249" s="29">
        <v>15239</v>
      </c>
      <c r="G249" s="29">
        <v>69646</v>
      </c>
      <c r="H249" s="29">
        <v>0</v>
      </c>
      <c r="I249" s="29">
        <v>0</v>
      </c>
      <c r="J249" s="29">
        <v>2409</v>
      </c>
      <c r="K249" s="29">
        <v>11868</v>
      </c>
      <c r="L249" s="29">
        <v>1120</v>
      </c>
      <c r="M249" s="29">
        <v>9530</v>
      </c>
      <c r="N249" s="29">
        <v>0</v>
      </c>
      <c r="O249" s="29">
        <v>0</v>
      </c>
      <c r="P249" s="29">
        <v>145</v>
      </c>
      <c r="Q249" s="29">
        <v>712</v>
      </c>
      <c r="R249" s="29">
        <v>104</v>
      </c>
      <c r="S249" s="29">
        <v>1240</v>
      </c>
      <c r="T249" s="29">
        <v>45</v>
      </c>
      <c r="U249" s="29">
        <v>281</v>
      </c>
      <c r="V249" s="29">
        <v>0</v>
      </c>
      <c r="W249" s="29">
        <v>0</v>
      </c>
      <c r="X249" s="29">
        <v>100</v>
      </c>
      <c r="Y249" s="29">
        <v>431</v>
      </c>
      <c r="Z249" s="29">
        <v>104</v>
      </c>
      <c r="AA249" s="29">
        <v>1240</v>
      </c>
      <c r="AB249" s="29">
        <v>106</v>
      </c>
      <c r="AC249" s="29">
        <v>26</v>
      </c>
      <c r="AD249" s="29">
        <v>25</v>
      </c>
      <c r="AE249" s="29">
        <v>16</v>
      </c>
      <c r="AF249" s="29">
        <v>12</v>
      </c>
      <c r="AG249" s="29">
        <v>13</v>
      </c>
      <c r="AH249" s="29">
        <v>19</v>
      </c>
      <c r="AI249" s="29">
        <v>3</v>
      </c>
      <c r="AJ249" s="29">
        <v>7</v>
      </c>
      <c r="AK249" s="29">
        <v>4</v>
      </c>
      <c r="AL249" s="29">
        <v>0</v>
      </c>
      <c r="AM249" s="29">
        <v>0</v>
      </c>
    </row>
    <row r="250" spans="1:39" ht="14.25">
      <c r="A250" s="34" t="s">
        <v>329</v>
      </c>
      <c r="B250" s="35">
        <v>94624455</v>
      </c>
      <c r="C250" s="35">
        <f>VLOOKUP(B:B,Лист2!$E$8:$E$343,1,0)</f>
        <v>94624455</v>
      </c>
      <c r="D250" s="29">
        <v>70</v>
      </c>
      <c r="E250" s="29">
        <v>0</v>
      </c>
      <c r="F250" s="29">
        <v>70</v>
      </c>
      <c r="G250" s="29">
        <v>0</v>
      </c>
      <c r="H250" s="29">
        <v>0</v>
      </c>
      <c r="I250" s="29">
        <v>0</v>
      </c>
      <c r="J250" s="29">
        <v>131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8</v>
      </c>
      <c r="Q250" s="29">
        <v>0</v>
      </c>
      <c r="R250" s="29">
        <v>0</v>
      </c>
      <c r="S250" s="29">
        <v>0</v>
      </c>
      <c r="T250" s="29">
        <v>4</v>
      </c>
      <c r="U250" s="29">
        <v>0</v>
      </c>
      <c r="V250" s="29">
        <v>0</v>
      </c>
      <c r="W250" s="29">
        <v>0</v>
      </c>
      <c r="X250" s="29">
        <v>4</v>
      </c>
      <c r="Y250" s="29">
        <v>0</v>
      </c>
      <c r="Z250" s="29">
        <v>0</v>
      </c>
      <c r="AA250" s="29">
        <v>0</v>
      </c>
      <c r="AB250" s="29">
        <v>1</v>
      </c>
      <c r="AC250" s="29">
        <v>0</v>
      </c>
      <c r="AD250" s="29" t="s">
        <v>402</v>
      </c>
      <c r="AE250" s="29">
        <v>0</v>
      </c>
      <c r="AF250" s="29" t="s">
        <v>402</v>
      </c>
      <c r="AG250" s="29" t="s">
        <v>402</v>
      </c>
      <c r="AH250" s="29">
        <v>0</v>
      </c>
      <c r="AI250" s="29">
        <v>0</v>
      </c>
      <c r="AJ250" s="29">
        <v>0</v>
      </c>
      <c r="AK250" s="29" t="s">
        <v>402</v>
      </c>
      <c r="AL250" s="29">
        <v>0</v>
      </c>
      <c r="AM250" s="29">
        <v>0</v>
      </c>
    </row>
    <row r="251" spans="1:39" ht="14.25">
      <c r="A251" s="34" t="s">
        <v>172</v>
      </c>
      <c r="B251" s="35">
        <v>94610455</v>
      </c>
      <c r="C251" s="35">
        <f>VLOOKUP(B:B,Лист2!$E$8:$E$343,1,0)</f>
        <v>94610455</v>
      </c>
      <c r="D251" s="29">
        <v>0</v>
      </c>
      <c r="E251" s="29">
        <v>22426</v>
      </c>
      <c r="F251" s="29">
        <v>0</v>
      </c>
      <c r="G251" s="29">
        <v>20130</v>
      </c>
      <c r="H251" s="29">
        <v>0</v>
      </c>
      <c r="I251" s="29">
        <v>0</v>
      </c>
      <c r="J251" s="29">
        <v>0</v>
      </c>
      <c r="K251" s="29">
        <v>9909</v>
      </c>
      <c r="L251" s="29">
        <v>0</v>
      </c>
      <c r="M251" s="29">
        <v>2296</v>
      </c>
      <c r="N251" s="29">
        <v>0</v>
      </c>
      <c r="O251" s="29">
        <v>0</v>
      </c>
      <c r="P251" s="29">
        <v>0</v>
      </c>
      <c r="Q251" s="29">
        <v>595</v>
      </c>
      <c r="R251" s="29">
        <v>0</v>
      </c>
      <c r="S251" s="29">
        <v>230</v>
      </c>
      <c r="T251" s="29">
        <v>0</v>
      </c>
      <c r="U251" s="29">
        <v>302</v>
      </c>
      <c r="V251" s="29">
        <v>0</v>
      </c>
      <c r="W251" s="29">
        <v>0</v>
      </c>
      <c r="X251" s="29">
        <v>0</v>
      </c>
      <c r="Y251" s="29">
        <v>293</v>
      </c>
      <c r="Z251" s="29">
        <v>0</v>
      </c>
      <c r="AA251" s="29">
        <v>230</v>
      </c>
      <c r="AB251" s="29">
        <v>0</v>
      </c>
      <c r="AC251" s="29">
        <v>0</v>
      </c>
      <c r="AD251" s="29" t="s">
        <v>402</v>
      </c>
      <c r="AE251" s="29">
        <v>6</v>
      </c>
      <c r="AF251" s="29">
        <v>2</v>
      </c>
      <c r="AG251" s="29">
        <v>4</v>
      </c>
      <c r="AH251" s="29" t="s">
        <v>402</v>
      </c>
      <c r="AI251" s="29">
        <v>2</v>
      </c>
      <c r="AJ251" s="29">
        <v>2</v>
      </c>
      <c r="AK251" s="29" t="s">
        <v>402</v>
      </c>
      <c r="AL251" s="29">
        <v>0</v>
      </c>
      <c r="AM251" s="29">
        <v>0</v>
      </c>
    </row>
    <row r="252" spans="1:39" ht="14.25">
      <c r="A252" s="34" t="s">
        <v>161</v>
      </c>
      <c r="B252" s="35">
        <v>94646442</v>
      </c>
      <c r="C252" s="35">
        <f>VLOOKUP(B:B,Лист2!$E$8:$E$343,1,0)</f>
        <v>94646442</v>
      </c>
      <c r="D252" s="29">
        <v>21254</v>
      </c>
      <c r="E252" s="29">
        <v>1056</v>
      </c>
      <c r="F252" s="29">
        <v>18195</v>
      </c>
      <c r="G252" s="29">
        <v>839</v>
      </c>
      <c r="H252" s="29">
        <v>0</v>
      </c>
      <c r="I252" s="29">
        <v>0</v>
      </c>
      <c r="J252" s="29">
        <v>0</v>
      </c>
      <c r="K252" s="29">
        <v>2209</v>
      </c>
      <c r="L252" s="29">
        <v>3354</v>
      </c>
      <c r="M252" s="29">
        <v>216</v>
      </c>
      <c r="N252" s="29">
        <v>0</v>
      </c>
      <c r="O252" s="29">
        <v>0</v>
      </c>
      <c r="P252" s="29">
        <v>0</v>
      </c>
      <c r="Q252" s="29">
        <v>133</v>
      </c>
      <c r="R252" s="29">
        <v>179</v>
      </c>
      <c r="S252" s="29">
        <v>11</v>
      </c>
      <c r="T252" s="29">
        <v>0</v>
      </c>
      <c r="U252" s="29">
        <v>47</v>
      </c>
      <c r="V252" s="29">
        <v>0</v>
      </c>
      <c r="W252" s="29">
        <v>0</v>
      </c>
      <c r="X252" s="29">
        <v>0</v>
      </c>
      <c r="Y252" s="29">
        <v>86</v>
      </c>
      <c r="Z252" s="29">
        <v>157</v>
      </c>
      <c r="AA252" s="29">
        <v>11</v>
      </c>
      <c r="AB252" s="29">
        <v>58</v>
      </c>
      <c r="AC252" s="29">
        <v>0</v>
      </c>
      <c r="AD252" s="29">
        <v>0</v>
      </c>
      <c r="AE252" s="29" t="s">
        <v>402</v>
      </c>
      <c r="AF252" s="29">
        <v>3</v>
      </c>
      <c r="AG252" s="29">
        <v>2</v>
      </c>
      <c r="AH252" s="29">
        <v>0</v>
      </c>
      <c r="AI252" s="29">
        <v>0</v>
      </c>
      <c r="AJ252" s="29">
        <v>0</v>
      </c>
      <c r="AK252" s="29" t="s">
        <v>402</v>
      </c>
      <c r="AL252" s="29">
        <v>0</v>
      </c>
      <c r="AM252" s="29">
        <v>0</v>
      </c>
    </row>
    <row r="253" spans="1:39" ht="14.25">
      <c r="A253" s="34" t="s">
        <v>299</v>
      </c>
      <c r="B253" s="35">
        <v>94644450</v>
      </c>
      <c r="C253" s="35">
        <f>VLOOKUP(B:B,Лист2!$E$8:$E$343,1,0)</f>
        <v>94644450</v>
      </c>
      <c r="D253" s="29">
        <v>42480</v>
      </c>
      <c r="E253" s="29">
        <v>17792</v>
      </c>
      <c r="F253" s="29">
        <v>33000</v>
      </c>
      <c r="G253" s="29">
        <v>16809</v>
      </c>
      <c r="H253" s="29">
        <v>2925</v>
      </c>
      <c r="I253" s="29">
        <v>0</v>
      </c>
      <c r="J253" s="29">
        <v>0</v>
      </c>
      <c r="K253" s="29">
        <v>8189</v>
      </c>
      <c r="L253" s="29">
        <v>6554</v>
      </c>
      <c r="M253" s="29">
        <v>988</v>
      </c>
      <c r="N253" s="29">
        <v>0</v>
      </c>
      <c r="O253" s="29">
        <v>0</v>
      </c>
      <c r="P253" s="29">
        <v>0</v>
      </c>
      <c r="Q253" s="29">
        <v>491</v>
      </c>
      <c r="R253" s="29">
        <v>922</v>
      </c>
      <c r="S253" s="29">
        <v>148</v>
      </c>
      <c r="T253" s="29">
        <v>0</v>
      </c>
      <c r="U253" s="29">
        <v>170</v>
      </c>
      <c r="V253" s="29">
        <v>0</v>
      </c>
      <c r="W253" s="29">
        <v>0</v>
      </c>
      <c r="X253" s="29">
        <v>0</v>
      </c>
      <c r="Y253" s="29">
        <v>321</v>
      </c>
      <c r="Z253" s="29">
        <v>922</v>
      </c>
      <c r="AA253" s="29">
        <v>0</v>
      </c>
      <c r="AB253" s="29">
        <v>6</v>
      </c>
      <c r="AC253" s="29">
        <v>178</v>
      </c>
      <c r="AD253" s="29" t="s">
        <v>402</v>
      </c>
      <c r="AE253" s="29">
        <v>9</v>
      </c>
      <c r="AF253" s="29">
        <v>5</v>
      </c>
      <c r="AG253" s="29">
        <v>4</v>
      </c>
      <c r="AH253" s="29" t="s">
        <v>402</v>
      </c>
      <c r="AI253" s="29">
        <v>2</v>
      </c>
      <c r="AJ253" s="29">
        <v>2</v>
      </c>
      <c r="AK253" s="29">
        <v>2</v>
      </c>
      <c r="AL253" s="29">
        <v>0</v>
      </c>
      <c r="AM253" s="29">
        <v>0</v>
      </c>
    </row>
    <row r="254" spans="1:39" ht="14.25">
      <c r="A254" s="34" t="s">
        <v>236</v>
      </c>
      <c r="B254" s="35">
        <v>94612447</v>
      </c>
      <c r="C254" s="35">
        <f>VLOOKUP(B:B,Лист2!$E$8:$E$343,1,0)</f>
        <v>94612447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12823</v>
      </c>
      <c r="L254" s="29">
        <v>0</v>
      </c>
      <c r="M254" s="29">
        <v>0</v>
      </c>
      <c r="N254" s="29">
        <v>9</v>
      </c>
      <c r="O254" s="29">
        <v>0</v>
      </c>
      <c r="P254" s="29">
        <v>0</v>
      </c>
      <c r="Q254" s="29">
        <v>769</v>
      </c>
      <c r="R254" s="29">
        <v>0</v>
      </c>
      <c r="S254" s="29">
        <v>0</v>
      </c>
      <c r="T254" s="29">
        <v>0</v>
      </c>
      <c r="U254" s="29">
        <v>138</v>
      </c>
      <c r="V254" s="29">
        <v>0</v>
      </c>
      <c r="W254" s="29">
        <v>0</v>
      </c>
      <c r="X254" s="29">
        <v>0</v>
      </c>
      <c r="Y254" s="29">
        <v>631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8</v>
      </c>
      <c r="AF254" s="29" t="s">
        <v>402</v>
      </c>
      <c r="AG254" s="29">
        <v>0</v>
      </c>
      <c r="AH254" s="29">
        <v>0</v>
      </c>
      <c r="AI254" s="29" t="s">
        <v>402</v>
      </c>
      <c r="AJ254" s="29" t="s">
        <v>402</v>
      </c>
      <c r="AK254" s="29">
        <v>0</v>
      </c>
      <c r="AL254" s="29" t="s">
        <v>402</v>
      </c>
      <c r="AM254" s="29">
        <v>0</v>
      </c>
    </row>
    <row r="255" spans="1:39" ht="14.25">
      <c r="A255" s="34" t="s">
        <v>267</v>
      </c>
      <c r="B255" s="35">
        <v>94633475</v>
      </c>
      <c r="C255" s="35">
        <f>VLOOKUP(B:B,Лист2!$E$8:$E$343,1,0)</f>
        <v>94633475</v>
      </c>
      <c r="D255" s="29">
        <v>4484</v>
      </c>
      <c r="E255" s="29">
        <v>0</v>
      </c>
      <c r="F255" s="29">
        <v>3744</v>
      </c>
      <c r="G255" s="29">
        <v>0</v>
      </c>
      <c r="H255" s="29">
        <v>0</v>
      </c>
      <c r="I255" s="29">
        <v>0</v>
      </c>
      <c r="J255" s="29">
        <v>87</v>
      </c>
      <c r="K255" s="29">
        <v>10204</v>
      </c>
      <c r="L255" s="29">
        <v>740</v>
      </c>
      <c r="M255" s="29">
        <v>0</v>
      </c>
      <c r="N255" s="29">
        <v>0</v>
      </c>
      <c r="O255" s="29">
        <v>0</v>
      </c>
      <c r="P255" s="29">
        <v>5</v>
      </c>
      <c r="Q255" s="29">
        <v>612</v>
      </c>
      <c r="R255" s="29">
        <v>74</v>
      </c>
      <c r="S255" s="29">
        <v>0</v>
      </c>
      <c r="T255" s="29">
        <v>3</v>
      </c>
      <c r="U255" s="29">
        <v>164</v>
      </c>
      <c r="V255" s="29">
        <v>0</v>
      </c>
      <c r="W255" s="29">
        <v>0</v>
      </c>
      <c r="X255" s="29">
        <v>3</v>
      </c>
      <c r="Y255" s="29">
        <v>448</v>
      </c>
      <c r="Z255" s="29">
        <v>74</v>
      </c>
      <c r="AA255" s="29">
        <v>0</v>
      </c>
      <c r="AB255" s="29">
        <v>0</v>
      </c>
      <c r="AC255" s="29">
        <v>0</v>
      </c>
      <c r="AD255" s="29" t="s">
        <v>402</v>
      </c>
      <c r="AE255" s="29">
        <v>17</v>
      </c>
      <c r="AF255" s="29">
        <v>4</v>
      </c>
      <c r="AG255" s="29">
        <v>2</v>
      </c>
      <c r="AH255" s="29">
        <v>0</v>
      </c>
      <c r="AI255" s="29">
        <v>6</v>
      </c>
      <c r="AJ255" s="29" t="s">
        <v>402</v>
      </c>
      <c r="AK255" s="29">
        <v>2</v>
      </c>
      <c r="AL255" s="29">
        <v>0</v>
      </c>
      <c r="AM255" s="29">
        <v>0</v>
      </c>
    </row>
    <row r="256" spans="1:39" ht="14.25">
      <c r="A256" s="34" t="s">
        <v>326</v>
      </c>
      <c r="B256" s="35">
        <v>94630488</v>
      </c>
      <c r="C256" s="35">
        <f>VLOOKUP(B:B,Лист2!$E$8:$E$343,1,0)</f>
        <v>94630488</v>
      </c>
      <c r="D256" s="29">
        <v>1732</v>
      </c>
      <c r="E256" s="29">
        <v>0</v>
      </c>
      <c r="F256" s="29">
        <v>1552</v>
      </c>
      <c r="G256" s="29">
        <v>0</v>
      </c>
      <c r="H256" s="29">
        <v>0</v>
      </c>
      <c r="I256" s="29">
        <v>0</v>
      </c>
      <c r="J256" s="29">
        <v>0</v>
      </c>
      <c r="K256" s="29">
        <v>6738</v>
      </c>
      <c r="L256" s="29">
        <v>180</v>
      </c>
      <c r="M256" s="29">
        <v>0</v>
      </c>
      <c r="N256" s="29">
        <v>0</v>
      </c>
      <c r="O256" s="29">
        <v>0</v>
      </c>
      <c r="P256" s="29">
        <v>0</v>
      </c>
      <c r="Q256" s="29">
        <v>404</v>
      </c>
      <c r="R256" s="29">
        <v>18</v>
      </c>
      <c r="S256" s="29">
        <v>0</v>
      </c>
      <c r="T256" s="29">
        <v>0</v>
      </c>
      <c r="U256" s="29">
        <v>78</v>
      </c>
      <c r="V256" s="29">
        <v>0</v>
      </c>
      <c r="W256" s="29">
        <v>0</v>
      </c>
      <c r="X256" s="29">
        <v>0</v>
      </c>
      <c r="Y256" s="29">
        <v>327</v>
      </c>
      <c r="Z256" s="29">
        <v>18</v>
      </c>
      <c r="AA256" s="29">
        <v>0</v>
      </c>
      <c r="AB256" s="29">
        <v>0</v>
      </c>
      <c r="AC256" s="29">
        <v>0</v>
      </c>
      <c r="AD256" s="29">
        <v>0</v>
      </c>
      <c r="AE256" s="29" t="s">
        <v>402</v>
      </c>
      <c r="AF256" s="29" t="s">
        <v>402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</row>
    <row r="257" spans="1:39" ht="14.25">
      <c r="A257" s="34" t="s">
        <v>273</v>
      </c>
      <c r="B257" s="35">
        <v>94633477</v>
      </c>
      <c r="C257" s="35">
        <f>VLOOKUP(B:B,Лист2!$E$8:$E$343,1,0)</f>
        <v>94633477</v>
      </c>
      <c r="D257" s="29">
        <v>490</v>
      </c>
      <c r="E257" s="29">
        <v>0</v>
      </c>
      <c r="F257" s="29">
        <v>5271</v>
      </c>
      <c r="G257" s="29">
        <v>0</v>
      </c>
      <c r="H257" s="29">
        <v>0</v>
      </c>
      <c r="I257" s="29">
        <v>0</v>
      </c>
      <c r="J257" s="29">
        <v>0</v>
      </c>
      <c r="K257" s="29">
        <v>27614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1657</v>
      </c>
      <c r="R257" s="29">
        <v>0</v>
      </c>
      <c r="S257" s="29">
        <v>0</v>
      </c>
      <c r="T257" s="29">
        <v>0</v>
      </c>
      <c r="U257" s="29">
        <v>493</v>
      </c>
      <c r="V257" s="29">
        <v>0</v>
      </c>
      <c r="W257" s="29">
        <v>0</v>
      </c>
      <c r="X257" s="29">
        <v>0</v>
      </c>
      <c r="Y257" s="29">
        <v>1164</v>
      </c>
      <c r="Z257" s="29">
        <v>0</v>
      </c>
      <c r="AA257" s="29">
        <v>0</v>
      </c>
      <c r="AB257" s="29">
        <v>5</v>
      </c>
      <c r="AC257" s="29">
        <v>0</v>
      </c>
      <c r="AD257" s="29">
        <v>2</v>
      </c>
      <c r="AE257" s="29">
        <v>12</v>
      </c>
      <c r="AF257" s="29">
        <v>4</v>
      </c>
      <c r="AG257" s="29">
        <v>3</v>
      </c>
      <c r="AH257" s="29">
        <v>2</v>
      </c>
      <c r="AI257" s="29">
        <v>3</v>
      </c>
      <c r="AJ257" s="29">
        <v>3</v>
      </c>
      <c r="AK257" s="29">
        <v>3</v>
      </c>
      <c r="AL257" s="29">
        <v>0</v>
      </c>
      <c r="AM257" s="29">
        <v>0</v>
      </c>
    </row>
    <row r="258" spans="1:39" ht="14.25">
      <c r="A258" s="34" t="s">
        <v>181</v>
      </c>
      <c r="B258" s="35">
        <v>94652461</v>
      </c>
      <c r="C258" s="35">
        <f>VLOOKUP(B:B,Лист2!$E$8:$E$343,1,0)</f>
        <v>94652461</v>
      </c>
      <c r="D258" s="29">
        <v>484</v>
      </c>
      <c r="E258" s="29">
        <v>2154</v>
      </c>
      <c r="F258" s="29">
        <v>435</v>
      </c>
      <c r="G258" s="29">
        <v>1809</v>
      </c>
      <c r="H258" s="29">
        <v>0</v>
      </c>
      <c r="I258" s="29">
        <v>0</v>
      </c>
      <c r="J258" s="29">
        <v>0</v>
      </c>
      <c r="K258" s="29">
        <v>41810</v>
      </c>
      <c r="L258" s="29">
        <v>50</v>
      </c>
      <c r="M258" s="29">
        <v>363</v>
      </c>
      <c r="N258" s="29">
        <v>0</v>
      </c>
      <c r="O258" s="29">
        <v>0</v>
      </c>
      <c r="P258" s="29">
        <v>0</v>
      </c>
      <c r="Q258" s="29">
        <v>2509</v>
      </c>
      <c r="R258" s="29">
        <v>2</v>
      </c>
      <c r="S258" s="29">
        <v>36</v>
      </c>
      <c r="T258" s="29">
        <v>0</v>
      </c>
      <c r="U258" s="29">
        <v>249</v>
      </c>
      <c r="V258" s="29">
        <v>0</v>
      </c>
      <c r="W258" s="29">
        <v>0</v>
      </c>
      <c r="X258" s="29">
        <v>0</v>
      </c>
      <c r="Y258" s="29">
        <v>2260</v>
      </c>
      <c r="Z258" s="29">
        <v>0</v>
      </c>
      <c r="AA258" s="29">
        <v>36</v>
      </c>
      <c r="AB258" s="29">
        <v>5</v>
      </c>
      <c r="AC258" s="29">
        <v>1</v>
      </c>
      <c r="AD258" s="29">
        <v>0</v>
      </c>
      <c r="AE258" s="29">
        <v>4</v>
      </c>
      <c r="AF258" s="29">
        <v>2</v>
      </c>
      <c r="AG258" s="29">
        <v>2</v>
      </c>
      <c r="AH258" s="29">
        <v>0</v>
      </c>
      <c r="AI258" s="29" t="s">
        <v>402</v>
      </c>
      <c r="AJ258" s="29" t="s">
        <v>402</v>
      </c>
      <c r="AK258" s="29">
        <v>0</v>
      </c>
      <c r="AL258" s="29">
        <v>0</v>
      </c>
      <c r="AM258" s="29">
        <v>0</v>
      </c>
    </row>
    <row r="259" spans="1:39" ht="14.25">
      <c r="A259" s="34" t="s">
        <v>348</v>
      </c>
      <c r="B259" s="35">
        <v>94650435</v>
      </c>
      <c r="C259" s="35">
        <f>VLOOKUP(B:B,Лист2!$E$8:$E$343,1,0)</f>
        <v>94650435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247</v>
      </c>
      <c r="K259" s="29">
        <v>246</v>
      </c>
      <c r="L259" s="29">
        <v>0</v>
      </c>
      <c r="M259" s="29">
        <v>0</v>
      </c>
      <c r="N259" s="29">
        <v>0</v>
      </c>
      <c r="O259" s="29">
        <v>0</v>
      </c>
      <c r="P259" s="29">
        <v>15</v>
      </c>
      <c r="Q259" s="29">
        <v>15</v>
      </c>
      <c r="R259" s="29">
        <v>0</v>
      </c>
      <c r="S259" s="29">
        <v>0</v>
      </c>
      <c r="T259" s="29">
        <v>7</v>
      </c>
      <c r="U259" s="29">
        <v>11</v>
      </c>
      <c r="V259" s="29">
        <v>0</v>
      </c>
      <c r="W259" s="29">
        <v>0</v>
      </c>
      <c r="X259" s="29">
        <v>7</v>
      </c>
      <c r="Y259" s="29">
        <v>3</v>
      </c>
      <c r="Z259" s="29">
        <v>0</v>
      </c>
      <c r="AA259" s="29">
        <v>0</v>
      </c>
      <c r="AB259" s="29">
        <v>0</v>
      </c>
      <c r="AC259" s="29">
        <v>0</v>
      </c>
      <c r="AD259" s="29" t="s">
        <v>402</v>
      </c>
      <c r="AE259" s="29">
        <v>7</v>
      </c>
      <c r="AF259" s="29">
        <v>0</v>
      </c>
      <c r="AG259" s="29">
        <v>0</v>
      </c>
      <c r="AH259" s="29">
        <v>0</v>
      </c>
      <c r="AI259" s="29">
        <v>3</v>
      </c>
      <c r="AJ259" s="29">
        <v>0</v>
      </c>
      <c r="AK259" s="29">
        <v>0</v>
      </c>
      <c r="AL259" s="29">
        <v>0</v>
      </c>
      <c r="AM259" s="29">
        <v>0</v>
      </c>
    </row>
    <row r="260" spans="1:39" ht="14.25">
      <c r="A260" s="34" t="s">
        <v>196</v>
      </c>
      <c r="B260" s="35">
        <v>94604447</v>
      </c>
      <c r="C260" s="35">
        <f>VLOOKUP(B:B,Лист2!$E$8:$E$343,1,0)</f>
        <v>94604447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 t="s">
        <v>402</v>
      </c>
      <c r="AH260" s="29">
        <v>0</v>
      </c>
      <c r="AI260" s="29">
        <v>0</v>
      </c>
      <c r="AJ260" s="29">
        <v>0</v>
      </c>
      <c r="AK260" s="29" t="s">
        <v>402</v>
      </c>
      <c r="AL260" s="29">
        <v>0</v>
      </c>
      <c r="AM260" s="29">
        <v>0</v>
      </c>
    </row>
    <row r="261" spans="1:39" ht="14.25">
      <c r="A261" s="34" t="s">
        <v>207</v>
      </c>
      <c r="B261" s="35">
        <v>94635451</v>
      </c>
      <c r="C261" s="35">
        <f>VLOOKUP(B:B,Лист2!$E$8:$E$343,1,0)</f>
        <v>94635451</v>
      </c>
      <c r="D261" s="29">
        <v>112592</v>
      </c>
      <c r="E261" s="29">
        <v>12608</v>
      </c>
      <c r="F261" s="29">
        <v>100332</v>
      </c>
      <c r="G261" s="29">
        <v>11725</v>
      </c>
      <c r="H261" s="29">
        <v>0</v>
      </c>
      <c r="I261" s="29">
        <v>700</v>
      </c>
      <c r="J261" s="29">
        <v>0</v>
      </c>
      <c r="K261" s="29">
        <v>18282</v>
      </c>
      <c r="L261" s="29">
        <v>12260</v>
      </c>
      <c r="M261" s="29">
        <v>1361</v>
      </c>
      <c r="N261" s="29">
        <v>0</v>
      </c>
      <c r="O261" s="29">
        <v>0</v>
      </c>
      <c r="P261" s="29">
        <v>0</v>
      </c>
      <c r="Q261" s="29">
        <v>1097</v>
      </c>
      <c r="R261" s="29">
        <v>887</v>
      </c>
      <c r="S261" s="29">
        <v>125</v>
      </c>
      <c r="T261" s="29">
        <v>0</v>
      </c>
      <c r="U261" s="29">
        <v>523</v>
      </c>
      <c r="V261" s="29">
        <v>0</v>
      </c>
      <c r="W261" s="29">
        <v>0</v>
      </c>
      <c r="X261" s="29">
        <v>0</v>
      </c>
      <c r="Y261" s="29">
        <v>574</v>
      </c>
      <c r="Z261" s="29">
        <v>543</v>
      </c>
      <c r="AA261" s="29">
        <v>125</v>
      </c>
      <c r="AB261" s="29">
        <v>603</v>
      </c>
      <c r="AC261" s="29">
        <v>44</v>
      </c>
      <c r="AD261" s="29">
        <v>4</v>
      </c>
      <c r="AE261" s="29">
        <v>16</v>
      </c>
      <c r="AF261" s="29">
        <v>9</v>
      </c>
      <c r="AG261" s="29">
        <v>5</v>
      </c>
      <c r="AH261" s="29">
        <v>4</v>
      </c>
      <c r="AI261" s="29">
        <v>3</v>
      </c>
      <c r="AJ261" s="29">
        <v>6</v>
      </c>
      <c r="AK261" s="29" t="s">
        <v>402</v>
      </c>
      <c r="AL261" s="29">
        <v>0</v>
      </c>
      <c r="AM261" s="29">
        <v>0</v>
      </c>
    </row>
    <row r="262" spans="1:39" ht="14.25">
      <c r="A262" s="34" t="s">
        <v>191</v>
      </c>
      <c r="B262" s="35">
        <v>94648444</v>
      </c>
      <c r="C262" s="35">
        <f>VLOOKUP(B:B,Лист2!$E$8:$E$343,1,0)</f>
        <v>94648444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 t="s">
        <v>402</v>
      </c>
      <c r="AH262" s="29">
        <v>0</v>
      </c>
      <c r="AI262" s="29">
        <v>0</v>
      </c>
      <c r="AJ262" s="29">
        <v>0</v>
      </c>
      <c r="AK262" s="29" t="s">
        <v>402</v>
      </c>
      <c r="AL262" s="29">
        <v>0</v>
      </c>
      <c r="AM262" s="29">
        <v>0</v>
      </c>
    </row>
    <row r="263" spans="1:39" ht="14.25">
      <c r="A263" s="34" t="s">
        <v>243</v>
      </c>
      <c r="B263" s="35">
        <v>94602474</v>
      </c>
      <c r="C263" s="35">
        <f>VLOOKUP(B:B,Лист2!$E$8:$E$343,1,0)</f>
        <v>94602474</v>
      </c>
      <c r="D263" s="29">
        <v>11012</v>
      </c>
      <c r="E263" s="29">
        <v>12939</v>
      </c>
      <c r="F263" s="29">
        <v>16157</v>
      </c>
      <c r="G263" s="29">
        <v>10808</v>
      </c>
      <c r="H263" s="29">
        <v>0</v>
      </c>
      <c r="I263" s="29">
        <v>0</v>
      </c>
      <c r="J263" s="29">
        <v>0</v>
      </c>
      <c r="K263" s="29">
        <v>7586</v>
      </c>
      <c r="L263" s="29">
        <v>128</v>
      </c>
      <c r="M263" s="29">
        <v>2138</v>
      </c>
      <c r="N263" s="29">
        <v>0</v>
      </c>
      <c r="O263" s="29">
        <v>0</v>
      </c>
      <c r="P263" s="29">
        <v>0</v>
      </c>
      <c r="Q263" s="29">
        <v>455</v>
      </c>
      <c r="R263" s="29">
        <v>13</v>
      </c>
      <c r="S263" s="29">
        <v>201</v>
      </c>
      <c r="T263" s="29">
        <v>0</v>
      </c>
      <c r="U263" s="29">
        <v>150</v>
      </c>
      <c r="V263" s="29">
        <v>0</v>
      </c>
      <c r="W263" s="29">
        <v>0</v>
      </c>
      <c r="X263" s="29">
        <v>0</v>
      </c>
      <c r="Y263" s="29">
        <v>305</v>
      </c>
      <c r="Z263" s="29">
        <v>13</v>
      </c>
      <c r="AA263" s="29">
        <v>201</v>
      </c>
      <c r="AB263" s="29">
        <v>106</v>
      </c>
      <c r="AC263" s="29">
        <v>0</v>
      </c>
      <c r="AD263" s="29" t="s">
        <v>402</v>
      </c>
      <c r="AE263" s="29">
        <v>5</v>
      </c>
      <c r="AF263" s="29">
        <v>2</v>
      </c>
      <c r="AG263" s="29">
        <v>11</v>
      </c>
      <c r="AH263" s="29" t="s">
        <v>402</v>
      </c>
      <c r="AI263" s="29" t="s">
        <v>402</v>
      </c>
      <c r="AJ263" s="29">
        <v>0</v>
      </c>
      <c r="AK263" s="29">
        <v>2</v>
      </c>
      <c r="AL263" s="29">
        <v>0</v>
      </c>
      <c r="AM263" s="29">
        <v>0</v>
      </c>
    </row>
    <row r="264" spans="1:39" ht="14.25">
      <c r="A264" s="34" t="s">
        <v>113</v>
      </c>
      <c r="B264" s="35">
        <v>94637000</v>
      </c>
      <c r="C264" s="35">
        <f>VLOOKUP(B:B,Лист2!$E$8:$E$343,1,0)</f>
        <v>94637000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</row>
    <row r="265" spans="1:39" ht="14.25">
      <c r="A265" s="34" t="s">
        <v>222</v>
      </c>
      <c r="B265" s="35">
        <v>94626460</v>
      </c>
      <c r="C265" s="35">
        <f>VLOOKUP(B:B,Лист2!$E$8:$E$343,1,0)</f>
        <v>94626460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1039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62</v>
      </c>
      <c r="R265" s="29">
        <v>0</v>
      </c>
      <c r="S265" s="29">
        <v>0</v>
      </c>
      <c r="T265" s="29">
        <v>0</v>
      </c>
      <c r="U265" s="29">
        <v>31</v>
      </c>
      <c r="V265" s="29">
        <v>0</v>
      </c>
      <c r="W265" s="29">
        <v>0</v>
      </c>
      <c r="X265" s="29">
        <v>0</v>
      </c>
      <c r="Y265" s="29">
        <v>31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2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</row>
    <row r="266" spans="1:39" ht="14.25">
      <c r="A266" s="34" t="s">
        <v>150</v>
      </c>
      <c r="B266" s="35">
        <v>94608450</v>
      </c>
      <c r="C266" s="35">
        <f>VLOOKUP(B:B,Лист2!$E$8:$E$343,1,0)</f>
        <v>94608450</v>
      </c>
      <c r="D266" s="29">
        <v>65145</v>
      </c>
      <c r="E266" s="29">
        <v>887</v>
      </c>
      <c r="F266" s="29">
        <v>57839</v>
      </c>
      <c r="G266" s="29">
        <v>688</v>
      </c>
      <c r="H266" s="29">
        <v>0</v>
      </c>
      <c r="I266" s="29">
        <v>0</v>
      </c>
      <c r="J266" s="29">
        <v>0</v>
      </c>
      <c r="K266" s="29">
        <v>693</v>
      </c>
      <c r="L266" s="29">
        <v>7305</v>
      </c>
      <c r="M266" s="29">
        <v>199</v>
      </c>
      <c r="N266" s="29">
        <v>0</v>
      </c>
      <c r="O266" s="29">
        <v>0</v>
      </c>
      <c r="P266" s="29">
        <v>0</v>
      </c>
      <c r="Q266" s="29">
        <v>42</v>
      </c>
      <c r="R266" s="29">
        <v>408</v>
      </c>
      <c r="S266" s="29">
        <v>26</v>
      </c>
      <c r="T266" s="29">
        <v>0</v>
      </c>
      <c r="U266" s="29">
        <v>34</v>
      </c>
      <c r="V266" s="29">
        <v>0</v>
      </c>
      <c r="W266" s="29">
        <v>0</v>
      </c>
      <c r="X266" s="29">
        <v>0</v>
      </c>
      <c r="Y266" s="29">
        <v>8</v>
      </c>
      <c r="Z266" s="29">
        <v>0</v>
      </c>
      <c r="AA266" s="29">
        <v>26</v>
      </c>
      <c r="AB266" s="29">
        <v>651</v>
      </c>
      <c r="AC266" s="29">
        <v>0</v>
      </c>
      <c r="AD266" s="29" t="s">
        <v>402</v>
      </c>
      <c r="AE266" s="29">
        <v>8</v>
      </c>
      <c r="AF266" s="29">
        <v>5</v>
      </c>
      <c r="AG266" s="29">
        <v>6</v>
      </c>
      <c r="AH266" s="29" t="s">
        <v>402</v>
      </c>
      <c r="AI266" s="29">
        <v>4</v>
      </c>
      <c r="AJ266" s="29">
        <v>3</v>
      </c>
      <c r="AK266" s="29">
        <v>3</v>
      </c>
      <c r="AL266" s="29">
        <v>0</v>
      </c>
      <c r="AM266" s="29">
        <v>0</v>
      </c>
    </row>
    <row r="267" spans="1:39" ht="14.25">
      <c r="A267" s="34" t="s">
        <v>106</v>
      </c>
      <c r="B267" s="35">
        <v>94637433</v>
      </c>
      <c r="C267" s="35">
        <f>VLOOKUP(B:B,Лист2!$E$8:$E$343,1,0)</f>
        <v>94637433</v>
      </c>
      <c r="D267" s="29">
        <v>39271</v>
      </c>
      <c r="E267" s="29">
        <v>5891</v>
      </c>
      <c r="F267" s="29">
        <v>35415</v>
      </c>
      <c r="G267" s="29">
        <v>5856</v>
      </c>
      <c r="H267" s="29">
        <v>0</v>
      </c>
      <c r="I267" s="29">
        <v>0</v>
      </c>
      <c r="J267" s="29">
        <v>4732</v>
      </c>
      <c r="K267" s="29">
        <v>10459</v>
      </c>
      <c r="L267" s="29">
        <v>3856</v>
      </c>
      <c r="M267" s="29">
        <v>36</v>
      </c>
      <c r="N267" s="29">
        <v>0</v>
      </c>
      <c r="O267" s="29">
        <v>0</v>
      </c>
      <c r="P267" s="29">
        <v>284</v>
      </c>
      <c r="Q267" s="29">
        <v>628</v>
      </c>
      <c r="R267" s="29">
        <v>544</v>
      </c>
      <c r="S267" s="29">
        <v>5</v>
      </c>
      <c r="T267" s="29">
        <v>82</v>
      </c>
      <c r="U267" s="29">
        <v>316</v>
      </c>
      <c r="V267" s="29">
        <v>0</v>
      </c>
      <c r="W267" s="29">
        <v>0</v>
      </c>
      <c r="X267" s="29">
        <v>202</v>
      </c>
      <c r="Y267" s="29">
        <v>312</v>
      </c>
      <c r="Z267" s="29">
        <v>419</v>
      </c>
      <c r="AA267" s="29">
        <v>2</v>
      </c>
      <c r="AB267" s="29">
        <v>225</v>
      </c>
      <c r="AC267" s="29">
        <v>57</v>
      </c>
      <c r="AD267" s="29">
        <v>6</v>
      </c>
      <c r="AE267" s="29">
        <v>18</v>
      </c>
      <c r="AF267" s="29">
        <v>11</v>
      </c>
      <c r="AG267" s="29">
        <v>6</v>
      </c>
      <c r="AH267" s="29">
        <v>5</v>
      </c>
      <c r="AI267" s="29">
        <v>5</v>
      </c>
      <c r="AJ267" s="29">
        <v>3</v>
      </c>
      <c r="AK267" s="29">
        <v>4</v>
      </c>
      <c r="AL267" s="29">
        <v>0</v>
      </c>
      <c r="AM267" s="29">
        <v>0</v>
      </c>
    </row>
    <row r="268" spans="1:39" ht="14.25">
      <c r="A268" s="34" t="s">
        <v>327</v>
      </c>
      <c r="B268" s="35">
        <v>94630422</v>
      </c>
      <c r="C268" s="35">
        <f>VLOOKUP(B:B,Лист2!$E$8:$E$343,1,0)</f>
        <v>94630422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 t="s">
        <v>402</v>
      </c>
      <c r="AF268" s="29">
        <v>0</v>
      </c>
      <c r="AG268" s="29">
        <v>0</v>
      </c>
      <c r="AH268" s="29">
        <v>0</v>
      </c>
      <c r="AI268" s="29" t="s">
        <v>402</v>
      </c>
      <c r="AJ268" s="29">
        <v>0</v>
      </c>
      <c r="AK268" s="29">
        <v>0</v>
      </c>
      <c r="AL268" s="29">
        <v>0</v>
      </c>
      <c r="AM268" s="29">
        <v>0</v>
      </c>
    </row>
    <row r="269" spans="1:39" ht="14.25">
      <c r="A269" s="34" t="s">
        <v>310</v>
      </c>
      <c r="B269" s="35">
        <v>94639000</v>
      </c>
      <c r="C269" s="35">
        <f>VLOOKUP(B:B,Лист2!$E$8:$E$343,1,0)</f>
        <v>94639000</v>
      </c>
      <c r="D269" s="29">
        <v>0</v>
      </c>
      <c r="E269" s="29">
        <v>5258</v>
      </c>
      <c r="F269" s="29">
        <v>0</v>
      </c>
      <c r="G269" s="29">
        <v>0</v>
      </c>
      <c r="H269" s="29">
        <v>0</v>
      </c>
      <c r="I269" s="29">
        <v>4958</v>
      </c>
      <c r="J269" s="29">
        <v>0</v>
      </c>
      <c r="K269" s="29">
        <v>0</v>
      </c>
      <c r="L269" s="29">
        <v>0</v>
      </c>
      <c r="M269" s="29">
        <v>300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45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53</v>
      </c>
      <c r="AD269" s="29">
        <v>0</v>
      </c>
      <c r="AE269" s="29" t="s">
        <v>402</v>
      </c>
      <c r="AF269" s="29">
        <v>0</v>
      </c>
      <c r="AG269" s="29" t="s">
        <v>402</v>
      </c>
      <c r="AH269" s="29">
        <v>0</v>
      </c>
      <c r="AI269" s="29" t="s">
        <v>402</v>
      </c>
      <c r="AJ269" s="29">
        <v>0</v>
      </c>
      <c r="AK269" s="29">
        <v>0</v>
      </c>
      <c r="AL269" s="29">
        <v>0</v>
      </c>
      <c r="AM269" s="29">
        <v>0</v>
      </c>
    </row>
    <row r="270" spans="1:39" ht="14.25">
      <c r="A270" s="34" t="s">
        <v>276</v>
      </c>
      <c r="B270" s="35">
        <v>94639455</v>
      </c>
      <c r="C270" s="35">
        <f>VLOOKUP(B:B,Лист2!$E$8:$E$343,1,0)</f>
        <v>94639455</v>
      </c>
      <c r="D270" s="29">
        <v>212587</v>
      </c>
      <c r="E270" s="29">
        <v>31452</v>
      </c>
      <c r="F270" s="29">
        <v>194755</v>
      </c>
      <c r="G270" s="29">
        <v>29289</v>
      </c>
      <c r="H270" s="29">
        <v>0</v>
      </c>
      <c r="I270" s="29">
        <v>0</v>
      </c>
      <c r="J270" s="29">
        <v>1171</v>
      </c>
      <c r="K270" s="29">
        <v>40491</v>
      </c>
      <c r="L270" s="29">
        <v>19189</v>
      </c>
      <c r="M270" s="29">
        <v>2163</v>
      </c>
      <c r="N270" s="29">
        <v>0</v>
      </c>
      <c r="O270" s="29">
        <v>1</v>
      </c>
      <c r="P270" s="29">
        <v>70</v>
      </c>
      <c r="Q270" s="29">
        <v>2429</v>
      </c>
      <c r="R270" s="29">
        <v>2087</v>
      </c>
      <c r="S270" s="29">
        <v>251</v>
      </c>
      <c r="T270" s="29">
        <v>6</v>
      </c>
      <c r="U270" s="29">
        <v>678</v>
      </c>
      <c r="V270" s="29">
        <v>0</v>
      </c>
      <c r="W270" s="29">
        <v>0</v>
      </c>
      <c r="X270" s="29">
        <v>64</v>
      </c>
      <c r="Y270" s="29">
        <v>1752</v>
      </c>
      <c r="Z270" s="29">
        <v>1595</v>
      </c>
      <c r="AA270" s="29">
        <v>143</v>
      </c>
      <c r="AB270" s="29">
        <v>1365</v>
      </c>
      <c r="AC270" s="29">
        <v>269</v>
      </c>
      <c r="AD270" s="29">
        <v>10</v>
      </c>
      <c r="AE270" s="29">
        <v>49</v>
      </c>
      <c r="AF270" s="29">
        <v>16</v>
      </c>
      <c r="AG270" s="29">
        <v>14</v>
      </c>
      <c r="AH270" s="29">
        <v>8</v>
      </c>
      <c r="AI270" s="29">
        <v>9</v>
      </c>
      <c r="AJ270" s="29">
        <v>5</v>
      </c>
      <c r="AK270" s="29">
        <v>4</v>
      </c>
      <c r="AL270" s="29" t="s">
        <v>402</v>
      </c>
      <c r="AM270" s="29" t="s">
        <v>402</v>
      </c>
    </row>
    <row r="271" spans="1:39" ht="14.25">
      <c r="A271" s="34" t="s">
        <v>341</v>
      </c>
      <c r="B271" s="35">
        <v>94650438</v>
      </c>
      <c r="C271" s="35">
        <f>VLOOKUP(B:B,Лист2!$E$8:$E$343,1,0)</f>
        <v>94650438</v>
      </c>
      <c r="D271" s="29">
        <v>36021</v>
      </c>
      <c r="E271" s="29">
        <v>39646</v>
      </c>
      <c r="F271" s="29">
        <v>31298</v>
      </c>
      <c r="G271" s="29">
        <v>28468</v>
      </c>
      <c r="H271" s="29">
        <v>0</v>
      </c>
      <c r="I271" s="29">
        <v>731</v>
      </c>
      <c r="J271" s="29">
        <v>0</v>
      </c>
      <c r="K271" s="29">
        <v>5650</v>
      </c>
      <c r="L271" s="29">
        <v>4764</v>
      </c>
      <c r="M271" s="29">
        <v>10447</v>
      </c>
      <c r="N271" s="29">
        <v>0</v>
      </c>
      <c r="O271" s="29">
        <v>0</v>
      </c>
      <c r="P271" s="29">
        <v>0</v>
      </c>
      <c r="Q271" s="29">
        <v>339</v>
      </c>
      <c r="R271" s="29">
        <v>238</v>
      </c>
      <c r="S271" s="29">
        <v>1550</v>
      </c>
      <c r="T271" s="29">
        <v>0</v>
      </c>
      <c r="U271" s="29">
        <v>168</v>
      </c>
      <c r="V271" s="29">
        <v>0</v>
      </c>
      <c r="W271" s="29">
        <v>0</v>
      </c>
      <c r="X271" s="29">
        <v>0</v>
      </c>
      <c r="Y271" s="29">
        <v>171</v>
      </c>
      <c r="Z271" s="29">
        <v>80</v>
      </c>
      <c r="AA271" s="29">
        <v>1514</v>
      </c>
      <c r="AB271" s="29">
        <v>294</v>
      </c>
      <c r="AC271" s="29">
        <v>37</v>
      </c>
      <c r="AD271" s="29">
        <v>0</v>
      </c>
      <c r="AE271" s="29">
        <v>9</v>
      </c>
      <c r="AF271" s="29">
        <v>5</v>
      </c>
      <c r="AG271" s="29">
        <v>5</v>
      </c>
      <c r="AH271" s="29">
        <v>0</v>
      </c>
      <c r="AI271" s="29" t="s">
        <v>402</v>
      </c>
      <c r="AJ271" s="29" t="s">
        <v>402</v>
      </c>
      <c r="AK271" s="29">
        <v>2</v>
      </c>
      <c r="AL271" s="29">
        <v>0</v>
      </c>
      <c r="AM271" s="29">
        <v>0</v>
      </c>
    </row>
    <row r="272" spans="1:39" ht="14.25">
      <c r="A272" s="34" t="s">
        <v>323</v>
      </c>
      <c r="B272" s="35">
        <v>94630430</v>
      </c>
      <c r="C272" s="35">
        <f>VLOOKUP(B:B,Лист2!$E$8:$E$343,1,0)</f>
        <v>94630430</v>
      </c>
      <c r="D272" s="29">
        <v>0</v>
      </c>
      <c r="E272" s="29">
        <v>150</v>
      </c>
      <c r="F272" s="29">
        <v>0</v>
      </c>
      <c r="G272" s="29">
        <v>117</v>
      </c>
      <c r="H272" s="29">
        <v>0</v>
      </c>
      <c r="I272" s="29">
        <v>0</v>
      </c>
      <c r="J272" s="29">
        <v>0</v>
      </c>
      <c r="K272" s="29">
        <v>1794</v>
      </c>
      <c r="L272" s="29">
        <v>0</v>
      </c>
      <c r="M272" s="29">
        <v>33</v>
      </c>
      <c r="N272" s="29">
        <v>0</v>
      </c>
      <c r="O272" s="29">
        <v>0</v>
      </c>
      <c r="P272" s="29">
        <v>0</v>
      </c>
      <c r="Q272" s="29">
        <v>108</v>
      </c>
      <c r="R272" s="29">
        <v>0</v>
      </c>
      <c r="S272" s="29">
        <v>5</v>
      </c>
      <c r="T272" s="29">
        <v>0</v>
      </c>
      <c r="U272" s="29">
        <v>40</v>
      </c>
      <c r="V272" s="29">
        <v>0</v>
      </c>
      <c r="W272" s="29">
        <v>0</v>
      </c>
      <c r="X272" s="29">
        <v>0</v>
      </c>
      <c r="Y272" s="29">
        <v>68</v>
      </c>
      <c r="Z272" s="29">
        <v>0</v>
      </c>
      <c r="AA272" s="29">
        <v>5</v>
      </c>
      <c r="AB272" s="29">
        <v>0</v>
      </c>
      <c r="AC272" s="29">
        <v>0</v>
      </c>
      <c r="AD272" s="29">
        <v>0</v>
      </c>
      <c r="AE272" s="29">
        <v>3</v>
      </c>
      <c r="AF272" s="29">
        <v>0</v>
      </c>
      <c r="AG272" s="29" t="s">
        <v>402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</row>
    <row r="273" spans="1:39" ht="14.25">
      <c r="A273" s="34" t="s">
        <v>328</v>
      </c>
      <c r="B273" s="35">
        <v>94630455</v>
      </c>
      <c r="C273" s="35">
        <f>VLOOKUP(B:B,Лист2!$E$8:$E$343,1,0)</f>
        <v>94630455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0</v>
      </c>
      <c r="AL273" s="29">
        <v>0</v>
      </c>
      <c r="AM273" s="29">
        <v>0</v>
      </c>
    </row>
    <row r="274" spans="1:39" ht="14.25">
      <c r="A274" s="34" t="s">
        <v>362</v>
      </c>
      <c r="B274" s="35">
        <v>94618450</v>
      </c>
      <c r="C274" s="35">
        <f>VLOOKUP(B:B,Лист2!$E$8:$E$343,1,0)</f>
        <v>94618450</v>
      </c>
      <c r="D274" s="29">
        <v>0</v>
      </c>
      <c r="E274" s="29">
        <v>11760</v>
      </c>
      <c r="F274" s="29">
        <v>0</v>
      </c>
      <c r="G274" s="29">
        <v>10808</v>
      </c>
      <c r="H274" s="29">
        <v>0</v>
      </c>
      <c r="I274" s="29">
        <v>0</v>
      </c>
      <c r="J274" s="29">
        <v>0</v>
      </c>
      <c r="K274" s="29">
        <v>865</v>
      </c>
      <c r="L274" s="29">
        <v>0</v>
      </c>
      <c r="M274" s="29">
        <v>953</v>
      </c>
      <c r="N274" s="29">
        <v>0</v>
      </c>
      <c r="O274" s="29">
        <v>0</v>
      </c>
      <c r="P274" s="29">
        <v>0</v>
      </c>
      <c r="Q274" s="29">
        <v>52</v>
      </c>
      <c r="R274" s="29">
        <v>0</v>
      </c>
      <c r="S274" s="29">
        <v>95</v>
      </c>
      <c r="T274" s="29">
        <v>0</v>
      </c>
      <c r="U274" s="29">
        <v>32</v>
      </c>
      <c r="V274" s="29">
        <v>0</v>
      </c>
      <c r="W274" s="29">
        <v>0</v>
      </c>
      <c r="X274" s="29">
        <v>0</v>
      </c>
      <c r="Y274" s="29">
        <v>20</v>
      </c>
      <c r="Z274" s="29">
        <v>0</v>
      </c>
      <c r="AA274" s="29">
        <v>0</v>
      </c>
      <c r="AB274" s="29">
        <v>0</v>
      </c>
      <c r="AC274" s="29">
        <v>118</v>
      </c>
      <c r="AD274" s="29" t="s">
        <v>402</v>
      </c>
      <c r="AE274" s="29">
        <v>3</v>
      </c>
      <c r="AF274" s="29">
        <v>0</v>
      </c>
      <c r="AG274" s="29">
        <v>3</v>
      </c>
      <c r="AH274" s="29" t="s">
        <v>402</v>
      </c>
      <c r="AI274" s="29">
        <v>2</v>
      </c>
      <c r="AJ274" s="29">
        <v>0</v>
      </c>
      <c r="AK274" s="29">
        <v>2</v>
      </c>
      <c r="AL274" s="29">
        <v>0</v>
      </c>
      <c r="AM274" s="29">
        <v>0</v>
      </c>
    </row>
    <row r="275" spans="1:39" ht="14.25">
      <c r="A275" s="34" t="s">
        <v>198</v>
      </c>
      <c r="B275" s="35">
        <v>94604455</v>
      </c>
      <c r="C275" s="35">
        <f>VLOOKUP(B:B,Лист2!$E$8:$E$343,1,0)</f>
        <v>94604455</v>
      </c>
      <c r="D275" s="29">
        <v>942</v>
      </c>
      <c r="E275" s="29">
        <v>85433</v>
      </c>
      <c r="F275" s="29">
        <v>771</v>
      </c>
      <c r="G275" s="29">
        <v>72679</v>
      </c>
      <c r="H275" s="29">
        <v>0</v>
      </c>
      <c r="I275" s="29">
        <v>0</v>
      </c>
      <c r="J275" s="29">
        <v>0</v>
      </c>
      <c r="K275" s="29">
        <v>582</v>
      </c>
      <c r="L275" s="29">
        <v>171</v>
      </c>
      <c r="M275" s="29">
        <v>12754</v>
      </c>
      <c r="N275" s="29">
        <v>0</v>
      </c>
      <c r="O275" s="29">
        <v>0</v>
      </c>
      <c r="P275" s="29">
        <v>0</v>
      </c>
      <c r="Q275" s="29">
        <v>35</v>
      </c>
      <c r="R275" s="29">
        <v>9</v>
      </c>
      <c r="S275" s="29">
        <v>1287</v>
      </c>
      <c r="T275" s="29">
        <v>0</v>
      </c>
      <c r="U275" s="29">
        <v>35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1253</v>
      </c>
      <c r="AB275" s="29">
        <v>9</v>
      </c>
      <c r="AC275" s="29">
        <v>36</v>
      </c>
      <c r="AD275" s="29">
        <v>0</v>
      </c>
      <c r="AE275" s="29">
        <v>3</v>
      </c>
      <c r="AF275" s="29" t="s">
        <v>402</v>
      </c>
      <c r="AG275" s="29">
        <v>3</v>
      </c>
      <c r="AH275" s="29">
        <v>0</v>
      </c>
      <c r="AI275" s="29" t="s">
        <v>402</v>
      </c>
      <c r="AJ275" s="29">
        <v>0</v>
      </c>
      <c r="AK275" s="29">
        <v>0</v>
      </c>
      <c r="AL275" s="29">
        <v>0</v>
      </c>
      <c r="AM275" s="29">
        <v>0</v>
      </c>
    </row>
    <row r="276" spans="1:39" ht="14.25">
      <c r="A276" s="34" t="s">
        <v>105</v>
      </c>
      <c r="B276" s="35">
        <v>94637435</v>
      </c>
      <c r="C276" s="35">
        <f>VLOOKUP(B:B,Лист2!$E$8:$E$343,1,0)</f>
        <v>94637435</v>
      </c>
      <c r="D276" s="29">
        <v>139913</v>
      </c>
      <c r="E276" s="29">
        <v>17310</v>
      </c>
      <c r="F276" s="29">
        <v>137753</v>
      </c>
      <c r="G276" s="29">
        <v>15155</v>
      </c>
      <c r="H276" s="29">
        <v>60</v>
      </c>
      <c r="I276" s="29">
        <v>0</v>
      </c>
      <c r="J276" s="29">
        <v>9049</v>
      </c>
      <c r="K276" s="29">
        <v>38240</v>
      </c>
      <c r="L276" s="29">
        <v>2410</v>
      </c>
      <c r="M276" s="29">
        <v>2271</v>
      </c>
      <c r="N276" s="29">
        <v>0</v>
      </c>
      <c r="O276" s="29">
        <v>1014</v>
      </c>
      <c r="P276" s="29">
        <v>543</v>
      </c>
      <c r="Q276" s="29">
        <v>2294</v>
      </c>
      <c r="R276" s="29">
        <v>306</v>
      </c>
      <c r="S276" s="29">
        <v>177</v>
      </c>
      <c r="T276" s="29">
        <v>271</v>
      </c>
      <c r="U276" s="29">
        <v>840</v>
      </c>
      <c r="V276" s="29">
        <v>0</v>
      </c>
      <c r="W276" s="29">
        <v>0</v>
      </c>
      <c r="X276" s="29">
        <v>272</v>
      </c>
      <c r="Y276" s="29">
        <v>1454</v>
      </c>
      <c r="Z276" s="29">
        <v>55</v>
      </c>
      <c r="AA276" s="29">
        <v>175</v>
      </c>
      <c r="AB276" s="29">
        <v>1344</v>
      </c>
      <c r="AC276" s="29">
        <v>11</v>
      </c>
      <c r="AD276" s="29">
        <v>17</v>
      </c>
      <c r="AE276" s="29">
        <v>35</v>
      </c>
      <c r="AF276" s="29">
        <v>22</v>
      </c>
      <c r="AG276" s="29">
        <v>17</v>
      </c>
      <c r="AH276" s="29">
        <v>9</v>
      </c>
      <c r="AI276" s="29">
        <v>8</v>
      </c>
      <c r="AJ276" s="29">
        <v>8</v>
      </c>
      <c r="AK276" s="29">
        <v>5</v>
      </c>
      <c r="AL276" s="29" t="s">
        <v>402</v>
      </c>
      <c r="AM276" s="29">
        <v>2</v>
      </c>
    </row>
    <row r="277" spans="1:39" ht="14.25">
      <c r="A277" s="34" t="s">
        <v>389</v>
      </c>
      <c r="B277" s="35">
        <v>94616455</v>
      </c>
      <c r="C277" s="35">
        <f>VLOOKUP(B:B,Лист2!$E$8:$E$343,1,0)</f>
        <v>94616455</v>
      </c>
      <c r="D277" s="29">
        <v>68060</v>
      </c>
      <c r="E277" s="29">
        <v>34627</v>
      </c>
      <c r="F277" s="29">
        <v>65955</v>
      </c>
      <c r="G277" s="29">
        <v>31990</v>
      </c>
      <c r="H277" s="29">
        <v>0</v>
      </c>
      <c r="I277" s="29">
        <v>0</v>
      </c>
      <c r="J277" s="29">
        <v>589</v>
      </c>
      <c r="K277" s="29">
        <v>47511</v>
      </c>
      <c r="L277" s="29">
        <v>2113</v>
      </c>
      <c r="M277" s="29">
        <v>2637</v>
      </c>
      <c r="N277" s="29">
        <v>0</v>
      </c>
      <c r="O277" s="29">
        <v>0</v>
      </c>
      <c r="P277" s="29">
        <v>35</v>
      </c>
      <c r="Q277" s="29">
        <v>2851</v>
      </c>
      <c r="R277" s="29">
        <v>248</v>
      </c>
      <c r="S277" s="29">
        <v>372</v>
      </c>
      <c r="T277" s="29">
        <v>0</v>
      </c>
      <c r="U277" s="29">
        <v>915</v>
      </c>
      <c r="V277" s="29">
        <v>0</v>
      </c>
      <c r="W277" s="29">
        <v>0</v>
      </c>
      <c r="X277" s="29">
        <v>35</v>
      </c>
      <c r="Y277" s="29">
        <v>1935</v>
      </c>
      <c r="Z277" s="29">
        <v>157</v>
      </c>
      <c r="AA277" s="29">
        <v>324</v>
      </c>
      <c r="AB277" s="29">
        <v>535</v>
      </c>
      <c r="AC277" s="29">
        <v>218</v>
      </c>
      <c r="AD277" s="29">
        <v>7</v>
      </c>
      <c r="AE277" s="29">
        <v>29</v>
      </c>
      <c r="AF277" s="29">
        <v>16</v>
      </c>
      <c r="AG277" s="29">
        <v>13</v>
      </c>
      <c r="AH277" s="29">
        <v>5</v>
      </c>
      <c r="AI277" s="29">
        <v>14</v>
      </c>
      <c r="AJ277" s="29">
        <v>8</v>
      </c>
      <c r="AK277" s="29">
        <v>8</v>
      </c>
      <c r="AL277" s="29">
        <v>0</v>
      </c>
      <c r="AM277" s="29">
        <v>0</v>
      </c>
    </row>
    <row r="278" spans="1:39" ht="14.25">
      <c r="A278" s="34" t="s">
        <v>338</v>
      </c>
      <c r="B278" s="35">
        <v>94624462</v>
      </c>
      <c r="C278" s="35">
        <f>VLOOKUP(B:B,Лист2!$E$8:$E$343,1,0)</f>
        <v>94624462</v>
      </c>
      <c r="D278" s="29">
        <v>256</v>
      </c>
      <c r="E278" s="29">
        <v>365</v>
      </c>
      <c r="F278" s="29">
        <v>512</v>
      </c>
      <c r="G278" s="29">
        <v>306</v>
      </c>
      <c r="H278" s="29">
        <v>105</v>
      </c>
      <c r="I278" s="29">
        <v>0</v>
      </c>
      <c r="J278" s="29">
        <v>0</v>
      </c>
      <c r="K278" s="29">
        <v>1857</v>
      </c>
      <c r="L278" s="29">
        <v>0</v>
      </c>
      <c r="M278" s="29">
        <v>60</v>
      </c>
      <c r="N278" s="29">
        <v>0</v>
      </c>
      <c r="O278" s="29">
        <v>0</v>
      </c>
      <c r="P278" s="29">
        <v>0</v>
      </c>
      <c r="Q278" s="29">
        <v>111</v>
      </c>
      <c r="R278" s="29">
        <v>0</v>
      </c>
      <c r="S278" s="29">
        <v>9</v>
      </c>
      <c r="T278" s="29">
        <v>0</v>
      </c>
      <c r="U278" s="29">
        <v>82</v>
      </c>
      <c r="V278" s="29">
        <v>0</v>
      </c>
      <c r="W278" s="29">
        <v>0</v>
      </c>
      <c r="X278" s="29">
        <v>0</v>
      </c>
      <c r="Y278" s="29">
        <v>29</v>
      </c>
      <c r="Z278" s="29">
        <v>0</v>
      </c>
      <c r="AA278" s="29">
        <v>9</v>
      </c>
      <c r="AB278" s="29">
        <v>3</v>
      </c>
      <c r="AC278" s="29">
        <v>0</v>
      </c>
      <c r="AD278" s="29">
        <v>0</v>
      </c>
      <c r="AE278" s="29">
        <v>6</v>
      </c>
      <c r="AF278" s="29" t="s">
        <v>402</v>
      </c>
      <c r="AG278" s="29" t="s">
        <v>402</v>
      </c>
      <c r="AH278" s="29">
        <v>0</v>
      </c>
      <c r="AI278" s="29" t="s">
        <v>402</v>
      </c>
      <c r="AJ278" s="29">
        <v>0</v>
      </c>
      <c r="AK278" s="29">
        <v>0</v>
      </c>
      <c r="AL278" s="29">
        <v>0</v>
      </c>
      <c r="AM278" s="29">
        <v>0</v>
      </c>
    </row>
    <row r="279" spans="1:39" ht="14.25">
      <c r="A279" s="34" t="s">
        <v>162</v>
      </c>
      <c r="B279" s="35">
        <v>94646445</v>
      </c>
      <c r="C279" s="35">
        <f>VLOOKUP(B:B,Лист2!$E$8:$E$343,1,0)</f>
        <v>94646445</v>
      </c>
      <c r="D279" s="29">
        <v>0</v>
      </c>
      <c r="E279" s="29">
        <v>68</v>
      </c>
      <c r="F279" s="29">
        <v>0</v>
      </c>
      <c r="G279" s="29">
        <v>0</v>
      </c>
      <c r="H279" s="29">
        <v>0</v>
      </c>
      <c r="I279" s="29">
        <v>68</v>
      </c>
      <c r="J279" s="29">
        <v>0</v>
      </c>
      <c r="K279" s="29">
        <v>4372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262</v>
      </c>
      <c r="R279" s="29">
        <v>0</v>
      </c>
      <c r="S279" s="29">
        <v>0</v>
      </c>
      <c r="T279" s="29">
        <v>0</v>
      </c>
      <c r="U279" s="29">
        <v>112</v>
      </c>
      <c r="V279" s="29">
        <v>0</v>
      </c>
      <c r="W279" s="29">
        <v>0</v>
      </c>
      <c r="X279" s="29">
        <v>0</v>
      </c>
      <c r="Y279" s="29">
        <v>150</v>
      </c>
      <c r="Z279" s="29">
        <v>0</v>
      </c>
      <c r="AA279" s="29">
        <v>0</v>
      </c>
      <c r="AB279" s="29">
        <v>0</v>
      </c>
      <c r="AC279" s="29">
        <v>1</v>
      </c>
      <c r="AD279" s="29">
        <v>0</v>
      </c>
      <c r="AE279" s="29">
        <v>4</v>
      </c>
      <c r="AF279" s="29">
        <v>0</v>
      </c>
      <c r="AG279" s="29">
        <v>4</v>
      </c>
      <c r="AH279" s="29">
        <v>0</v>
      </c>
      <c r="AI279" s="29" t="s">
        <v>402</v>
      </c>
      <c r="AJ279" s="29">
        <v>0</v>
      </c>
      <c r="AK279" s="29">
        <v>3</v>
      </c>
      <c r="AL279" s="29">
        <v>0</v>
      </c>
      <c r="AM279" s="29">
        <v>0</v>
      </c>
    </row>
    <row r="280" spans="1:39" ht="14.25">
      <c r="A280" s="34" t="s">
        <v>87</v>
      </c>
      <c r="B280" s="35">
        <v>94616445</v>
      </c>
      <c r="C280" s="35">
        <f>VLOOKUP(B:B,Лист2!$E$8:$E$343,1,0)</f>
        <v>94616445</v>
      </c>
      <c r="D280" s="29">
        <v>7198</v>
      </c>
      <c r="E280" s="29">
        <v>15349</v>
      </c>
      <c r="F280" s="29">
        <v>6620</v>
      </c>
      <c r="G280" s="29">
        <v>12909</v>
      </c>
      <c r="H280" s="29">
        <v>0</v>
      </c>
      <c r="I280" s="29">
        <v>0</v>
      </c>
      <c r="J280" s="29">
        <v>0</v>
      </c>
      <c r="K280" s="29">
        <v>18005</v>
      </c>
      <c r="L280" s="29">
        <v>578</v>
      </c>
      <c r="M280" s="29">
        <v>2440</v>
      </c>
      <c r="N280" s="29">
        <v>0</v>
      </c>
      <c r="O280" s="29">
        <v>0</v>
      </c>
      <c r="P280" s="29">
        <v>0</v>
      </c>
      <c r="Q280" s="29">
        <v>1080</v>
      </c>
      <c r="R280" s="29">
        <v>87</v>
      </c>
      <c r="S280" s="29">
        <v>266</v>
      </c>
      <c r="T280" s="29">
        <v>0</v>
      </c>
      <c r="U280" s="29">
        <v>213</v>
      </c>
      <c r="V280" s="29">
        <v>0</v>
      </c>
      <c r="W280" s="29">
        <v>0</v>
      </c>
      <c r="X280" s="29">
        <v>0</v>
      </c>
      <c r="Y280" s="29">
        <v>867</v>
      </c>
      <c r="Z280" s="29">
        <v>87</v>
      </c>
      <c r="AA280" s="29">
        <v>266</v>
      </c>
      <c r="AB280" s="29">
        <v>0</v>
      </c>
      <c r="AC280" s="29">
        <v>0</v>
      </c>
      <c r="AD280" s="29">
        <v>2</v>
      </c>
      <c r="AE280" s="29">
        <v>9</v>
      </c>
      <c r="AF280" s="29">
        <v>4</v>
      </c>
      <c r="AG280" s="29">
        <v>5</v>
      </c>
      <c r="AH280" s="29">
        <v>2</v>
      </c>
      <c r="AI280" s="29">
        <v>2</v>
      </c>
      <c r="AJ280" s="29" t="s">
        <v>402</v>
      </c>
      <c r="AK280" s="29" t="s">
        <v>402</v>
      </c>
      <c r="AL280" s="29">
        <v>0</v>
      </c>
      <c r="AM280" s="29">
        <v>0</v>
      </c>
    </row>
    <row r="281" spans="1:39" ht="14.25">
      <c r="A281" s="34" t="s">
        <v>220</v>
      </c>
      <c r="B281" s="35">
        <v>94626463</v>
      </c>
      <c r="C281" s="35">
        <f>VLOOKUP(B:B,Лист2!$E$8:$E$343,1,0)</f>
        <v>94626463</v>
      </c>
      <c r="D281" s="29">
        <v>0</v>
      </c>
      <c r="E281" s="29">
        <v>8581</v>
      </c>
      <c r="F281" s="29">
        <v>0</v>
      </c>
      <c r="G281" s="29">
        <v>7595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986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148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148</v>
      </c>
      <c r="AB281" s="29">
        <v>0</v>
      </c>
      <c r="AC281" s="29">
        <v>0</v>
      </c>
      <c r="AD281" s="29">
        <v>0</v>
      </c>
      <c r="AE281" s="29" t="s">
        <v>402</v>
      </c>
      <c r="AF281" s="29">
        <v>0</v>
      </c>
      <c r="AG281" s="29" t="s">
        <v>402</v>
      </c>
      <c r="AH281" s="29">
        <v>0</v>
      </c>
      <c r="AI281" s="29" t="s">
        <v>402</v>
      </c>
      <c r="AJ281" s="29">
        <v>0</v>
      </c>
      <c r="AK281" s="29">
        <v>0</v>
      </c>
      <c r="AL281" s="29">
        <v>0</v>
      </c>
      <c r="AM281" s="29">
        <v>0</v>
      </c>
    </row>
    <row r="282" spans="1:39" ht="14.25">
      <c r="A282" s="34" t="s">
        <v>352</v>
      </c>
      <c r="B282" s="35">
        <v>94650440</v>
      </c>
      <c r="C282" s="35">
        <f>VLOOKUP(B:B,Лист2!$E$8:$E$343,1,0)</f>
        <v>94650440</v>
      </c>
      <c r="D282" s="29">
        <v>2886</v>
      </c>
      <c r="E282" s="29">
        <v>863</v>
      </c>
      <c r="F282" s="29">
        <v>2360</v>
      </c>
      <c r="G282" s="29">
        <v>797</v>
      </c>
      <c r="H282" s="29">
        <v>526</v>
      </c>
      <c r="I282" s="29">
        <v>0</v>
      </c>
      <c r="J282" s="29">
        <v>1343</v>
      </c>
      <c r="K282" s="29">
        <v>6554</v>
      </c>
      <c r="L282" s="29">
        <v>0</v>
      </c>
      <c r="M282" s="29">
        <v>66</v>
      </c>
      <c r="N282" s="29">
        <v>575</v>
      </c>
      <c r="O282" s="29">
        <v>0</v>
      </c>
      <c r="P282" s="29">
        <v>81</v>
      </c>
      <c r="Q282" s="29">
        <v>359</v>
      </c>
      <c r="R282" s="29">
        <v>0</v>
      </c>
      <c r="S282" s="29">
        <v>10</v>
      </c>
      <c r="T282" s="29">
        <v>40</v>
      </c>
      <c r="U282" s="29">
        <v>159</v>
      </c>
      <c r="V282" s="29">
        <v>0</v>
      </c>
      <c r="W282" s="29">
        <v>0</v>
      </c>
      <c r="X282" s="29">
        <v>40</v>
      </c>
      <c r="Y282" s="29">
        <v>199</v>
      </c>
      <c r="Z282" s="29">
        <v>0</v>
      </c>
      <c r="AA282" s="29">
        <v>10</v>
      </c>
      <c r="AB282" s="29">
        <v>29</v>
      </c>
      <c r="AC282" s="29">
        <v>0</v>
      </c>
      <c r="AD282" s="29">
        <v>4</v>
      </c>
      <c r="AE282" s="29">
        <v>10</v>
      </c>
      <c r="AF282" s="29">
        <v>2</v>
      </c>
      <c r="AG282" s="29">
        <v>3</v>
      </c>
      <c r="AH282" s="29">
        <v>2</v>
      </c>
      <c r="AI282" s="29">
        <v>4</v>
      </c>
      <c r="AJ282" s="29" t="s">
        <v>402</v>
      </c>
      <c r="AK282" s="29" t="s">
        <v>402</v>
      </c>
      <c r="AL282" s="29" t="s">
        <v>402</v>
      </c>
      <c r="AM282" s="29">
        <v>0</v>
      </c>
    </row>
    <row r="283" spans="1:39" ht="14.25">
      <c r="A283" s="34" t="s">
        <v>221</v>
      </c>
      <c r="B283" s="35">
        <v>94626464</v>
      </c>
      <c r="C283" s="35">
        <f>VLOOKUP(B:B,Лист2!$E$8:$E$343,1,0)</f>
        <v>94626464</v>
      </c>
      <c r="D283" s="29">
        <v>1082</v>
      </c>
      <c r="E283" s="29">
        <v>203</v>
      </c>
      <c r="F283" s="29">
        <v>1062</v>
      </c>
      <c r="G283" s="29">
        <v>210</v>
      </c>
      <c r="H283" s="29">
        <v>0</v>
      </c>
      <c r="I283" s="29">
        <v>0</v>
      </c>
      <c r="J283" s="29">
        <v>0</v>
      </c>
      <c r="K283" s="29">
        <v>3785</v>
      </c>
      <c r="L283" s="29">
        <v>20</v>
      </c>
      <c r="M283" s="29">
        <v>0</v>
      </c>
      <c r="N283" s="29">
        <v>0</v>
      </c>
      <c r="O283" s="29">
        <v>0</v>
      </c>
      <c r="P283" s="29">
        <v>0</v>
      </c>
      <c r="Q283" s="29">
        <v>2</v>
      </c>
      <c r="R283" s="29">
        <v>1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2</v>
      </c>
      <c r="Z283" s="29">
        <v>0</v>
      </c>
      <c r="AA283" s="29">
        <v>0</v>
      </c>
      <c r="AB283" s="29">
        <v>11</v>
      </c>
      <c r="AC283" s="29">
        <v>0</v>
      </c>
      <c r="AD283" s="29">
        <v>0</v>
      </c>
      <c r="AE283" s="29">
        <v>3</v>
      </c>
      <c r="AF283" s="29" t="s">
        <v>402</v>
      </c>
      <c r="AG283" s="29" t="s">
        <v>402</v>
      </c>
      <c r="AH283" s="29">
        <v>0</v>
      </c>
      <c r="AI283" s="29" t="s">
        <v>402</v>
      </c>
      <c r="AJ283" s="29">
        <v>0</v>
      </c>
      <c r="AK283" s="29">
        <v>0</v>
      </c>
      <c r="AL283" s="29">
        <v>0</v>
      </c>
      <c r="AM283" s="29" t="s">
        <v>402</v>
      </c>
    </row>
    <row r="284" spans="1:39" ht="14.25">
      <c r="A284" s="34" t="s">
        <v>219</v>
      </c>
      <c r="B284" s="35">
        <v>94626465</v>
      </c>
      <c r="C284" s="35">
        <f>VLOOKUP(B:B,Лист2!$E$8:$E$343,1,0)</f>
        <v>94626465</v>
      </c>
      <c r="D284" s="29">
        <v>0</v>
      </c>
      <c r="E284" s="29">
        <v>1601</v>
      </c>
      <c r="F284" s="29">
        <v>0</v>
      </c>
      <c r="G284" s="29">
        <v>1518</v>
      </c>
      <c r="H284" s="29">
        <v>0</v>
      </c>
      <c r="I284" s="29">
        <v>0</v>
      </c>
      <c r="J284" s="29">
        <v>9374</v>
      </c>
      <c r="K284" s="29">
        <v>81</v>
      </c>
      <c r="L284" s="29">
        <v>0</v>
      </c>
      <c r="M284" s="29">
        <v>83</v>
      </c>
      <c r="N284" s="29">
        <v>0</v>
      </c>
      <c r="O284" s="29">
        <v>0</v>
      </c>
      <c r="P284" s="29">
        <v>562</v>
      </c>
      <c r="Q284" s="29">
        <v>5</v>
      </c>
      <c r="R284" s="29">
        <v>0</v>
      </c>
      <c r="S284" s="29">
        <v>12</v>
      </c>
      <c r="T284" s="29">
        <v>281</v>
      </c>
      <c r="U284" s="29">
        <v>5</v>
      </c>
      <c r="V284" s="29">
        <v>0</v>
      </c>
      <c r="W284" s="29">
        <v>0</v>
      </c>
      <c r="X284" s="29">
        <v>281</v>
      </c>
      <c r="Y284" s="29">
        <v>0</v>
      </c>
      <c r="Z284" s="29">
        <v>0</v>
      </c>
      <c r="AA284" s="29">
        <v>0</v>
      </c>
      <c r="AB284" s="29">
        <v>0</v>
      </c>
      <c r="AC284" s="29">
        <v>16</v>
      </c>
      <c r="AD284" s="29" t="s">
        <v>402</v>
      </c>
      <c r="AE284" s="29">
        <v>2</v>
      </c>
      <c r="AF284" s="29">
        <v>0</v>
      </c>
      <c r="AG284" s="29">
        <v>2</v>
      </c>
      <c r="AH284" s="29">
        <v>0</v>
      </c>
      <c r="AI284" s="29" t="s">
        <v>402</v>
      </c>
      <c r="AJ284" s="29">
        <v>0</v>
      </c>
      <c r="AK284" s="29" t="s">
        <v>402</v>
      </c>
      <c r="AL284" s="29">
        <v>0</v>
      </c>
      <c r="AM284" s="29">
        <v>0</v>
      </c>
    </row>
    <row r="285" spans="1:39" ht="14.25">
      <c r="A285" s="34" t="s">
        <v>365</v>
      </c>
      <c r="B285" s="35">
        <v>94614434</v>
      </c>
      <c r="C285" s="35">
        <f>VLOOKUP(B:B,Лист2!$E$8:$E$343,1,0)</f>
        <v>94614434</v>
      </c>
      <c r="D285" s="29">
        <v>422</v>
      </c>
      <c r="E285" s="29">
        <v>0</v>
      </c>
      <c r="F285" s="29">
        <v>398</v>
      </c>
      <c r="G285" s="29">
        <v>0</v>
      </c>
      <c r="H285" s="29">
        <v>0</v>
      </c>
      <c r="I285" s="29">
        <v>0</v>
      </c>
      <c r="J285" s="29">
        <v>0</v>
      </c>
      <c r="K285" s="29">
        <v>5865</v>
      </c>
      <c r="L285" s="29">
        <v>23</v>
      </c>
      <c r="M285" s="29">
        <v>0</v>
      </c>
      <c r="N285" s="29">
        <v>0</v>
      </c>
      <c r="O285" s="29">
        <v>0</v>
      </c>
      <c r="P285" s="29">
        <v>0</v>
      </c>
      <c r="Q285" s="29">
        <v>352</v>
      </c>
      <c r="R285" s="29">
        <v>2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352</v>
      </c>
      <c r="Z285" s="29">
        <v>0</v>
      </c>
      <c r="AA285" s="29">
        <v>0</v>
      </c>
      <c r="AB285" s="29">
        <v>4</v>
      </c>
      <c r="AC285" s="29">
        <v>0</v>
      </c>
      <c r="AD285" s="29">
        <v>0</v>
      </c>
      <c r="AE285" s="29" t="s">
        <v>402</v>
      </c>
      <c r="AF285" s="29" t="s">
        <v>402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</row>
    <row r="286" spans="1:39" ht="14.25">
      <c r="A286" s="34" t="s">
        <v>272</v>
      </c>
      <c r="B286" s="35">
        <v>94633480</v>
      </c>
      <c r="C286" s="35">
        <f>VLOOKUP(B:B,Лист2!$E$8:$E$343,1,0)</f>
        <v>94633480</v>
      </c>
      <c r="D286" s="29">
        <v>0</v>
      </c>
      <c r="E286" s="29">
        <v>23710</v>
      </c>
      <c r="F286" s="29">
        <v>0</v>
      </c>
      <c r="G286" s="29">
        <v>22414</v>
      </c>
      <c r="H286" s="29">
        <v>0</v>
      </c>
      <c r="I286" s="29">
        <v>0</v>
      </c>
      <c r="J286" s="29">
        <v>105946</v>
      </c>
      <c r="K286" s="29">
        <v>6516</v>
      </c>
      <c r="L286" s="29">
        <v>0</v>
      </c>
      <c r="M286" s="29">
        <v>1768</v>
      </c>
      <c r="N286" s="29">
        <v>0</v>
      </c>
      <c r="O286" s="29">
        <v>268</v>
      </c>
      <c r="P286" s="29">
        <v>6357</v>
      </c>
      <c r="Q286" s="29">
        <v>391</v>
      </c>
      <c r="R286" s="29">
        <v>0</v>
      </c>
      <c r="S286" s="29">
        <v>155</v>
      </c>
      <c r="T286" s="29">
        <v>3178</v>
      </c>
      <c r="U286" s="29">
        <v>179</v>
      </c>
      <c r="V286" s="29">
        <v>0</v>
      </c>
      <c r="W286" s="29">
        <v>0</v>
      </c>
      <c r="X286" s="29">
        <v>3178</v>
      </c>
      <c r="Y286" s="29">
        <v>212</v>
      </c>
      <c r="Z286" s="29">
        <v>0</v>
      </c>
      <c r="AA286" s="29">
        <v>155</v>
      </c>
      <c r="AB286" s="29">
        <v>0</v>
      </c>
      <c r="AC286" s="29">
        <v>14</v>
      </c>
      <c r="AD286" s="29">
        <v>5</v>
      </c>
      <c r="AE286" s="29">
        <v>10</v>
      </c>
      <c r="AF286" s="29" t="s">
        <v>402</v>
      </c>
      <c r="AG286" s="29">
        <v>6</v>
      </c>
      <c r="AH286" s="29">
        <v>2</v>
      </c>
      <c r="AI286" s="29">
        <v>5</v>
      </c>
      <c r="AJ286" s="29" t="s">
        <v>402</v>
      </c>
      <c r="AK286" s="29">
        <v>2</v>
      </c>
      <c r="AL286" s="29">
        <v>0</v>
      </c>
      <c r="AM286" s="29" t="s">
        <v>402</v>
      </c>
    </row>
    <row r="287" spans="1:39" ht="14.25">
      <c r="A287" s="34" t="s">
        <v>241</v>
      </c>
      <c r="B287" s="35">
        <v>94602480</v>
      </c>
      <c r="C287" s="35">
        <f>VLOOKUP(B:B,Лист2!$E$8:$E$343,1,0)</f>
        <v>94602480</v>
      </c>
      <c r="D287" s="29">
        <v>0</v>
      </c>
      <c r="E287" s="29">
        <v>203</v>
      </c>
      <c r="F287" s="29">
        <v>0</v>
      </c>
      <c r="G287" s="29">
        <v>200</v>
      </c>
      <c r="H287" s="29">
        <v>0</v>
      </c>
      <c r="I287" s="29">
        <v>0</v>
      </c>
      <c r="J287" s="29">
        <v>0</v>
      </c>
      <c r="K287" s="29">
        <v>583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35</v>
      </c>
      <c r="R287" s="29">
        <v>0</v>
      </c>
      <c r="S287" s="29">
        <v>0</v>
      </c>
      <c r="T287" s="29">
        <v>0</v>
      </c>
      <c r="U287" s="29">
        <v>25</v>
      </c>
      <c r="V287" s="29">
        <v>0</v>
      </c>
      <c r="W287" s="29">
        <v>0</v>
      </c>
      <c r="X287" s="29">
        <v>0</v>
      </c>
      <c r="Y287" s="29">
        <v>10</v>
      </c>
      <c r="Z287" s="29">
        <v>0</v>
      </c>
      <c r="AA287" s="29">
        <v>0</v>
      </c>
      <c r="AB287" s="29">
        <v>0</v>
      </c>
      <c r="AC287" s="29">
        <v>2</v>
      </c>
      <c r="AD287" s="29">
        <v>0</v>
      </c>
      <c r="AE287" s="29">
        <v>2</v>
      </c>
      <c r="AF287" s="29">
        <v>0</v>
      </c>
      <c r="AG287" s="29">
        <v>2</v>
      </c>
      <c r="AH287" s="29">
        <v>0</v>
      </c>
      <c r="AI287" s="29">
        <v>0</v>
      </c>
      <c r="AJ287" s="29">
        <v>0</v>
      </c>
      <c r="AK287" s="29" t="s">
        <v>402</v>
      </c>
      <c r="AL287" s="29">
        <v>0</v>
      </c>
      <c r="AM287" s="29">
        <v>0</v>
      </c>
    </row>
    <row r="288" spans="1:39" ht="14.25">
      <c r="A288" s="34" t="s">
        <v>232</v>
      </c>
      <c r="B288" s="35">
        <v>94612455</v>
      </c>
      <c r="C288" s="35">
        <f>VLOOKUP(B:B,Лист2!$E$8:$E$343,1,0)</f>
        <v>94612455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38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2</v>
      </c>
      <c r="R288" s="29">
        <v>0</v>
      </c>
      <c r="S288" s="29">
        <v>0</v>
      </c>
      <c r="T288" s="29">
        <v>0</v>
      </c>
      <c r="U288" s="29">
        <v>2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2</v>
      </c>
      <c r="AF288" s="29" t="s">
        <v>402</v>
      </c>
      <c r="AG288" s="29">
        <v>0</v>
      </c>
      <c r="AH288" s="29">
        <v>0</v>
      </c>
      <c r="AI288" s="29" t="s">
        <v>402</v>
      </c>
      <c r="AJ288" s="29" t="s">
        <v>402</v>
      </c>
      <c r="AK288" s="29">
        <v>0</v>
      </c>
      <c r="AL288" s="29">
        <v>0</v>
      </c>
      <c r="AM288" s="29">
        <v>0</v>
      </c>
    </row>
    <row r="289" spans="1:39" ht="14.25">
      <c r="A289" s="34" t="s">
        <v>320</v>
      </c>
      <c r="B289" s="35">
        <v>94624465</v>
      </c>
      <c r="C289" s="35">
        <f>VLOOKUP(B:B,Лист2!$E$8:$E$343,1,0)</f>
        <v>94624465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</row>
    <row r="290" spans="1:39" ht="14.25">
      <c r="A290" s="34" t="s">
        <v>363</v>
      </c>
      <c r="B290" s="35">
        <v>94618451</v>
      </c>
      <c r="C290" s="35">
        <f>VLOOKUP(B:B,Лист2!$E$8:$E$343,1,0)</f>
        <v>94618451</v>
      </c>
      <c r="D290" s="29">
        <v>66424</v>
      </c>
      <c r="E290" s="29">
        <v>1066</v>
      </c>
      <c r="F290" s="29">
        <v>3927</v>
      </c>
      <c r="G290" s="29">
        <v>114</v>
      </c>
      <c r="H290" s="29">
        <v>0</v>
      </c>
      <c r="I290" s="29">
        <v>885</v>
      </c>
      <c r="J290" s="29">
        <v>331</v>
      </c>
      <c r="K290" s="29">
        <v>385</v>
      </c>
      <c r="L290" s="29">
        <v>62598</v>
      </c>
      <c r="M290" s="29">
        <v>66</v>
      </c>
      <c r="N290" s="29">
        <v>0</v>
      </c>
      <c r="O290" s="29">
        <v>0</v>
      </c>
      <c r="P290" s="29">
        <v>20</v>
      </c>
      <c r="Q290" s="29">
        <v>23</v>
      </c>
      <c r="R290" s="29">
        <v>9390</v>
      </c>
      <c r="S290" s="29">
        <v>10</v>
      </c>
      <c r="T290" s="29">
        <v>0</v>
      </c>
      <c r="U290" s="29">
        <v>23</v>
      </c>
      <c r="V290" s="29">
        <v>0</v>
      </c>
      <c r="W290" s="29">
        <v>0</v>
      </c>
      <c r="X290" s="29">
        <v>20</v>
      </c>
      <c r="Y290" s="29">
        <v>0</v>
      </c>
      <c r="Z290" s="29">
        <v>9390</v>
      </c>
      <c r="AA290" s="29">
        <v>0</v>
      </c>
      <c r="AB290" s="29">
        <v>14</v>
      </c>
      <c r="AC290" s="29">
        <v>11</v>
      </c>
      <c r="AD290" s="29">
        <v>2</v>
      </c>
      <c r="AE290" s="29">
        <v>7</v>
      </c>
      <c r="AF290" s="29">
        <v>5</v>
      </c>
      <c r="AG290" s="29" t="s">
        <v>402</v>
      </c>
      <c r="AH290" s="29" t="s">
        <v>402</v>
      </c>
      <c r="AI290" s="29">
        <v>5</v>
      </c>
      <c r="AJ290" s="29" t="s">
        <v>402</v>
      </c>
      <c r="AK290" s="29">
        <v>0</v>
      </c>
      <c r="AL290" s="29">
        <v>0</v>
      </c>
      <c r="AM290" s="29">
        <v>0</v>
      </c>
    </row>
    <row r="291" spans="1:39" ht="14.25">
      <c r="A291" s="34" t="s">
        <v>206</v>
      </c>
      <c r="B291" s="35">
        <v>94635460</v>
      </c>
      <c r="C291" s="35">
        <f>VLOOKUP(B:B,Лист2!$E$8:$E$343,1,0)</f>
        <v>94635460</v>
      </c>
      <c r="D291" s="29">
        <v>714</v>
      </c>
      <c r="E291" s="29">
        <v>389</v>
      </c>
      <c r="F291" s="29">
        <v>620</v>
      </c>
      <c r="G291" s="29">
        <v>351</v>
      </c>
      <c r="H291" s="29">
        <v>0</v>
      </c>
      <c r="I291" s="29">
        <v>0</v>
      </c>
      <c r="J291" s="29">
        <v>882</v>
      </c>
      <c r="K291" s="29">
        <v>4211</v>
      </c>
      <c r="L291" s="29">
        <v>94</v>
      </c>
      <c r="M291" s="29">
        <v>38</v>
      </c>
      <c r="N291" s="29">
        <v>0</v>
      </c>
      <c r="O291" s="29">
        <v>0</v>
      </c>
      <c r="P291" s="29">
        <v>53</v>
      </c>
      <c r="Q291" s="29">
        <v>253</v>
      </c>
      <c r="R291" s="29">
        <v>9</v>
      </c>
      <c r="S291" s="29">
        <v>6</v>
      </c>
      <c r="T291" s="29">
        <v>6</v>
      </c>
      <c r="U291" s="29">
        <v>104</v>
      </c>
      <c r="V291" s="29">
        <v>0</v>
      </c>
      <c r="W291" s="29">
        <v>0</v>
      </c>
      <c r="X291" s="29">
        <v>46</v>
      </c>
      <c r="Y291" s="29">
        <v>149</v>
      </c>
      <c r="Z291" s="29">
        <v>9</v>
      </c>
      <c r="AA291" s="29">
        <v>6</v>
      </c>
      <c r="AB291" s="29">
        <v>0</v>
      </c>
      <c r="AC291" s="29">
        <v>0</v>
      </c>
      <c r="AD291" s="29">
        <v>2</v>
      </c>
      <c r="AE291" s="29">
        <v>9</v>
      </c>
      <c r="AF291" s="29" t="s">
        <v>402</v>
      </c>
      <c r="AG291" s="29">
        <v>2</v>
      </c>
      <c r="AH291" s="29" t="s">
        <v>402</v>
      </c>
      <c r="AI291" s="29">
        <v>3</v>
      </c>
      <c r="AJ291" s="29">
        <v>0</v>
      </c>
      <c r="AK291" s="29" t="s">
        <v>402</v>
      </c>
      <c r="AL291" s="29">
        <v>0</v>
      </c>
      <c r="AM291" s="29">
        <v>0</v>
      </c>
    </row>
    <row r="292" spans="1:39" ht="14.25">
      <c r="A292" s="34" t="s">
        <v>309</v>
      </c>
      <c r="B292" s="35">
        <v>94641000</v>
      </c>
      <c r="C292" s="35">
        <f>VLOOKUP(B:B,Лист2!$E$8:$E$343,1,0)</f>
        <v>94641000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727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44</v>
      </c>
      <c r="R292" s="29">
        <v>0</v>
      </c>
      <c r="S292" s="29">
        <v>0</v>
      </c>
      <c r="T292" s="29">
        <v>0</v>
      </c>
      <c r="U292" s="29">
        <v>32</v>
      </c>
      <c r="V292" s="29">
        <v>0</v>
      </c>
      <c r="W292" s="29">
        <v>0</v>
      </c>
      <c r="X292" s="29">
        <v>0</v>
      </c>
      <c r="Y292" s="29">
        <v>11</v>
      </c>
      <c r="Z292" s="29">
        <v>0</v>
      </c>
      <c r="AA292" s="29">
        <v>0</v>
      </c>
      <c r="AB292" s="29">
        <v>0</v>
      </c>
      <c r="AC292" s="29">
        <v>0</v>
      </c>
      <c r="AD292" s="29" t="s">
        <v>402</v>
      </c>
      <c r="AE292" s="29" t="s">
        <v>402</v>
      </c>
      <c r="AF292" s="29">
        <v>0</v>
      </c>
      <c r="AG292" s="29">
        <v>0</v>
      </c>
      <c r="AH292" s="29" t="s">
        <v>402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</row>
    <row r="293" spans="1:39" ht="14.25">
      <c r="A293" s="34" t="s">
        <v>288</v>
      </c>
      <c r="B293" s="35">
        <v>94641488</v>
      </c>
      <c r="C293" s="35">
        <f>VLOOKUP(B:B,Лист2!$E$8:$E$343,1,0)</f>
        <v>94641488</v>
      </c>
      <c r="D293" s="29">
        <v>101756</v>
      </c>
      <c r="E293" s="29">
        <v>10476</v>
      </c>
      <c r="F293" s="29">
        <v>97166</v>
      </c>
      <c r="G293" s="29">
        <v>9729</v>
      </c>
      <c r="H293" s="29">
        <v>0</v>
      </c>
      <c r="I293" s="29">
        <v>122</v>
      </c>
      <c r="J293" s="29">
        <v>411</v>
      </c>
      <c r="K293" s="29">
        <v>73914</v>
      </c>
      <c r="L293" s="29">
        <v>4597</v>
      </c>
      <c r="M293" s="29">
        <v>743</v>
      </c>
      <c r="N293" s="29">
        <v>1719</v>
      </c>
      <c r="O293" s="29">
        <v>0</v>
      </c>
      <c r="P293" s="29">
        <v>25</v>
      </c>
      <c r="Q293" s="29">
        <v>4332</v>
      </c>
      <c r="R293" s="29">
        <v>481</v>
      </c>
      <c r="S293" s="29">
        <v>111</v>
      </c>
      <c r="T293" s="29">
        <v>1</v>
      </c>
      <c r="U293" s="29">
        <v>2126</v>
      </c>
      <c r="V293" s="29">
        <v>0</v>
      </c>
      <c r="W293" s="29">
        <v>0</v>
      </c>
      <c r="X293" s="29">
        <v>23</v>
      </c>
      <c r="Y293" s="29">
        <v>2205</v>
      </c>
      <c r="Z293" s="29">
        <v>49</v>
      </c>
      <c r="AA293" s="29">
        <v>30</v>
      </c>
      <c r="AB293" s="29">
        <v>1004</v>
      </c>
      <c r="AC293" s="29">
        <v>92</v>
      </c>
      <c r="AD293" s="29">
        <v>8</v>
      </c>
      <c r="AE293" s="29">
        <v>71</v>
      </c>
      <c r="AF293" s="29">
        <v>14</v>
      </c>
      <c r="AG293" s="29">
        <v>17</v>
      </c>
      <c r="AH293" s="29">
        <v>7</v>
      </c>
      <c r="AI293" s="29">
        <v>34</v>
      </c>
      <c r="AJ293" s="29">
        <v>5</v>
      </c>
      <c r="AK293" s="29">
        <v>12</v>
      </c>
      <c r="AL293" s="29">
        <v>2</v>
      </c>
      <c r="AM293" s="29">
        <v>0</v>
      </c>
    </row>
    <row r="294" spans="1:39" ht="14.25">
      <c r="A294" s="34" t="s">
        <v>317</v>
      </c>
      <c r="B294" s="35">
        <v>94624468</v>
      </c>
      <c r="C294" s="35">
        <f>VLOOKUP(B:B,Лист2!$E$8:$E$343,1,0)</f>
        <v>94624468</v>
      </c>
      <c r="D294" s="29">
        <v>0</v>
      </c>
      <c r="E294" s="29">
        <v>3867</v>
      </c>
      <c r="F294" s="29">
        <v>0</v>
      </c>
      <c r="G294" s="29">
        <v>3573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294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29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39</v>
      </c>
      <c r="AD294" s="29">
        <v>0</v>
      </c>
      <c r="AE294" s="29">
        <v>0</v>
      </c>
      <c r="AF294" s="29">
        <v>0</v>
      </c>
      <c r="AG294" s="29" t="s">
        <v>402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</row>
    <row r="295" spans="1:39" ht="14.25">
      <c r="A295" s="34" t="s">
        <v>391</v>
      </c>
      <c r="B295" s="35">
        <v>94614435</v>
      </c>
      <c r="C295" s="35">
        <f>VLOOKUP(B:B,Лист2!$E$8:$E$343,1,0)</f>
        <v>94614435</v>
      </c>
      <c r="D295" s="29">
        <v>6723</v>
      </c>
      <c r="E295" s="29">
        <v>0</v>
      </c>
      <c r="F295" s="29">
        <v>5854</v>
      </c>
      <c r="G295" s="29">
        <v>0</v>
      </c>
      <c r="H295" s="29">
        <v>0</v>
      </c>
      <c r="I295" s="29">
        <v>0</v>
      </c>
      <c r="J295" s="29">
        <v>0</v>
      </c>
      <c r="K295" s="29">
        <v>3357</v>
      </c>
      <c r="L295" s="29">
        <v>869</v>
      </c>
      <c r="M295" s="29">
        <v>0</v>
      </c>
      <c r="N295" s="29">
        <v>0</v>
      </c>
      <c r="O295" s="29">
        <v>0</v>
      </c>
      <c r="P295" s="29">
        <v>0</v>
      </c>
      <c r="Q295" s="29">
        <v>201</v>
      </c>
      <c r="R295" s="29">
        <v>87</v>
      </c>
      <c r="S295" s="29">
        <v>0</v>
      </c>
      <c r="T295" s="29">
        <v>0</v>
      </c>
      <c r="U295" s="29">
        <v>77</v>
      </c>
      <c r="V295" s="29">
        <v>0</v>
      </c>
      <c r="W295" s="29">
        <v>0</v>
      </c>
      <c r="X295" s="29">
        <v>0</v>
      </c>
      <c r="Y295" s="29">
        <v>124</v>
      </c>
      <c r="Z295" s="29">
        <v>87</v>
      </c>
      <c r="AA295" s="29">
        <v>0</v>
      </c>
      <c r="AB295" s="29">
        <v>0</v>
      </c>
      <c r="AC295" s="29">
        <v>0</v>
      </c>
      <c r="AD295" s="29">
        <v>0</v>
      </c>
      <c r="AE295" s="29">
        <v>7</v>
      </c>
      <c r="AF295" s="29" t="s">
        <v>402</v>
      </c>
      <c r="AG295" s="29">
        <v>0</v>
      </c>
      <c r="AH295" s="29">
        <v>0</v>
      </c>
      <c r="AI295" s="29">
        <v>3</v>
      </c>
      <c r="AJ295" s="29">
        <v>0</v>
      </c>
      <c r="AK295" s="29">
        <v>0</v>
      </c>
      <c r="AL295" s="29">
        <v>0</v>
      </c>
      <c r="AM295" s="29">
        <v>0</v>
      </c>
    </row>
    <row r="296" spans="1:39" ht="14.25">
      <c r="A296" s="34" t="s">
        <v>281</v>
      </c>
      <c r="B296" s="35">
        <v>94639458</v>
      </c>
      <c r="C296" s="35">
        <f>VLOOKUP(B:B,Лист2!$E$8:$E$343,1,0)</f>
        <v>94639458</v>
      </c>
      <c r="D296" s="29">
        <v>0</v>
      </c>
      <c r="E296" s="29">
        <v>4680</v>
      </c>
      <c r="F296" s="29">
        <v>0</v>
      </c>
      <c r="G296" s="29">
        <v>5896</v>
      </c>
      <c r="H296" s="29">
        <v>0</v>
      </c>
      <c r="I296" s="29">
        <v>0</v>
      </c>
      <c r="J296" s="29">
        <v>0</v>
      </c>
      <c r="K296" s="29">
        <v>3381</v>
      </c>
      <c r="L296" s="29">
        <v>0</v>
      </c>
      <c r="M296" s="29">
        <v>0</v>
      </c>
      <c r="N296" s="29">
        <v>2235</v>
      </c>
      <c r="O296" s="29">
        <v>0</v>
      </c>
      <c r="P296" s="29">
        <v>0</v>
      </c>
      <c r="Q296" s="29">
        <v>69</v>
      </c>
      <c r="R296" s="29">
        <v>0</v>
      </c>
      <c r="S296" s="29">
        <v>0</v>
      </c>
      <c r="T296" s="29">
        <v>0</v>
      </c>
      <c r="U296" s="29">
        <v>55</v>
      </c>
      <c r="V296" s="29">
        <v>0</v>
      </c>
      <c r="W296" s="29">
        <v>0</v>
      </c>
      <c r="X296" s="29">
        <v>0</v>
      </c>
      <c r="Y296" s="29">
        <v>14</v>
      </c>
      <c r="Z296" s="29">
        <v>0</v>
      </c>
      <c r="AA296" s="29">
        <v>0</v>
      </c>
      <c r="AB296" s="29">
        <v>0</v>
      </c>
      <c r="AC296" s="29">
        <v>47</v>
      </c>
      <c r="AD296" s="29">
        <v>0</v>
      </c>
      <c r="AE296" s="29">
        <v>5</v>
      </c>
      <c r="AF296" s="29">
        <v>0</v>
      </c>
      <c r="AG296" s="29" t="s">
        <v>402</v>
      </c>
      <c r="AH296" s="29">
        <v>0</v>
      </c>
      <c r="AI296" s="29" t="s">
        <v>402</v>
      </c>
      <c r="AJ296" s="29">
        <v>0</v>
      </c>
      <c r="AK296" s="29">
        <v>0</v>
      </c>
      <c r="AL296" s="29" t="s">
        <v>402</v>
      </c>
      <c r="AM296" s="29">
        <v>0</v>
      </c>
    </row>
    <row r="297" spans="1:39" ht="14.25">
      <c r="A297" s="34" t="s">
        <v>164</v>
      </c>
      <c r="B297" s="35">
        <v>94646455</v>
      </c>
      <c r="C297" s="35">
        <f>VLOOKUP(B:B,Лист2!$E$8:$E$343,1,0)</f>
        <v>94646455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1349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81</v>
      </c>
      <c r="R297" s="29">
        <v>0</v>
      </c>
      <c r="S297" s="29">
        <v>0</v>
      </c>
      <c r="T297" s="29">
        <v>0</v>
      </c>
      <c r="U297" s="29">
        <v>36</v>
      </c>
      <c r="V297" s="29">
        <v>0</v>
      </c>
      <c r="W297" s="29">
        <v>0</v>
      </c>
      <c r="X297" s="29">
        <v>0</v>
      </c>
      <c r="Y297" s="29">
        <v>45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 t="s">
        <v>402</v>
      </c>
      <c r="AF297" s="29">
        <v>0</v>
      </c>
      <c r="AG297" s="29">
        <v>2</v>
      </c>
      <c r="AH297" s="29">
        <v>0</v>
      </c>
      <c r="AI297" s="29">
        <v>0</v>
      </c>
      <c r="AJ297" s="29">
        <v>0</v>
      </c>
      <c r="AK297" s="29">
        <v>2</v>
      </c>
      <c r="AL297" s="29">
        <v>0</v>
      </c>
      <c r="AM297" s="29">
        <v>0</v>
      </c>
    </row>
    <row r="298" spans="1:39" ht="14.25">
      <c r="A298" s="34" t="s">
        <v>303</v>
      </c>
      <c r="B298" s="35">
        <v>94644460</v>
      </c>
      <c r="C298" s="35">
        <f>VLOOKUP(B:B,Лист2!$E$8:$E$343,1,0)</f>
        <v>94644460</v>
      </c>
      <c r="D298" s="29">
        <v>64525</v>
      </c>
      <c r="E298" s="29">
        <v>311</v>
      </c>
      <c r="F298" s="29">
        <v>63564</v>
      </c>
      <c r="G298" s="29">
        <v>311</v>
      </c>
      <c r="H298" s="29">
        <v>0</v>
      </c>
      <c r="I298" s="29">
        <v>0</v>
      </c>
      <c r="J298" s="29">
        <v>135</v>
      </c>
      <c r="K298" s="29">
        <v>195</v>
      </c>
      <c r="L298" s="29">
        <v>963</v>
      </c>
      <c r="M298" s="29">
        <v>0</v>
      </c>
      <c r="N298" s="29">
        <v>0</v>
      </c>
      <c r="O298" s="29">
        <v>0</v>
      </c>
      <c r="P298" s="29">
        <v>8</v>
      </c>
      <c r="Q298" s="29">
        <v>12</v>
      </c>
      <c r="R298" s="29">
        <v>96</v>
      </c>
      <c r="S298" s="29">
        <v>0</v>
      </c>
      <c r="T298" s="29">
        <v>0</v>
      </c>
      <c r="U298" s="29">
        <v>12</v>
      </c>
      <c r="V298" s="29">
        <v>0</v>
      </c>
      <c r="W298" s="29">
        <v>0</v>
      </c>
      <c r="X298" s="29">
        <v>8</v>
      </c>
      <c r="Y298" s="29">
        <v>0</v>
      </c>
      <c r="Z298" s="29">
        <v>0</v>
      </c>
      <c r="AA298" s="29">
        <v>0</v>
      </c>
      <c r="AB298" s="29">
        <v>645</v>
      </c>
      <c r="AC298" s="29">
        <v>3</v>
      </c>
      <c r="AD298" s="29" t="s">
        <v>402</v>
      </c>
      <c r="AE298" s="29">
        <v>3</v>
      </c>
      <c r="AF298" s="29">
        <v>3</v>
      </c>
      <c r="AG298" s="29">
        <v>3</v>
      </c>
      <c r="AH298" s="29">
        <v>0</v>
      </c>
      <c r="AI298" s="29">
        <v>2</v>
      </c>
      <c r="AJ298" s="29" t="s">
        <v>402</v>
      </c>
      <c r="AK298" s="29">
        <v>2</v>
      </c>
      <c r="AL298" s="29">
        <v>0</v>
      </c>
      <c r="AM298" s="29">
        <v>0</v>
      </c>
    </row>
    <row r="299" spans="1:39" ht="14.25">
      <c r="A299" s="34" t="s">
        <v>104</v>
      </c>
      <c r="B299" s="35">
        <v>94637440</v>
      </c>
      <c r="C299" s="35">
        <f>VLOOKUP(B:B,Лист2!$E$8:$E$343,1,0)</f>
        <v>94637440</v>
      </c>
      <c r="D299" s="29">
        <v>24719</v>
      </c>
      <c r="E299" s="29">
        <v>27950</v>
      </c>
      <c r="F299" s="29">
        <v>23196</v>
      </c>
      <c r="G299" s="29">
        <v>24876</v>
      </c>
      <c r="H299" s="29">
        <v>0</v>
      </c>
      <c r="I299" s="29">
        <v>0</v>
      </c>
      <c r="J299" s="29">
        <v>0</v>
      </c>
      <c r="K299" s="29">
        <v>900</v>
      </c>
      <c r="L299" s="29">
        <v>1523</v>
      </c>
      <c r="M299" s="29">
        <v>3074</v>
      </c>
      <c r="N299" s="29">
        <v>0</v>
      </c>
      <c r="O299" s="29">
        <v>0</v>
      </c>
      <c r="P299" s="29">
        <v>0</v>
      </c>
      <c r="Q299" s="29">
        <v>54</v>
      </c>
      <c r="R299" s="29">
        <v>228</v>
      </c>
      <c r="S299" s="29">
        <v>461</v>
      </c>
      <c r="T299" s="29">
        <v>0</v>
      </c>
      <c r="U299" s="29">
        <v>25</v>
      </c>
      <c r="V299" s="29">
        <v>0</v>
      </c>
      <c r="W299" s="29">
        <v>0</v>
      </c>
      <c r="X299" s="29">
        <v>0</v>
      </c>
      <c r="Y299" s="29">
        <v>29</v>
      </c>
      <c r="Z299" s="29">
        <v>0</v>
      </c>
      <c r="AA299" s="29">
        <v>461</v>
      </c>
      <c r="AB299" s="29">
        <v>247</v>
      </c>
      <c r="AC299" s="29">
        <v>0</v>
      </c>
      <c r="AD299" s="29">
        <v>0</v>
      </c>
      <c r="AE299" s="29">
        <v>3</v>
      </c>
      <c r="AF299" s="29">
        <v>2</v>
      </c>
      <c r="AG299" s="29" t="s">
        <v>402</v>
      </c>
      <c r="AH299" s="29">
        <v>0</v>
      </c>
      <c r="AI299" s="29" t="s">
        <v>402</v>
      </c>
      <c r="AJ299" s="29" t="s">
        <v>402</v>
      </c>
      <c r="AK299" s="29">
        <v>0</v>
      </c>
      <c r="AL299" s="29">
        <v>0</v>
      </c>
      <c r="AM299" s="29">
        <v>0</v>
      </c>
    </row>
    <row r="300" spans="1:39" ht="14.25">
      <c r="A300" s="34" t="s">
        <v>242</v>
      </c>
      <c r="B300" s="35">
        <v>94602485</v>
      </c>
      <c r="C300" s="35">
        <f>VLOOKUP(B:B,Лист2!$E$8:$E$343,1,0)</f>
        <v>94602485</v>
      </c>
      <c r="D300" s="29">
        <v>108</v>
      </c>
      <c r="E300" s="29">
        <v>1093</v>
      </c>
      <c r="F300" s="29">
        <v>94</v>
      </c>
      <c r="G300" s="29">
        <v>968</v>
      </c>
      <c r="H300" s="29">
        <v>0</v>
      </c>
      <c r="I300" s="29">
        <v>0</v>
      </c>
      <c r="J300" s="29">
        <v>0</v>
      </c>
      <c r="K300" s="29">
        <v>647</v>
      </c>
      <c r="L300" s="29">
        <v>14</v>
      </c>
      <c r="M300" s="29">
        <v>124</v>
      </c>
      <c r="N300" s="29">
        <v>0</v>
      </c>
      <c r="O300" s="29">
        <v>0</v>
      </c>
      <c r="P300" s="29">
        <v>0</v>
      </c>
      <c r="Q300" s="29">
        <v>39</v>
      </c>
      <c r="R300" s="29">
        <v>1</v>
      </c>
      <c r="S300" s="29">
        <v>19</v>
      </c>
      <c r="T300" s="29">
        <v>0</v>
      </c>
      <c r="U300" s="29">
        <v>36</v>
      </c>
      <c r="V300" s="29">
        <v>0</v>
      </c>
      <c r="W300" s="29">
        <v>0</v>
      </c>
      <c r="X300" s="29">
        <v>0</v>
      </c>
      <c r="Y300" s="29">
        <v>3</v>
      </c>
      <c r="Z300" s="29">
        <v>1</v>
      </c>
      <c r="AA300" s="29">
        <v>19</v>
      </c>
      <c r="AB300" s="29">
        <v>0</v>
      </c>
      <c r="AC300" s="29">
        <v>0</v>
      </c>
      <c r="AD300" s="29">
        <v>0</v>
      </c>
      <c r="AE300" s="29">
        <v>4</v>
      </c>
      <c r="AF300" s="29">
        <v>4</v>
      </c>
      <c r="AG300" s="29">
        <v>3</v>
      </c>
      <c r="AH300" s="29">
        <v>0</v>
      </c>
      <c r="AI300" s="29">
        <v>3</v>
      </c>
      <c r="AJ300" s="29">
        <v>3</v>
      </c>
      <c r="AK300" s="29">
        <v>2</v>
      </c>
      <c r="AL300" s="29">
        <v>0</v>
      </c>
      <c r="AM300" s="29">
        <v>0</v>
      </c>
    </row>
    <row r="301" spans="1:39" ht="14.25">
      <c r="A301" s="34" t="s">
        <v>371</v>
      </c>
      <c r="B301" s="35">
        <v>94614440</v>
      </c>
      <c r="C301" s="35">
        <f>VLOOKUP(B:B,Лист2!$E$8:$E$343,1,0)</f>
        <v>94614440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482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29</v>
      </c>
      <c r="R301" s="29">
        <v>0</v>
      </c>
      <c r="S301" s="29">
        <v>0</v>
      </c>
      <c r="T301" s="29">
        <v>0</v>
      </c>
      <c r="U301" s="29">
        <v>29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 t="s">
        <v>402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</row>
    <row r="302" spans="1:39" ht="14.25">
      <c r="A302" s="34" t="s">
        <v>204</v>
      </c>
      <c r="B302" s="35">
        <v>94604460</v>
      </c>
      <c r="C302" s="35">
        <f>VLOOKUP(B:B,Лист2!$E$8:$E$343,1,0)</f>
        <v>94604460</v>
      </c>
      <c r="D302" s="29">
        <v>0</v>
      </c>
      <c r="E302" s="29">
        <v>20</v>
      </c>
      <c r="F302" s="29">
        <v>0</v>
      </c>
      <c r="G302" s="29">
        <v>2</v>
      </c>
      <c r="H302" s="29">
        <v>0</v>
      </c>
      <c r="I302" s="29">
        <v>0</v>
      </c>
      <c r="J302" s="29">
        <v>0</v>
      </c>
      <c r="K302" s="29">
        <v>555</v>
      </c>
      <c r="L302" s="29">
        <v>0</v>
      </c>
      <c r="M302" s="29">
        <v>18</v>
      </c>
      <c r="N302" s="29">
        <v>0</v>
      </c>
      <c r="O302" s="29">
        <v>0</v>
      </c>
      <c r="P302" s="29">
        <v>0</v>
      </c>
      <c r="Q302" s="29">
        <v>33</v>
      </c>
      <c r="R302" s="29">
        <v>0</v>
      </c>
      <c r="S302" s="29">
        <v>2</v>
      </c>
      <c r="T302" s="29">
        <v>0</v>
      </c>
      <c r="U302" s="29">
        <v>32</v>
      </c>
      <c r="V302" s="29">
        <v>0</v>
      </c>
      <c r="W302" s="29">
        <v>0</v>
      </c>
      <c r="X302" s="29">
        <v>0</v>
      </c>
      <c r="Y302" s="29">
        <v>1</v>
      </c>
      <c r="Z302" s="29">
        <v>0</v>
      </c>
      <c r="AA302" s="29">
        <v>2</v>
      </c>
      <c r="AB302" s="29">
        <v>0</v>
      </c>
      <c r="AC302" s="29">
        <v>0</v>
      </c>
      <c r="AD302" s="29">
        <v>0</v>
      </c>
      <c r="AE302" s="29" t="s">
        <v>402</v>
      </c>
      <c r="AF302" s="29">
        <v>0</v>
      </c>
      <c r="AG302" s="29" t="s">
        <v>402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</row>
    <row r="303" spans="1:39" ht="14.25">
      <c r="A303" s="34" t="s">
        <v>364</v>
      </c>
      <c r="B303" s="35">
        <v>94614445</v>
      </c>
      <c r="C303" s="35">
        <f>VLOOKUP(B:B,Лист2!$E$8:$E$343,1,0)</f>
        <v>94614445</v>
      </c>
      <c r="D303" s="29">
        <v>0</v>
      </c>
      <c r="E303" s="29">
        <v>14469</v>
      </c>
      <c r="F303" s="29">
        <v>0</v>
      </c>
      <c r="G303" s="29">
        <v>11949</v>
      </c>
      <c r="H303" s="29">
        <v>0</v>
      </c>
      <c r="I303" s="29">
        <v>0</v>
      </c>
      <c r="J303" s="29">
        <v>0</v>
      </c>
      <c r="K303" s="29">
        <v>187</v>
      </c>
      <c r="L303" s="29">
        <v>0</v>
      </c>
      <c r="M303" s="29">
        <v>2520</v>
      </c>
      <c r="N303" s="29">
        <v>0</v>
      </c>
      <c r="O303" s="29">
        <v>0</v>
      </c>
      <c r="P303" s="29">
        <v>0</v>
      </c>
      <c r="Q303" s="29">
        <v>11</v>
      </c>
      <c r="R303" s="29">
        <v>0</v>
      </c>
      <c r="S303" s="29">
        <v>252</v>
      </c>
      <c r="T303" s="29">
        <v>0</v>
      </c>
      <c r="U303" s="29">
        <v>11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247</v>
      </c>
      <c r="AB303" s="29">
        <v>0</v>
      </c>
      <c r="AC303" s="29">
        <v>95</v>
      </c>
      <c r="AD303" s="29">
        <v>0</v>
      </c>
      <c r="AE303" s="29">
        <v>3</v>
      </c>
      <c r="AF303" s="29" t="s">
        <v>402</v>
      </c>
      <c r="AG303" s="29">
        <v>3</v>
      </c>
      <c r="AH303" s="29">
        <v>0</v>
      </c>
      <c r="AI303" s="29" t="s">
        <v>402</v>
      </c>
      <c r="AJ303" s="29" t="s">
        <v>402</v>
      </c>
      <c r="AK303" s="29">
        <v>0</v>
      </c>
      <c r="AL303" s="29">
        <v>0</v>
      </c>
      <c r="AM303" s="29">
        <v>0</v>
      </c>
    </row>
    <row r="304" spans="1:39" ht="14.25">
      <c r="A304" s="34" t="s">
        <v>256</v>
      </c>
      <c r="B304" s="35">
        <v>94606488</v>
      </c>
      <c r="C304" s="35">
        <f>VLOOKUP(B:B,Лист2!$E$8:$E$343,1,0)</f>
        <v>94606488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14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1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1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2</v>
      </c>
      <c r="AF304" s="29" t="s">
        <v>402</v>
      </c>
      <c r="AG304" s="29">
        <v>0</v>
      </c>
      <c r="AH304" s="29">
        <v>0</v>
      </c>
      <c r="AI304" s="29" t="s">
        <v>402</v>
      </c>
      <c r="AJ304" s="29" t="s">
        <v>402</v>
      </c>
      <c r="AK304" s="29">
        <v>0</v>
      </c>
      <c r="AL304" s="29">
        <v>0</v>
      </c>
      <c r="AM304" s="29">
        <v>0</v>
      </c>
    </row>
    <row r="305" spans="1:39" ht="14.25">
      <c r="A305" s="34" t="s">
        <v>302</v>
      </c>
      <c r="B305" s="35">
        <v>94644465</v>
      </c>
      <c r="C305" s="35">
        <f>VLOOKUP(B:B,Лист2!$E$8:$E$343,1,0)</f>
        <v>94644465</v>
      </c>
      <c r="D305" s="29">
        <v>844</v>
      </c>
      <c r="E305" s="29">
        <v>5710</v>
      </c>
      <c r="F305" s="29">
        <v>782</v>
      </c>
      <c r="G305" s="29">
        <v>6922</v>
      </c>
      <c r="H305" s="29">
        <v>62</v>
      </c>
      <c r="I305" s="29">
        <v>60</v>
      </c>
      <c r="J305" s="29">
        <v>218</v>
      </c>
      <c r="K305" s="29">
        <v>6116</v>
      </c>
      <c r="L305" s="29">
        <v>0</v>
      </c>
      <c r="M305" s="29">
        <v>23</v>
      </c>
      <c r="N305" s="29">
        <v>0</v>
      </c>
      <c r="O305" s="29">
        <v>0</v>
      </c>
      <c r="P305" s="29">
        <v>13</v>
      </c>
      <c r="Q305" s="29">
        <v>367</v>
      </c>
      <c r="R305" s="29">
        <v>0</v>
      </c>
      <c r="S305" s="29">
        <v>2</v>
      </c>
      <c r="T305" s="29">
        <v>7</v>
      </c>
      <c r="U305" s="29">
        <v>164</v>
      </c>
      <c r="V305" s="29">
        <v>0</v>
      </c>
      <c r="W305" s="29">
        <v>0</v>
      </c>
      <c r="X305" s="29">
        <v>7</v>
      </c>
      <c r="Y305" s="29">
        <v>203</v>
      </c>
      <c r="Z305" s="29">
        <v>0</v>
      </c>
      <c r="AA305" s="29">
        <v>2</v>
      </c>
      <c r="AB305" s="29">
        <v>8</v>
      </c>
      <c r="AC305" s="29">
        <v>55</v>
      </c>
      <c r="AD305" s="29">
        <v>2</v>
      </c>
      <c r="AE305" s="29">
        <v>10</v>
      </c>
      <c r="AF305" s="29">
        <v>2</v>
      </c>
      <c r="AG305" s="29">
        <v>3</v>
      </c>
      <c r="AH305" s="29" t="s">
        <v>402</v>
      </c>
      <c r="AI305" s="29">
        <v>3</v>
      </c>
      <c r="AJ305" s="29" t="s">
        <v>402</v>
      </c>
      <c r="AK305" s="29">
        <v>0</v>
      </c>
      <c r="AL305" s="29">
        <v>0</v>
      </c>
      <c r="AM305" s="29">
        <v>0</v>
      </c>
    </row>
    <row r="306" spans="1:39" ht="14.25">
      <c r="A306" s="34" t="s">
        <v>308</v>
      </c>
      <c r="B306" s="35">
        <v>94644000</v>
      </c>
      <c r="C306" s="35">
        <f>VLOOKUP(B:B,Лист2!$E$8:$E$343,1,0)</f>
        <v>94644000</v>
      </c>
      <c r="D306" s="29">
        <v>0</v>
      </c>
      <c r="E306" s="29">
        <v>50</v>
      </c>
      <c r="F306" s="29">
        <v>0</v>
      </c>
      <c r="G306" s="29">
        <v>81</v>
      </c>
      <c r="H306" s="29">
        <v>0</v>
      </c>
      <c r="I306" s="29">
        <v>0</v>
      </c>
      <c r="J306" s="29">
        <v>0</v>
      </c>
      <c r="K306" s="29">
        <v>135695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8142</v>
      </c>
      <c r="R306" s="29">
        <v>0</v>
      </c>
      <c r="S306" s="29">
        <v>0</v>
      </c>
      <c r="T306" s="29">
        <v>0</v>
      </c>
      <c r="U306" s="29">
        <v>32</v>
      </c>
      <c r="V306" s="29">
        <v>0</v>
      </c>
      <c r="W306" s="29">
        <v>0</v>
      </c>
      <c r="X306" s="29">
        <v>0</v>
      </c>
      <c r="Y306" s="29">
        <v>8109</v>
      </c>
      <c r="Z306" s="29">
        <v>0</v>
      </c>
      <c r="AA306" s="29">
        <v>0</v>
      </c>
      <c r="AB306" s="29">
        <v>0</v>
      </c>
      <c r="AC306" s="29">
        <v>1</v>
      </c>
      <c r="AD306" s="29">
        <v>0</v>
      </c>
      <c r="AE306" s="29">
        <v>6</v>
      </c>
      <c r="AF306" s="29">
        <v>0</v>
      </c>
      <c r="AG306" s="29">
        <v>2</v>
      </c>
      <c r="AH306" s="29">
        <v>0</v>
      </c>
      <c r="AI306" s="29">
        <v>2</v>
      </c>
      <c r="AJ306" s="29">
        <v>0</v>
      </c>
      <c r="AK306" s="29" t="s">
        <v>402</v>
      </c>
      <c r="AL306" s="29">
        <v>0</v>
      </c>
      <c r="AM306" s="29">
        <v>0</v>
      </c>
    </row>
    <row r="307" spans="1:39" ht="14.25">
      <c r="A307" s="34" t="s">
        <v>398</v>
      </c>
      <c r="B307" s="35">
        <v>94644466</v>
      </c>
      <c r="C307" s="35">
        <f>VLOOKUP(B:B,Лист2!$E$8:$E$343,1,0)</f>
        <v>94644466</v>
      </c>
      <c r="D307" s="29">
        <v>836940</v>
      </c>
      <c r="E307" s="29">
        <v>345402</v>
      </c>
      <c r="F307" s="29">
        <v>777349</v>
      </c>
      <c r="G307" s="29">
        <v>320085</v>
      </c>
      <c r="H307" s="29">
        <v>1521</v>
      </c>
      <c r="I307" s="29">
        <v>6780</v>
      </c>
      <c r="J307" s="29">
        <v>85497</v>
      </c>
      <c r="K307" s="29">
        <v>239576</v>
      </c>
      <c r="L307" s="29">
        <v>71123</v>
      </c>
      <c r="M307" s="29">
        <v>24300</v>
      </c>
      <c r="N307" s="29">
        <v>397</v>
      </c>
      <c r="O307" s="29">
        <v>1791</v>
      </c>
      <c r="P307" s="29">
        <v>5130</v>
      </c>
      <c r="Q307" s="29">
        <v>14312</v>
      </c>
      <c r="R307" s="29">
        <v>8501</v>
      </c>
      <c r="S307" s="29">
        <v>3053</v>
      </c>
      <c r="T307" s="29">
        <v>2135</v>
      </c>
      <c r="U307" s="29">
        <v>6068</v>
      </c>
      <c r="V307" s="29">
        <v>0</v>
      </c>
      <c r="W307" s="29">
        <v>0</v>
      </c>
      <c r="X307" s="29">
        <v>2995</v>
      </c>
      <c r="Y307" s="29">
        <v>8244</v>
      </c>
      <c r="Z307" s="29">
        <v>6644</v>
      </c>
      <c r="AA307" s="29">
        <v>1788</v>
      </c>
      <c r="AB307" s="29">
        <v>3912</v>
      </c>
      <c r="AC307" s="29">
        <v>2525</v>
      </c>
      <c r="AD307" s="29">
        <v>57</v>
      </c>
      <c r="AE307" s="29">
        <v>232</v>
      </c>
      <c r="AF307" s="29">
        <v>72</v>
      </c>
      <c r="AG307" s="29">
        <v>71</v>
      </c>
      <c r="AH307" s="29">
        <v>26</v>
      </c>
      <c r="AI307" s="29">
        <v>96</v>
      </c>
      <c r="AJ307" s="29">
        <v>18</v>
      </c>
      <c r="AK307" s="29">
        <v>28</v>
      </c>
      <c r="AL307" s="29">
        <v>2</v>
      </c>
      <c r="AM307" s="29" t="s">
        <v>402</v>
      </c>
    </row>
    <row r="308" spans="1:39" ht="14.25">
      <c r="A308" s="34" t="s">
        <v>239</v>
      </c>
      <c r="B308" s="35">
        <v>94602490</v>
      </c>
      <c r="C308" s="35">
        <f>VLOOKUP(B:B,Лист2!$E$8:$E$343,1,0)</f>
        <v>94602490</v>
      </c>
      <c r="D308" s="29">
        <v>0</v>
      </c>
      <c r="E308" s="29">
        <v>9832</v>
      </c>
      <c r="F308" s="29">
        <v>0</v>
      </c>
      <c r="G308" s="29">
        <v>56473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1007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101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101</v>
      </c>
      <c r="AB308" s="29">
        <v>0</v>
      </c>
      <c r="AC308" s="29">
        <v>8</v>
      </c>
      <c r="AD308" s="29">
        <v>0</v>
      </c>
      <c r="AE308" s="29">
        <v>0</v>
      </c>
      <c r="AF308" s="29" t="s">
        <v>402</v>
      </c>
      <c r="AG308" s="29">
        <v>3</v>
      </c>
      <c r="AH308" s="29">
        <v>0</v>
      </c>
      <c r="AI308" s="29">
        <v>0</v>
      </c>
      <c r="AJ308" s="29" t="s">
        <v>402</v>
      </c>
      <c r="AK308" s="29" t="s">
        <v>402</v>
      </c>
      <c r="AL308" s="29">
        <v>0</v>
      </c>
      <c r="AM308" s="29">
        <v>0</v>
      </c>
    </row>
    <row r="309" spans="1:39" ht="14.25">
      <c r="A309" s="34" t="s">
        <v>301</v>
      </c>
      <c r="B309" s="35">
        <v>94644470</v>
      </c>
      <c r="C309" s="35">
        <f>VLOOKUP(B:B,Лист2!$E$8:$E$343,1,0)</f>
        <v>94644470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1535</v>
      </c>
      <c r="K309" s="29">
        <v>4606</v>
      </c>
      <c r="L309" s="29">
        <v>0</v>
      </c>
      <c r="M309" s="29">
        <v>0</v>
      </c>
      <c r="N309" s="29">
        <v>0</v>
      </c>
      <c r="O309" s="29">
        <v>0</v>
      </c>
      <c r="P309" s="29">
        <v>92</v>
      </c>
      <c r="Q309" s="29">
        <v>276</v>
      </c>
      <c r="R309" s="29">
        <v>0</v>
      </c>
      <c r="S309" s="29">
        <v>0</v>
      </c>
      <c r="T309" s="29">
        <v>42</v>
      </c>
      <c r="U309" s="29">
        <v>121</v>
      </c>
      <c r="V309" s="29">
        <v>0</v>
      </c>
      <c r="W309" s="29">
        <v>0</v>
      </c>
      <c r="X309" s="29">
        <v>50</v>
      </c>
      <c r="Y309" s="29">
        <v>155</v>
      </c>
      <c r="Z309" s="29">
        <v>0</v>
      </c>
      <c r="AA309" s="29">
        <v>0</v>
      </c>
      <c r="AB309" s="29">
        <v>0</v>
      </c>
      <c r="AC309" s="29">
        <v>0</v>
      </c>
      <c r="AD309" s="29">
        <v>2</v>
      </c>
      <c r="AE309" s="29">
        <v>8</v>
      </c>
      <c r="AF309" s="29">
        <v>0</v>
      </c>
      <c r="AG309" s="29">
        <v>2</v>
      </c>
      <c r="AH309" s="29" t="s">
        <v>402</v>
      </c>
      <c r="AI309" s="29">
        <v>3</v>
      </c>
      <c r="AJ309" s="29">
        <v>0</v>
      </c>
      <c r="AK309" s="29">
        <v>2</v>
      </c>
      <c r="AL309" s="29">
        <v>0</v>
      </c>
      <c r="AM309" s="29">
        <v>0</v>
      </c>
    </row>
    <row r="310" spans="1:39" ht="14.25">
      <c r="A310" s="34" t="s">
        <v>280</v>
      </c>
      <c r="B310" s="35">
        <v>94639466</v>
      </c>
      <c r="C310" s="35">
        <f>VLOOKUP(B:B,Лист2!$E$8:$E$343,1,0)</f>
        <v>94639466</v>
      </c>
      <c r="D310" s="29">
        <v>0</v>
      </c>
      <c r="E310" s="29">
        <v>47973</v>
      </c>
      <c r="F310" s="29">
        <v>0</v>
      </c>
      <c r="G310" s="29">
        <v>48629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480</v>
      </c>
      <c r="AD310" s="29" t="s">
        <v>402</v>
      </c>
      <c r="AE310" s="29">
        <v>0</v>
      </c>
      <c r="AF310" s="29">
        <v>0</v>
      </c>
      <c r="AG310" s="29">
        <v>3</v>
      </c>
      <c r="AH310" s="29" t="s">
        <v>402</v>
      </c>
      <c r="AI310" s="29">
        <v>0</v>
      </c>
      <c r="AJ310" s="29">
        <v>0</v>
      </c>
      <c r="AK310" s="29">
        <v>2</v>
      </c>
      <c r="AL310" s="29">
        <v>0</v>
      </c>
      <c r="AM310" s="29">
        <v>0</v>
      </c>
    </row>
    <row r="311" spans="1:39" ht="14.25">
      <c r="A311" s="34" t="s">
        <v>369</v>
      </c>
      <c r="B311" s="35">
        <v>94614450</v>
      </c>
      <c r="C311" s="35">
        <f>VLOOKUP(B:B,Лист2!$E$8:$E$343,1,0)</f>
        <v>94614450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</row>
    <row r="312" spans="1:39" ht="14.25">
      <c r="A312" s="34" t="s">
        <v>186</v>
      </c>
      <c r="B312" s="35">
        <v>94652470</v>
      </c>
      <c r="C312" s="35">
        <f>VLOOKUP(B:B,Лист2!$E$8:$E$343,1,0)</f>
        <v>94652470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31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2</v>
      </c>
      <c r="R312" s="29">
        <v>0</v>
      </c>
      <c r="S312" s="29">
        <v>0</v>
      </c>
      <c r="T312" s="29">
        <v>0</v>
      </c>
      <c r="U312" s="29">
        <v>2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 t="s">
        <v>402</v>
      </c>
      <c r="AF312" s="29" t="s">
        <v>402</v>
      </c>
      <c r="AG312" s="29" t="s">
        <v>402</v>
      </c>
      <c r="AH312" s="29">
        <v>0</v>
      </c>
      <c r="AI312" s="29">
        <v>0</v>
      </c>
      <c r="AJ312" s="29" t="s">
        <v>402</v>
      </c>
      <c r="AK312" s="29" t="s">
        <v>402</v>
      </c>
      <c r="AL312" s="29">
        <v>0</v>
      </c>
      <c r="AM312" s="29">
        <v>0</v>
      </c>
    </row>
    <row r="313" spans="1:39" ht="14.25">
      <c r="A313" s="34" t="s">
        <v>176</v>
      </c>
      <c r="B313" s="35">
        <v>94610465</v>
      </c>
      <c r="C313" s="35">
        <f>VLOOKUP(B:B,Лист2!$E$8:$E$343,1,0)</f>
        <v>94610465</v>
      </c>
      <c r="D313" s="29">
        <v>9487</v>
      </c>
      <c r="E313" s="29">
        <v>21424</v>
      </c>
      <c r="F313" s="29">
        <v>8998</v>
      </c>
      <c r="G313" s="29">
        <v>19919</v>
      </c>
      <c r="H313" s="29">
        <v>0</v>
      </c>
      <c r="I313" s="29">
        <v>0</v>
      </c>
      <c r="J313" s="29">
        <v>0</v>
      </c>
      <c r="K313" s="29">
        <v>2182</v>
      </c>
      <c r="L313" s="29">
        <v>489</v>
      </c>
      <c r="M313" s="29">
        <v>1512</v>
      </c>
      <c r="N313" s="29">
        <v>0</v>
      </c>
      <c r="O313" s="29">
        <v>0</v>
      </c>
      <c r="P313" s="29">
        <v>0</v>
      </c>
      <c r="Q313" s="29">
        <v>131</v>
      </c>
      <c r="R313" s="29">
        <v>73</v>
      </c>
      <c r="S313" s="29">
        <v>151</v>
      </c>
      <c r="T313" s="29">
        <v>0</v>
      </c>
      <c r="U313" s="29">
        <v>87</v>
      </c>
      <c r="V313" s="29">
        <v>0</v>
      </c>
      <c r="W313" s="29">
        <v>0</v>
      </c>
      <c r="X313" s="29">
        <v>0</v>
      </c>
      <c r="Y313" s="29">
        <v>44</v>
      </c>
      <c r="Z313" s="29">
        <v>0</v>
      </c>
      <c r="AA313" s="29">
        <v>103</v>
      </c>
      <c r="AB313" s="29">
        <v>95</v>
      </c>
      <c r="AC313" s="29">
        <v>117</v>
      </c>
      <c r="AD313" s="29">
        <v>3</v>
      </c>
      <c r="AE313" s="29">
        <v>5</v>
      </c>
      <c r="AF313" s="29">
        <v>3</v>
      </c>
      <c r="AG313" s="29">
        <v>4</v>
      </c>
      <c r="AH313" s="29">
        <v>3</v>
      </c>
      <c r="AI313" s="29">
        <v>2</v>
      </c>
      <c r="AJ313" s="29">
        <v>2</v>
      </c>
      <c r="AK313" s="29" t="s">
        <v>402</v>
      </c>
      <c r="AL313" s="29">
        <v>0</v>
      </c>
      <c r="AM313" s="29">
        <v>0</v>
      </c>
    </row>
    <row r="314" spans="1:39" ht="14.25">
      <c r="A314" s="34" t="s">
        <v>103</v>
      </c>
      <c r="B314" s="35">
        <v>94637445</v>
      </c>
      <c r="C314" s="35">
        <f>VLOOKUP(B:B,Лист2!$E$8:$E$343,1,0)</f>
        <v>94637445</v>
      </c>
      <c r="D314" s="29">
        <v>0</v>
      </c>
      <c r="E314" s="29">
        <v>5506</v>
      </c>
      <c r="F314" s="29">
        <v>0</v>
      </c>
      <c r="G314" s="29">
        <v>5058</v>
      </c>
      <c r="H314" s="29">
        <v>0</v>
      </c>
      <c r="I314" s="29">
        <v>0</v>
      </c>
      <c r="J314" s="29">
        <v>0</v>
      </c>
      <c r="K314" s="29">
        <v>19128</v>
      </c>
      <c r="L314" s="29">
        <v>0</v>
      </c>
      <c r="M314" s="29">
        <v>448</v>
      </c>
      <c r="N314" s="29">
        <v>0</v>
      </c>
      <c r="O314" s="29">
        <v>0</v>
      </c>
      <c r="P314" s="29">
        <v>0</v>
      </c>
      <c r="Q314" s="29">
        <v>1148</v>
      </c>
      <c r="R314" s="29">
        <v>0</v>
      </c>
      <c r="S314" s="29">
        <v>67</v>
      </c>
      <c r="T314" s="29">
        <v>0</v>
      </c>
      <c r="U314" s="29">
        <v>89</v>
      </c>
      <c r="V314" s="29">
        <v>0</v>
      </c>
      <c r="W314" s="29">
        <v>0</v>
      </c>
      <c r="X314" s="29">
        <v>0</v>
      </c>
      <c r="Y314" s="29">
        <v>1058</v>
      </c>
      <c r="Z314" s="29">
        <v>0</v>
      </c>
      <c r="AA314" s="29">
        <v>67</v>
      </c>
      <c r="AB314" s="29">
        <v>0</v>
      </c>
      <c r="AC314" s="29">
        <v>0</v>
      </c>
      <c r="AD314" s="29" t="s">
        <v>402</v>
      </c>
      <c r="AE314" s="29">
        <v>5</v>
      </c>
      <c r="AF314" s="29">
        <v>2</v>
      </c>
      <c r="AG314" s="29">
        <v>2</v>
      </c>
      <c r="AH314" s="29" t="s">
        <v>402</v>
      </c>
      <c r="AI314" s="29" t="s">
        <v>402</v>
      </c>
      <c r="AJ314" s="29">
        <v>2</v>
      </c>
      <c r="AK314" s="29" t="s">
        <v>402</v>
      </c>
      <c r="AL314" s="29">
        <v>0</v>
      </c>
      <c r="AM314" s="29">
        <v>0</v>
      </c>
    </row>
    <row r="315" spans="1:39" ht="14.25">
      <c r="A315" s="34" t="s">
        <v>271</v>
      </c>
      <c r="B315" s="35">
        <v>94633490</v>
      </c>
      <c r="C315" s="35">
        <f>VLOOKUP(B:B,Лист2!$E$8:$E$343,1,0)</f>
        <v>94633490</v>
      </c>
      <c r="D315" s="29">
        <v>0</v>
      </c>
      <c r="E315" s="29">
        <v>238</v>
      </c>
      <c r="F315" s="29">
        <v>0</v>
      </c>
      <c r="G315" s="29">
        <v>213</v>
      </c>
      <c r="H315" s="29">
        <v>0</v>
      </c>
      <c r="I315" s="29">
        <v>0</v>
      </c>
      <c r="J315" s="29">
        <v>0</v>
      </c>
      <c r="K315" s="29">
        <v>366</v>
      </c>
      <c r="L315" s="29">
        <v>0</v>
      </c>
      <c r="M315" s="29">
        <v>25</v>
      </c>
      <c r="N315" s="29">
        <v>0</v>
      </c>
      <c r="O315" s="29">
        <v>0</v>
      </c>
      <c r="P315" s="29">
        <v>0</v>
      </c>
      <c r="Q315" s="29">
        <v>22</v>
      </c>
      <c r="R315" s="29">
        <v>0</v>
      </c>
      <c r="S315" s="29">
        <v>3</v>
      </c>
      <c r="T315" s="29">
        <v>0</v>
      </c>
      <c r="U315" s="29">
        <v>22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3</v>
      </c>
      <c r="AB315" s="29">
        <v>0</v>
      </c>
      <c r="AC315" s="29">
        <v>0</v>
      </c>
      <c r="AD315" s="29" t="s">
        <v>402</v>
      </c>
      <c r="AE315" s="29">
        <v>5</v>
      </c>
      <c r="AF315" s="29">
        <v>0</v>
      </c>
      <c r="AG315" s="29">
        <v>2</v>
      </c>
      <c r="AH315" s="29" t="s">
        <v>402</v>
      </c>
      <c r="AI315" s="29">
        <v>2</v>
      </c>
      <c r="AJ315" s="29">
        <v>0</v>
      </c>
      <c r="AK315" s="29" t="s">
        <v>402</v>
      </c>
      <c r="AL315" s="29">
        <v>0</v>
      </c>
      <c r="AM315" s="29">
        <v>0</v>
      </c>
    </row>
    <row r="316" spans="1:39" ht="14.25">
      <c r="A316" s="34" t="s">
        <v>102</v>
      </c>
      <c r="B316" s="35">
        <v>94637447</v>
      </c>
      <c r="C316" s="35">
        <f>VLOOKUP(B:B,Лист2!$E$8:$E$343,1,0)</f>
        <v>94637447</v>
      </c>
      <c r="D316" s="29">
        <v>15253</v>
      </c>
      <c r="E316" s="29">
        <v>6418</v>
      </c>
      <c r="F316" s="29">
        <v>15092</v>
      </c>
      <c r="G316" s="29">
        <v>5968</v>
      </c>
      <c r="H316" s="29">
        <v>0</v>
      </c>
      <c r="I316" s="29">
        <v>0</v>
      </c>
      <c r="J316" s="29">
        <v>0</v>
      </c>
      <c r="K316" s="29">
        <v>57469</v>
      </c>
      <c r="L316" s="29">
        <v>161</v>
      </c>
      <c r="M316" s="29">
        <v>450</v>
      </c>
      <c r="N316" s="29">
        <v>0</v>
      </c>
      <c r="O316" s="29">
        <v>0</v>
      </c>
      <c r="P316" s="29">
        <v>0</v>
      </c>
      <c r="Q316" s="29">
        <v>3448</v>
      </c>
      <c r="R316" s="29">
        <v>24</v>
      </c>
      <c r="S316" s="29">
        <v>68</v>
      </c>
      <c r="T316" s="29">
        <v>0</v>
      </c>
      <c r="U316" s="29">
        <v>239</v>
      </c>
      <c r="V316" s="29">
        <v>0</v>
      </c>
      <c r="W316" s="29">
        <v>0</v>
      </c>
      <c r="X316" s="29">
        <v>0</v>
      </c>
      <c r="Y316" s="29">
        <v>3209</v>
      </c>
      <c r="Z316" s="29">
        <v>0</v>
      </c>
      <c r="AA316" s="29">
        <v>68</v>
      </c>
      <c r="AB316" s="29">
        <v>153</v>
      </c>
      <c r="AC316" s="29">
        <v>0</v>
      </c>
      <c r="AD316" s="29">
        <v>3</v>
      </c>
      <c r="AE316" s="29">
        <v>7</v>
      </c>
      <c r="AF316" s="29" t="s">
        <v>402</v>
      </c>
      <c r="AG316" s="29">
        <v>2</v>
      </c>
      <c r="AH316" s="29">
        <v>3</v>
      </c>
      <c r="AI316" s="29" t="s">
        <v>402</v>
      </c>
      <c r="AJ316" s="29">
        <v>0</v>
      </c>
      <c r="AK316" s="29">
        <v>0</v>
      </c>
      <c r="AL316" s="29">
        <v>0</v>
      </c>
      <c r="AM316" s="29">
        <v>0</v>
      </c>
    </row>
    <row r="317" spans="1:39" ht="14.25">
      <c r="A317" s="34" t="s">
        <v>351</v>
      </c>
      <c r="B317" s="35">
        <v>94618453</v>
      </c>
      <c r="C317" s="35">
        <f>VLOOKUP(B:B,Лист2!$E$8:$E$343,1,0)</f>
        <v>94618453</v>
      </c>
      <c r="D317" s="29">
        <v>38428</v>
      </c>
      <c r="E317" s="29">
        <v>3168</v>
      </c>
      <c r="F317" s="29">
        <v>38685</v>
      </c>
      <c r="G317" s="29">
        <v>2633</v>
      </c>
      <c r="H317" s="29">
        <v>0</v>
      </c>
      <c r="I317" s="29">
        <v>0</v>
      </c>
      <c r="J317" s="29">
        <v>46105</v>
      </c>
      <c r="K317" s="29">
        <v>60822</v>
      </c>
      <c r="L317" s="29">
        <v>2475</v>
      </c>
      <c r="M317" s="29">
        <v>535</v>
      </c>
      <c r="N317" s="29">
        <v>8854</v>
      </c>
      <c r="O317" s="29">
        <v>0</v>
      </c>
      <c r="P317" s="29">
        <v>2766</v>
      </c>
      <c r="Q317" s="29">
        <v>3118</v>
      </c>
      <c r="R317" s="29">
        <v>247</v>
      </c>
      <c r="S317" s="29">
        <v>54</v>
      </c>
      <c r="T317" s="29">
        <v>23</v>
      </c>
      <c r="U317" s="29">
        <v>485</v>
      </c>
      <c r="V317" s="29">
        <v>0</v>
      </c>
      <c r="W317" s="29">
        <v>0</v>
      </c>
      <c r="X317" s="29">
        <v>2743</v>
      </c>
      <c r="Y317" s="29">
        <v>2633</v>
      </c>
      <c r="Z317" s="29">
        <v>247</v>
      </c>
      <c r="AA317" s="29">
        <v>54</v>
      </c>
      <c r="AB317" s="29">
        <v>142</v>
      </c>
      <c r="AC317" s="29">
        <v>0</v>
      </c>
      <c r="AD317" s="29">
        <v>2</v>
      </c>
      <c r="AE317" s="29">
        <v>15</v>
      </c>
      <c r="AF317" s="29">
        <v>2</v>
      </c>
      <c r="AG317" s="29" t="s">
        <v>402</v>
      </c>
      <c r="AH317" s="29" t="s">
        <v>402</v>
      </c>
      <c r="AI317" s="29">
        <v>5</v>
      </c>
      <c r="AJ317" s="29">
        <v>0</v>
      </c>
      <c r="AK317" s="29">
        <v>0</v>
      </c>
      <c r="AL317" s="29" t="s">
        <v>402</v>
      </c>
      <c r="AM317" s="29">
        <v>0</v>
      </c>
    </row>
    <row r="318" spans="1:39" ht="14.25">
      <c r="A318" s="34" t="s">
        <v>279</v>
      </c>
      <c r="B318" s="35">
        <v>94639477</v>
      </c>
      <c r="C318" s="35">
        <f>VLOOKUP(B:B,Лист2!$E$8:$E$343,1,0)</f>
        <v>94639477</v>
      </c>
      <c r="D318" s="29">
        <v>0</v>
      </c>
      <c r="E318" s="29">
        <v>87</v>
      </c>
      <c r="F318" s="29">
        <v>0</v>
      </c>
      <c r="G318" s="29">
        <v>79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8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1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1</v>
      </c>
      <c r="AD318" s="29">
        <v>0</v>
      </c>
      <c r="AE318" s="29">
        <v>0</v>
      </c>
      <c r="AF318" s="29">
        <v>0</v>
      </c>
      <c r="AG318" s="29" t="s">
        <v>402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</row>
    <row r="319" spans="1:39" ht="14.25">
      <c r="A319" s="34" t="s">
        <v>374</v>
      </c>
      <c r="B319" s="35">
        <v>94616447</v>
      </c>
      <c r="C319" s="35">
        <f>VLOOKUP(B:B,Лист2!$E$8:$E$343,1,0)</f>
        <v>94616447</v>
      </c>
      <c r="D319" s="29">
        <v>158840</v>
      </c>
      <c r="E319" s="29">
        <v>406290</v>
      </c>
      <c r="F319" s="29">
        <v>119363</v>
      </c>
      <c r="G319" s="29">
        <v>356558</v>
      </c>
      <c r="H319" s="29">
        <v>28837</v>
      </c>
      <c r="I319" s="29">
        <v>2500</v>
      </c>
      <c r="J319" s="29">
        <v>129388</v>
      </c>
      <c r="K319" s="29">
        <v>388864</v>
      </c>
      <c r="L319" s="29">
        <v>12411</v>
      </c>
      <c r="M319" s="29">
        <v>49314</v>
      </c>
      <c r="N319" s="29">
        <v>0</v>
      </c>
      <c r="O319" s="29">
        <v>0</v>
      </c>
      <c r="P319" s="29">
        <v>7763</v>
      </c>
      <c r="Q319" s="29">
        <v>23332</v>
      </c>
      <c r="R319" s="29">
        <v>1678</v>
      </c>
      <c r="S319" s="29">
        <v>5779</v>
      </c>
      <c r="T319" s="29">
        <v>3689</v>
      </c>
      <c r="U319" s="29">
        <v>3875</v>
      </c>
      <c r="V319" s="29">
        <v>0</v>
      </c>
      <c r="W319" s="29">
        <v>0</v>
      </c>
      <c r="X319" s="29">
        <v>4074</v>
      </c>
      <c r="Y319" s="29">
        <v>19457</v>
      </c>
      <c r="Z319" s="29">
        <v>1385</v>
      </c>
      <c r="AA319" s="29">
        <v>5386</v>
      </c>
      <c r="AB319" s="29">
        <v>717</v>
      </c>
      <c r="AC319" s="29">
        <v>489</v>
      </c>
      <c r="AD319" s="29">
        <v>32</v>
      </c>
      <c r="AE319" s="29">
        <v>77</v>
      </c>
      <c r="AF319" s="29">
        <v>41</v>
      </c>
      <c r="AG319" s="29">
        <v>25</v>
      </c>
      <c r="AH319" s="29">
        <v>10</v>
      </c>
      <c r="AI319" s="29">
        <v>17</v>
      </c>
      <c r="AJ319" s="29">
        <v>10</v>
      </c>
      <c r="AK319" s="29">
        <v>6</v>
      </c>
      <c r="AL319" s="29">
        <v>0</v>
      </c>
      <c r="AM319" s="29">
        <v>0</v>
      </c>
    </row>
    <row r="320" spans="1:39" ht="14.25">
      <c r="A320" s="34" t="s">
        <v>121</v>
      </c>
      <c r="B320" s="35">
        <v>94622477</v>
      </c>
      <c r="C320" s="35">
        <f>VLOOKUP(B:B,Лист2!$E$8:$E$343,1,0)</f>
        <v>94622477</v>
      </c>
      <c r="D320" s="29">
        <v>0</v>
      </c>
      <c r="E320" s="29">
        <v>5610</v>
      </c>
      <c r="F320" s="29">
        <v>0</v>
      </c>
      <c r="G320" s="29">
        <v>5201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409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61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54</v>
      </c>
      <c r="AB320" s="29">
        <v>0</v>
      </c>
      <c r="AC320" s="29">
        <v>7</v>
      </c>
      <c r="AD320" s="29">
        <v>0</v>
      </c>
      <c r="AE320" s="29">
        <v>0</v>
      </c>
      <c r="AF320" s="29">
        <v>3</v>
      </c>
      <c r="AG320" s="29">
        <v>3</v>
      </c>
      <c r="AH320" s="29">
        <v>0</v>
      </c>
      <c r="AI320" s="29">
        <v>0</v>
      </c>
      <c r="AJ320" s="29">
        <v>3</v>
      </c>
      <c r="AK320" s="29" t="s">
        <v>402</v>
      </c>
      <c r="AL320" s="29">
        <v>0</v>
      </c>
      <c r="AM320" s="29">
        <v>0</v>
      </c>
    </row>
    <row r="321" spans="1:39" ht="14.25">
      <c r="A321" s="34" t="s">
        <v>307</v>
      </c>
      <c r="B321" s="35">
        <v>94644480</v>
      </c>
      <c r="C321" s="35">
        <f>VLOOKUP(B:B,Лист2!$E$8:$E$343,1,0)</f>
        <v>94644480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1903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114</v>
      </c>
      <c r="R321" s="29">
        <v>0</v>
      </c>
      <c r="S321" s="29">
        <v>0</v>
      </c>
      <c r="T321" s="29">
        <v>0</v>
      </c>
      <c r="U321" s="29">
        <v>55</v>
      </c>
      <c r="V321" s="29">
        <v>0</v>
      </c>
      <c r="W321" s="29">
        <v>0</v>
      </c>
      <c r="X321" s="29">
        <v>0</v>
      </c>
      <c r="Y321" s="29">
        <v>59</v>
      </c>
      <c r="Z321" s="29">
        <v>0</v>
      </c>
      <c r="AA321" s="29">
        <v>0</v>
      </c>
      <c r="AB321" s="29">
        <v>0</v>
      </c>
      <c r="AC321" s="29">
        <v>0</v>
      </c>
      <c r="AD321" s="29" t="s">
        <v>402</v>
      </c>
      <c r="AE321" s="29">
        <v>2</v>
      </c>
      <c r="AF321" s="29">
        <v>0</v>
      </c>
      <c r="AG321" s="29">
        <v>0</v>
      </c>
      <c r="AH321" s="29" t="s">
        <v>402</v>
      </c>
      <c r="AI321" s="29" t="s">
        <v>402</v>
      </c>
      <c r="AJ321" s="29">
        <v>0</v>
      </c>
      <c r="AK321" s="29">
        <v>0</v>
      </c>
      <c r="AL321" s="29">
        <v>0</v>
      </c>
      <c r="AM321" s="29">
        <v>0</v>
      </c>
    </row>
    <row r="322" spans="1:39" ht="14.25">
      <c r="A322" s="34" t="s">
        <v>319</v>
      </c>
      <c r="B322" s="35">
        <v>94624480</v>
      </c>
      <c r="C322" s="35">
        <f>VLOOKUP(B:B,Лист2!$E$8:$E$343,1,0)</f>
        <v>94624480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10862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652</v>
      </c>
      <c r="R322" s="29">
        <v>0</v>
      </c>
      <c r="S322" s="29">
        <v>0</v>
      </c>
      <c r="T322" s="29">
        <v>0</v>
      </c>
      <c r="U322" s="29">
        <v>137</v>
      </c>
      <c r="V322" s="29">
        <v>0</v>
      </c>
      <c r="W322" s="29">
        <v>0</v>
      </c>
      <c r="X322" s="29">
        <v>0</v>
      </c>
      <c r="Y322" s="29">
        <v>515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4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</row>
    <row r="323" spans="1:39" ht="14.25">
      <c r="A323" s="34" t="s">
        <v>360</v>
      </c>
      <c r="B323" s="35">
        <v>94650445</v>
      </c>
      <c r="C323" s="35">
        <f>VLOOKUP(B:B,Лист2!$E$8:$E$343,1,0)</f>
        <v>94650445</v>
      </c>
      <c r="D323" s="29">
        <v>13015</v>
      </c>
      <c r="E323" s="29">
        <v>1753</v>
      </c>
      <c r="F323" s="29">
        <v>13691</v>
      </c>
      <c r="G323" s="29">
        <v>1615</v>
      </c>
      <c r="H323" s="29">
        <v>7</v>
      </c>
      <c r="I323" s="29">
        <v>0</v>
      </c>
      <c r="J323" s="29">
        <v>0</v>
      </c>
      <c r="K323" s="29">
        <v>5061</v>
      </c>
      <c r="L323" s="29">
        <v>589</v>
      </c>
      <c r="M323" s="29">
        <v>138</v>
      </c>
      <c r="N323" s="29">
        <v>0</v>
      </c>
      <c r="O323" s="29">
        <v>0</v>
      </c>
      <c r="P323" s="29">
        <v>0</v>
      </c>
      <c r="Q323" s="29">
        <v>304</v>
      </c>
      <c r="R323" s="29">
        <v>81</v>
      </c>
      <c r="S323" s="29">
        <v>21</v>
      </c>
      <c r="T323" s="29">
        <v>0</v>
      </c>
      <c r="U323" s="29">
        <v>78</v>
      </c>
      <c r="V323" s="29">
        <v>0</v>
      </c>
      <c r="W323" s="29">
        <v>0</v>
      </c>
      <c r="X323" s="29">
        <v>0</v>
      </c>
      <c r="Y323" s="29">
        <v>226</v>
      </c>
      <c r="Z323" s="29">
        <v>32</v>
      </c>
      <c r="AA323" s="29">
        <v>21</v>
      </c>
      <c r="AB323" s="29">
        <v>115</v>
      </c>
      <c r="AC323" s="29">
        <v>0</v>
      </c>
      <c r="AD323" s="29">
        <v>2</v>
      </c>
      <c r="AE323" s="29">
        <v>6</v>
      </c>
      <c r="AF323" s="29">
        <v>6</v>
      </c>
      <c r="AG323" s="29">
        <v>2</v>
      </c>
      <c r="AH323" s="29">
        <v>2</v>
      </c>
      <c r="AI323" s="29">
        <v>2</v>
      </c>
      <c r="AJ323" s="29">
        <v>2</v>
      </c>
      <c r="AK323" s="29" t="s">
        <v>402</v>
      </c>
      <c r="AL323" s="29">
        <v>0</v>
      </c>
      <c r="AM323" s="29">
        <v>0</v>
      </c>
    </row>
    <row r="324" spans="1:39" ht="14.25">
      <c r="A324" s="34" t="s">
        <v>306</v>
      </c>
      <c r="B324" s="35">
        <v>94644482</v>
      </c>
      <c r="C324" s="35">
        <f>VLOOKUP(B:B,Лист2!$E$8:$E$343,1,0)</f>
        <v>94644482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1276</v>
      </c>
      <c r="K324" s="29">
        <v>2282</v>
      </c>
      <c r="L324" s="29">
        <v>0</v>
      </c>
      <c r="M324" s="29">
        <v>0</v>
      </c>
      <c r="N324" s="29">
        <v>0</v>
      </c>
      <c r="O324" s="29">
        <v>0</v>
      </c>
      <c r="P324" s="29">
        <v>77</v>
      </c>
      <c r="Q324" s="29">
        <v>137</v>
      </c>
      <c r="R324" s="29">
        <v>0</v>
      </c>
      <c r="S324" s="29">
        <v>0</v>
      </c>
      <c r="T324" s="29">
        <v>38</v>
      </c>
      <c r="U324" s="29">
        <v>85</v>
      </c>
      <c r="V324" s="29">
        <v>0</v>
      </c>
      <c r="W324" s="29">
        <v>0</v>
      </c>
      <c r="X324" s="29">
        <v>38</v>
      </c>
      <c r="Y324" s="29">
        <v>52</v>
      </c>
      <c r="Z324" s="29">
        <v>0</v>
      </c>
      <c r="AA324" s="29">
        <v>0</v>
      </c>
      <c r="AB324" s="29">
        <v>0</v>
      </c>
      <c r="AC324" s="29">
        <v>0</v>
      </c>
      <c r="AD324" s="29">
        <v>2</v>
      </c>
      <c r="AE324" s="29">
        <v>3</v>
      </c>
      <c r="AF324" s="29">
        <v>0</v>
      </c>
      <c r="AG324" s="29">
        <v>0</v>
      </c>
      <c r="AH324" s="29" t="s">
        <v>402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</row>
    <row r="325" spans="1:39" ht="14.25">
      <c r="A325" s="34" t="s">
        <v>354</v>
      </c>
      <c r="B325" s="35">
        <v>94650447</v>
      </c>
      <c r="C325" s="35">
        <f>VLOOKUP(B:B,Лист2!$E$8:$E$343,1,0)</f>
        <v>94650447</v>
      </c>
      <c r="D325" s="29">
        <v>50381</v>
      </c>
      <c r="E325" s="29">
        <v>15164</v>
      </c>
      <c r="F325" s="29">
        <v>44224</v>
      </c>
      <c r="G325" s="29">
        <v>14142</v>
      </c>
      <c r="H325" s="29">
        <v>0</v>
      </c>
      <c r="I325" s="29">
        <v>0</v>
      </c>
      <c r="J325" s="29">
        <v>1057</v>
      </c>
      <c r="K325" s="29">
        <v>4359</v>
      </c>
      <c r="L325" s="29">
        <v>6460</v>
      </c>
      <c r="M325" s="29">
        <v>1022</v>
      </c>
      <c r="N325" s="29">
        <v>0</v>
      </c>
      <c r="O325" s="29">
        <v>0</v>
      </c>
      <c r="P325" s="29">
        <v>63</v>
      </c>
      <c r="Q325" s="29">
        <v>262</v>
      </c>
      <c r="R325" s="29">
        <v>544</v>
      </c>
      <c r="S325" s="29">
        <v>147</v>
      </c>
      <c r="T325" s="29">
        <v>18</v>
      </c>
      <c r="U325" s="29">
        <v>101</v>
      </c>
      <c r="V325" s="29">
        <v>0</v>
      </c>
      <c r="W325" s="29">
        <v>0</v>
      </c>
      <c r="X325" s="29">
        <v>45</v>
      </c>
      <c r="Y325" s="29">
        <v>161</v>
      </c>
      <c r="Z325" s="29">
        <v>536</v>
      </c>
      <c r="AA325" s="29">
        <v>133</v>
      </c>
      <c r="AB325" s="29">
        <v>113</v>
      </c>
      <c r="AC325" s="29">
        <v>34</v>
      </c>
      <c r="AD325" s="29">
        <v>5</v>
      </c>
      <c r="AE325" s="29">
        <v>14</v>
      </c>
      <c r="AF325" s="29">
        <v>11</v>
      </c>
      <c r="AG325" s="29">
        <v>4</v>
      </c>
      <c r="AH325" s="29">
        <v>3</v>
      </c>
      <c r="AI325" s="29">
        <v>6</v>
      </c>
      <c r="AJ325" s="29">
        <v>3</v>
      </c>
      <c r="AK325" s="29" t="s">
        <v>402</v>
      </c>
      <c r="AL325" s="29">
        <v>0</v>
      </c>
      <c r="AM325" s="29">
        <v>0</v>
      </c>
    </row>
    <row r="326" spans="1:39" ht="14.25">
      <c r="A326" s="34" t="s">
        <v>358</v>
      </c>
      <c r="B326" s="35">
        <v>94618455</v>
      </c>
      <c r="C326" s="35">
        <f>VLOOKUP(B:B,Лист2!$E$8:$E$343,1,0)</f>
        <v>94618455</v>
      </c>
      <c r="D326" s="29">
        <v>0</v>
      </c>
      <c r="E326" s="29">
        <v>2087</v>
      </c>
      <c r="F326" s="29">
        <v>0</v>
      </c>
      <c r="G326" s="29">
        <v>1191</v>
      </c>
      <c r="H326" s="29">
        <v>0</v>
      </c>
      <c r="I326" s="29">
        <v>0</v>
      </c>
      <c r="J326" s="29">
        <v>0</v>
      </c>
      <c r="K326" s="29">
        <v>4534</v>
      </c>
      <c r="L326" s="29">
        <v>0</v>
      </c>
      <c r="M326" s="29">
        <v>896</v>
      </c>
      <c r="N326" s="29">
        <v>0</v>
      </c>
      <c r="O326" s="29">
        <v>0</v>
      </c>
      <c r="P326" s="29">
        <v>0</v>
      </c>
      <c r="Q326" s="29">
        <v>272</v>
      </c>
      <c r="R326" s="29">
        <v>0</v>
      </c>
      <c r="S326" s="29">
        <v>134</v>
      </c>
      <c r="T326" s="29">
        <v>0</v>
      </c>
      <c r="U326" s="29">
        <v>95</v>
      </c>
      <c r="V326" s="29">
        <v>0</v>
      </c>
      <c r="W326" s="29">
        <v>0</v>
      </c>
      <c r="X326" s="29">
        <v>0</v>
      </c>
      <c r="Y326" s="29">
        <v>177</v>
      </c>
      <c r="Z326" s="29">
        <v>0</v>
      </c>
      <c r="AA326" s="29">
        <v>134</v>
      </c>
      <c r="AB326" s="29">
        <v>0</v>
      </c>
      <c r="AC326" s="29">
        <v>0</v>
      </c>
      <c r="AD326" s="29">
        <v>0</v>
      </c>
      <c r="AE326" s="29">
        <v>3</v>
      </c>
      <c r="AF326" s="29">
        <v>0</v>
      </c>
      <c r="AG326" s="29">
        <v>3</v>
      </c>
      <c r="AH326" s="29">
        <v>0</v>
      </c>
      <c r="AI326" s="29">
        <v>0</v>
      </c>
      <c r="AJ326" s="29">
        <v>0</v>
      </c>
      <c r="AK326" s="29" t="s">
        <v>402</v>
      </c>
      <c r="AL326" s="29">
        <v>0</v>
      </c>
      <c r="AM326" s="29">
        <v>0</v>
      </c>
    </row>
    <row r="327" spans="1:39" ht="14.25">
      <c r="A327" s="34" t="s">
        <v>86</v>
      </c>
      <c r="B327" s="35">
        <v>94616450</v>
      </c>
      <c r="C327" s="35">
        <f>VLOOKUP(B:B,Лист2!$E$8:$E$343,1,0)</f>
        <v>94616450</v>
      </c>
      <c r="D327" s="29">
        <v>138493</v>
      </c>
      <c r="E327" s="29">
        <v>0</v>
      </c>
      <c r="F327" s="29">
        <v>133905</v>
      </c>
      <c r="G327" s="29">
        <v>0</v>
      </c>
      <c r="H327" s="29">
        <v>0</v>
      </c>
      <c r="I327" s="29">
        <v>0</v>
      </c>
      <c r="J327" s="29">
        <v>4490</v>
      </c>
      <c r="K327" s="29">
        <v>25073</v>
      </c>
      <c r="L327" s="29">
        <v>11628</v>
      </c>
      <c r="M327" s="29">
        <v>0</v>
      </c>
      <c r="N327" s="29">
        <v>0</v>
      </c>
      <c r="O327" s="29">
        <v>0</v>
      </c>
      <c r="P327" s="29">
        <v>269</v>
      </c>
      <c r="Q327" s="29">
        <v>1504</v>
      </c>
      <c r="R327" s="29">
        <v>1163</v>
      </c>
      <c r="S327" s="29">
        <v>0</v>
      </c>
      <c r="T327" s="29">
        <v>133</v>
      </c>
      <c r="U327" s="29">
        <v>279</v>
      </c>
      <c r="V327" s="29">
        <v>0</v>
      </c>
      <c r="W327" s="29">
        <v>0</v>
      </c>
      <c r="X327" s="29">
        <v>137</v>
      </c>
      <c r="Y327" s="29">
        <v>1225</v>
      </c>
      <c r="Z327" s="29">
        <v>1163</v>
      </c>
      <c r="AA327" s="29">
        <v>0</v>
      </c>
      <c r="AB327" s="29">
        <v>249</v>
      </c>
      <c r="AC327" s="29">
        <v>0</v>
      </c>
      <c r="AD327" s="29">
        <v>4</v>
      </c>
      <c r="AE327" s="29">
        <v>7</v>
      </c>
      <c r="AF327" s="29">
        <v>5</v>
      </c>
      <c r="AG327" s="29">
        <v>0</v>
      </c>
      <c r="AH327" s="29">
        <v>2</v>
      </c>
      <c r="AI327" s="29">
        <v>3</v>
      </c>
      <c r="AJ327" s="29">
        <v>3</v>
      </c>
      <c r="AK327" s="29">
        <v>0</v>
      </c>
      <c r="AL327" s="29">
        <v>0</v>
      </c>
      <c r="AM327" s="29">
        <v>0</v>
      </c>
    </row>
    <row r="328" spans="1:39" ht="14.25">
      <c r="A328" s="34" t="s">
        <v>100</v>
      </c>
      <c r="B328" s="35">
        <v>94637450</v>
      </c>
      <c r="C328" s="35">
        <f>VLOOKUP(B:B,Лист2!$E$8:$E$343,1,0)</f>
        <v>94637450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1891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113</v>
      </c>
      <c r="R328" s="29">
        <v>0</v>
      </c>
      <c r="S328" s="29">
        <v>0</v>
      </c>
      <c r="T328" s="29">
        <v>0</v>
      </c>
      <c r="U328" s="29">
        <v>50</v>
      </c>
      <c r="V328" s="29">
        <v>0</v>
      </c>
      <c r="W328" s="29">
        <v>0</v>
      </c>
      <c r="X328" s="29">
        <v>0</v>
      </c>
      <c r="Y328" s="29">
        <v>64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3</v>
      </c>
      <c r="AF328" s="29">
        <v>0</v>
      </c>
      <c r="AG328" s="29">
        <v>0</v>
      </c>
      <c r="AH328" s="29">
        <v>0</v>
      </c>
      <c r="AI328" s="29" t="s">
        <v>402</v>
      </c>
      <c r="AJ328" s="29">
        <v>0</v>
      </c>
      <c r="AK328" s="29">
        <v>0</v>
      </c>
      <c r="AL328" s="29">
        <v>0</v>
      </c>
      <c r="AM328" s="29">
        <v>0</v>
      </c>
    </row>
    <row r="329" spans="1:39" ht="14.25">
      <c r="A329" s="34" t="s">
        <v>190</v>
      </c>
      <c r="B329" s="35">
        <v>94648455</v>
      </c>
      <c r="C329" s="35">
        <f>VLOOKUP(B:B,Лист2!$E$8:$E$343,1,0)</f>
        <v>94648455</v>
      </c>
      <c r="D329" s="29">
        <v>0</v>
      </c>
      <c r="E329" s="29">
        <v>278</v>
      </c>
      <c r="F329" s="29">
        <v>0</v>
      </c>
      <c r="G329" s="29">
        <v>187</v>
      </c>
      <c r="H329" s="29">
        <v>0</v>
      </c>
      <c r="I329" s="29">
        <v>0</v>
      </c>
      <c r="J329" s="29">
        <v>0</v>
      </c>
      <c r="K329" s="29">
        <v>56</v>
      </c>
      <c r="L329" s="29">
        <v>0</v>
      </c>
      <c r="M329" s="29">
        <v>91</v>
      </c>
      <c r="N329" s="29">
        <v>0</v>
      </c>
      <c r="O329" s="29">
        <v>0</v>
      </c>
      <c r="P329" s="29">
        <v>0</v>
      </c>
      <c r="Q329" s="29">
        <v>3</v>
      </c>
      <c r="R329" s="29">
        <v>0</v>
      </c>
      <c r="S329" s="29">
        <v>9</v>
      </c>
      <c r="T329" s="29">
        <v>0</v>
      </c>
      <c r="U329" s="29">
        <v>3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9">
        <v>9</v>
      </c>
      <c r="AB329" s="29">
        <v>0</v>
      </c>
      <c r="AC329" s="29">
        <v>0</v>
      </c>
      <c r="AD329" s="29">
        <v>0</v>
      </c>
      <c r="AE329" s="29">
        <v>2</v>
      </c>
      <c r="AF329" s="29">
        <v>0</v>
      </c>
      <c r="AG329" s="29" t="s">
        <v>402</v>
      </c>
      <c r="AH329" s="29">
        <v>0</v>
      </c>
      <c r="AI329" s="29" t="s">
        <v>402</v>
      </c>
      <c r="AJ329" s="29">
        <v>0</v>
      </c>
      <c r="AK329" s="29">
        <v>0</v>
      </c>
      <c r="AL329" s="29">
        <v>0</v>
      </c>
      <c r="AM329" s="29">
        <v>0</v>
      </c>
    </row>
    <row r="330" spans="1:39" ht="14.25">
      <c r="A330" s="34" t="s">
        <v>381</v>
      </c>
      <c r="B330" s="35">
        <v>94646460</v>
      </c>
      <c r="C330" s="35">
        <f>VLOOKUP(B:B,Лист2!$E$8:$E$343,1,0)</f>
        <v>94646460</v>
      </c>
      <c r="D330" s="29">
        <v>406037</v>
      </c>
      <c r="E330" s="29">
        <v>24952</v>
      </c>
      <c r="F330" s="29">
        <v>371558</v>
      </c>
      <c r="G330" s="29">
        <v>18414</v>
      </c>
      <c r="H330" s="29">
        <v>1100</v>
      </c>
      <c r="I330" s="29">
        <v>4032</v>
      </c>
      <c r="J330" s="29">
        <v>203440</v>
      </c>
      <c r="K330" s="29">
        <v>133102</v>
      </c>
      <c r="L330" s="29">
        <v>33770</v>
      </c>
      <c r="M330" s="29">
        <v>2505</v>
      </c>
      <c r="N330" s="29">
        <v>0</v>
      </c>
      <c r="O330" s="29">
        <v>723</v>
      </c>
      <c r="P330" s="29">
        <v>12207</v>
      </c>
      <c r="Q330" s="29">
        <v>7986</v>
      </c>
      <c r="R330" s="29">
        <v>4042</v>
      </c>
      <c r="S330" s="29">
        <v>232</v>
      </c>
      <c r="T330" s="29">
        <v>6101</v>
      </c>
      <c r="U330" s="29">
        <v>3894</v>
      </c>
      <c r="V330" s="29">
        <v>0</v>
      </c>
      <c r="W330" s="29">
        <v>0</v>
      </c>
      <c r="X330" s="29">
        <v>6105</v>
      </c>
      <c r="Y330" s="29">
        <v>4092</v>
      </c>
      <c r="Z330" s="29">
        <v>3224</v>
      </c>
      <c r="AA330" s="29">
        <v>229</v>
      </c>
      <c r="AB330" s="29">
        <v>2593</v>
      </c>
      <c r="AC330" s="29">
        <v>94</v>
      </c>
      <c r="AD330" s="29">
        <v>11</v>
      </c>
      <c r="AE330" s="29">
        <v>65</v>
      </c>
      <c r="AF330" s="29">
        <v>27</v>
      </c>
      <c r="AG330" s="29">
        <v>28</v>
      </c>
      <c r="AH330" s="29">
        <v>3</v>
      </c>
      <c r="AI330" s="29">
        <v>12</v>
      </c>
      <c r="AJ330" s="29">
        <v>8</v>
      </c>
      <c r="AK330" s="29">
        <v>11</v>
      </c>
      <c r="AL330" s="29" t="s">
        <v>402</v>
      </c>
      <c r="AM330" s="29" t="s">
        <v>402</v>
      </c>
    </row>
    <row r="331" spans="1:39" ht="14.25">
      <c r="A331" s="34" t="s">
        <v>101</v>
      </c>
      <c r="B331" s="35">
        <v>94637455</v>
      </c>
      <c r="C331" s="35">
        <f>VLOOKUP(B:B,Лист2!$E$8:$E$343,1,0)</f>
        <v>94637455</v>
      </c>
      <c r="D331" s="29">
        <v>8048</v>
      </c>
      <c r="E331" s="29">
        <v>336</v>
      </c>
      <c r="F331" s="29">
        <v>7351</v>
      </c>
      <c r="G331" s="29">
        <v>461</v>
      </c>
      <c r="H331" s="29">
        <v>0</v>
      </c>
      <c r="I331" s="29">
        <v>0</v>
      </c>
      <c r="J331" s="29">
        <v>0</v>
      </c>
      <c r="K331" s="29">
        <v>6060</v>
      </c>
      <c r="L331" s="29">
        <v>697</v>
      </c>
      <c r="M331" s="29">
        <v>11</v>
      </c>
      <c r="N331" s="29">
        <v>0</v>
      </c>
      <c r="O331" s="29">
        <v>0</v>
      </c>
      <c r="P331" s="29">
        <v>0</v>
      </c>
      <c r="Q331" s="29">
        <v>364</v>
      </c>
      <c r="R331" s="29">
        <v>104</v>
      </c>
      <c r="S331" s="29">
        <v>2</v>
      </c>
      <c r="T331" s="29">
        <v>0</v>
      </c>
      <c r="U331" s="29">
        <v>178</v>
      </c>
      <c r="V331" s="29">
        <v>0</v>
      </c>
      <c r="W331" s="29">
        <v>0</v>
      </c>
      <c r="X331" s="29">
        <v>0</v>
      </c>
      <c r="Y331" s="29">
        <v>185</v>
      </c>
      <c r="Z331" s="29">
        <v>97</v>
      </c>
      <c r="AA331" s="29">
        <v>2</v>
      </c>
      <c r="AB331" s="29">
        <v>8</v>
      </c>
      <c r="AC331" s="29">
        <v>2</v>
      </c>
      <c r="AD331" s="29">
        <v>0</v>
      </c>
      <c r="AE331" s="29">
        <v>10</v>
      </c>
      <c r="AF331" s="29">
        <v>3</v>
      </c>
      <c r="AG331" s="29">
        <v>6</v>
      </c>
      <c r="AH331" s="29">
        <v>0</v>
      </c>
      <c r="AI331" s="29">
        <v>4</v>
      </c>
      <c r="AJ331" s="29" t="s">
        <v>402</v>
      </c>
      <c r="AK331" s="29">
        <v>4</v>
      </c>
      <c r="AL331" s="29">
        <v>0</v>
      </c>
      <c r="AM331" s="29">
        <v>0</v>
      </c>
    </row>
    <row r="332" spans="1:39" ht="14.25">
      <c r="A332" s="34" t="s">
        <v>96</v>
      </c>
      <c r="B332" s="35">
        <v>94620450</v>
      </c>
      <c r="C332" s="35">
        <f>VLOOKUP(B:B,Лист2!$E$8:$E$343,1,0)</f>
        <v>94620450</v>
      </c>
      <c r="D332" s="29">
        <v>0</v>
      </c>
      <c r="E332" s="29">
        <v>4123</v>
      </c>
      <c r="F332" s="29">
        <v>0</v>
      </c>
      <c r="G332" s="29">
        <v>3558</v>
      </c>
      <c r="H332" s="29">
        <v>0</v>
      </c>
      <c r="I332" s="29">
        <v>0</v>
      </c>
      <c r="J332" s="29">
        <v>0</v>
      </c>
      <c r="K332" s="29">
        <v>21054</v>
      </c>
      <c r="L332" s="29">
        <v>0</v>
      </c>
      <c r="M332" s="29">
        <v>566</v>
      </c>
      <c r="N332" s="29">
        <v>0</v>
      </c>
      <c r="O332" s="29">
        <v>0</v>
      </c>
      <c r="P332" s="29">
        <v>0</v>
      </c>
      <c r="Q332" s="29">
        <v>1263</v>
      </c>
      <c r="R332" s="29">
        <v>0</v>
      </c>
      <c r="S332" s="29">
        <v>85</v>
      </c>
      <c r="T332" s="29">
        <v>0</v>
      </c>
      <c r="U332" s="29">
        <v>340</v>
      </c>
      <c r="V332" s="29">
        <v>0</v>
      </c>
      <c r="W332" s="29">
        <v>0</v>
      </c>
      <c r="X332" s="29">
        <v>0</v>
      </c>
      <c r="Y332" s="29">
        <v>924</v>
      </c>
      <c r="Z332" s="29">
        <v>0</v>
      </c>
      <c r="AA332" s="29">
        <v>85</v>
      </c>
      <c r="AB332" s="29">
        <v>0</v>
      </c>
      <c r="AC332" s="29">
        <v>0</v>
      </c>
      <c r="AD332" s="29">
        <v>2</v>
      </c>
      <c r="AE332" s="29">
        <v>11</v>
      </c>
      <c r="AF332" s="29">
        <v>0</v>
      </c>
      <c r="AG332" s="29" t="s">
        <v>402</v>
      </c>
      <c r="AH332" s="29">
        <v>2</v>
      </c>
      <c r="AI332" s="29">
        <v>2</v>
      </c>
      <c r="AJ332" s="29">
        <v>0</v>
      </c>
      <c r="AK332" s="29">
        <v>0</v>
      </c>
      <c r="AL332" s="29">
        <v>0</v>
      </c>
      <c r="AM332" s="29">
        <v>0</v>
      </c>
    </row>
    <row r="333" spans="1:39" ht="14.25">
      <c r="A333" s="34" t="s">
        <v>171</v>
      </c>
      <c r="B333" s="35">
        <v>94610460</v>
      </c>
      <c r="C333" s="35">
        <f>VLOOKUP(B:B,Лист2!$E$8:$E$343,1,0)</f>
        <v>94610460</v>
      </c>
      <c r="D333" s="29">
        <v>6123</v>
      </c>
      <c r="E333" s="29">
        <v>69370</v>
      </c>
      <c r="F333" s="29">
        <v>5731</v>
      </c>
      <c r="G333" s="29">
        <v>63302</v>
      </c>
      <c r="H333" s="29">
        <v>0</v>
      </c>
      <c r="I333" s="29">
        <v>0</v>
      </c>
      <c r="J333" s="29">
        <v>1839</v>
      </c>
      <c r="K333" s="29">
        <v>6732</v>
      </c>
      <c r="L333" s="29">
        <v>392</v>
      </c>
      <c r="M333" s="29">
        <v>6068</v>
      </c>
      <c r="N333" s="29">
        <v>0</v>
      </c>
      <c r="O333" s="29">
        <v>0</v>
      </c>
      <c r="P333" s="29">
        <v>110</v>
      </c>
      <c r="Q333" s="29">
        <v>404</v>
      </c>
      <c r="R333" s="29">
        <v>29</v>
      </c>
      <c r="S333" s="29">
        <v>809</v>
      </c>
      <c r="T333" s="29">
        <v>26</v>
      </c>
      <c r="U333" s="29">
        <v>176</v>
      </c>
      <c r="V333" s="29">
        <v>0</v>
      </c>
      <c r="W333" s="29">
        <v>0</v>
      </c>
      <c r="X333" s="29">
        <v>85</v>
      </c>
      <c r="Y333" s="29">
        <v>228</v>
      </c>
      <c r="Z333" s="29">
        <v>29</v>
      </c>
      <c r="AA333" s="29">
        <v>772</v>
      </c>
      <c r="AB333" s="29">
        <v>40</v>
      </c>
      <c r="AC333" s="29">
        <v>39</v>
      </c>
      <c r="AD333" s="29">
        <v>11</v>
      </c>
      <c r="AE333" s="29">
        <v>8</v>
      </c>
      <c r="AF333" s="29">
        <v>14</v>
      </c>
      <c r="AG333" s="29">
        <v>10</v>
      </c>
      <c r="AH333" s="29">
        <v>7</v>
      </c>
      <c r="AI333" s="29">
        <v>2</v>
      </c>
      <c r="AJ333" s="29">
        <v>9</v>
      </c>
      <c r="AK333" s="29">
        <v>3</v>
      </c>
      <c r="AL333" s="29">
        <v>0</v>
      </c>
      <c r="AM333" s="29">
        <v>0</v>
      </c>
    </row>
    <row r="334" spans="1:39" ht="14.25">
      <c r="A334" s="34" t="s">
        <v>201</v>
      </c>
      <c r="B334" s="35">
        <v>94604450</v>
      </c>
      <c r="C334" s="35">
        <f>VLOOKUP(B:B,Лист2!$E$8:$E$343,1,0)</f>
        <v>94604450</v>
      </c>
      <c r="D334" s="29">
        <v>832</v>
      </c>
      <c r="E334" s="29">
        <v>208</v>
      </c>
      <c r="F334" s="29">
        <v>694</v>
      </c>
      <c r="G334" s="29">
        <v>165</v>
      </c>
      <c r="H334" s="29">
        <v>0</v>
      </c>
      <c r="I334" s="29">
        <v>0</v>
      </c>
      <c r="J334" s="29">
        <v>0</v>
      </c>
      <c r="K334" s="29">
        <v>655</v>
      </c>
      <c r="L334" s="29">
        <v>138</v>
      </c>
      <c r="M334" s="29">
        <v>43</v>
      </c>
      <c r="N334" s="29">
        <v>0</v>
      </c>
      <c r="O334" s="29">
        <v>0</v>
      </c>
      <c r="P334" s="29">
        <v>0</v>
      </c>
      <c r="Q334" s="29">
        <v>39</v>
      </c>
      <c r="R334" s="29">
        <v>14</v>
      </c>
      <c r="S334" s="29">
        <v>4</v>
      </c>
      <c r="T334" s="29">
        <v>0</v>
      </c>
      <c r="U334" s="29">
        <v>32</v>
      </c>
      <c r="V334" s="29">
        <v>0</v>
      </c>
      <c r="W334" s="29">
        <v>0</v>
      </c>
      <c r="X334" s="29">
        <v>0</v>
      </c>
      <c r="Y334" s="29">
        <v>7</v>
      </c>
      <c r="Z334" s="29">
        <v>14</v>
      </c>
      <c r="AA334" s="29">
        <v>4</v>
      </c>
      <c r="AB334" s="29">
        <v>0</v>
      </c>
      <c r="AC334" s="29">
        <v>0</v>
      </c>
      <c r="AD334" s="29">
        <v>0</v>
      </c>
      <c r="AE334" s="29" t="s">
        <v>402</v>
      </c>
      <c r="AF334" s="29" t="s">
        <v>402</v>
      </c>
      <c r="AG334" s="29" t="s">
        <v>402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</row>
    <row r="335" spans="1:39" ht="14.25">
      <c r="A335" s="34" t="s">
        <v>189</v>
      </c>
      <c r="B335" s="35">
        <v>94648477</v>
      </c>
      <c r="C335" s="35">
        <f>VLOOKUP(B:B,Лист2!$E$8:$E$343,1,0)</f>
        <v>94648477</v>
      </c>
      <c r="D335" s="29">
        <v>109948</v>
      </c>
      <c r="E335" s="29">
        <v>74888</v>
      </c>
      <c r="F335" s="29">
        <v>102902</v>
      </c>
      <c r="G335" s="29">
        <v>67537</v>
      </c>
      <c r="H335" s="29">
        <v>0</v>
      </c>
      <c r="I335" s="29">
        <v>0</v>
      </c>
      <c r="J335" s="29">
        <v>25275</v>
      </c>
      <c r="K335" s="29">
        <v>4219</v>
      </c>
      <c r="L335" s="29">
        <v>7253</v>
      </c>
      <c r="M335" s="29">
        <v>7393</v>
      </c>
      <c r="N335" s="29">
        <v>0</v>
      </c>
      <c r="O335" s="29">
        <v>0</v>
      </c>
      <c r="P335" s="29">
        <v>1517</v>
      </c>
      <c r="Q335" s="29">
        <v>253</v>
      </c>
      <c r="R335" s="29">
        <v>877</v>
      </c>
      <c r="S335" s="29">
        <v>799</v>
      </c>
      <c r="T335" s="29">
        <v>758</v>
      </c>
      <c r="U335" s="29">
        <v>154</v>
      </c>
      <c r="V335" s="29">
        <v>0</v>
      </c>
      <c r="W335" s="29">
        <v>0</v>
      </c>
      <c r="X335" s="29">
        <v>758</v>
      </c>
      <c r="Y335" s="29">
        <v>100</v>
      </c>
      <c r="Z335" s="29">
        <v>460</v>
      </c>
      <c r="AA335" s="29">
        <v>777</v>
      </c>
      <c r="AB335" s="29">
        <v>705</v>
      </c>
      <c r="AC335" s="29">
        <v>128</v>
      </c>
      <c r="AD335" s="29">
        <v>4</v>
      </c>
      <c r="AE335" s="29">
        <v>7</v>
      </c>
      <c r="AF335" s="29">
        <v>7</v>
      </c>
      <c r="AG335" s="29">
        <v>10</v>
      </c>
      <c r="AH335" s="29">
        <v>2</v>
      </c>
      <c r="AI335" s="29">
        <v>2</v>
      </c>
      <c r="AJ335" s="29">
        <v>0</v>
      </c>
      <c r="AK335" s="29">
        <v>3</v>
      </c>
      <c r="AL335" s="29">
        <v>0</v>
      </c>
      <c r="AM335" s="29">
        <v>0</v>
      </c>
    </row>
    <row r="336" spans="1:39" ht="14.25">
      <c r="A336" s="34" t="s">
        <v>205</v>
      </c>
      <c r="B336" s="35">
        <v>94604470</v>
      </c>
      <c r="C336" s="35">
        <f>VLOOKUP(B:B,Лист2!$E$8:$E$343,1,0)</f>
        <v>94604470</v>
      </c>
      <c r="D336" s="29">
        <v>0</v>
      </c>
      <c r="E336" s="29">
        <v>16</v>
      </c>
      <c r="F336" s="29">
        <v>0</v>
      </c>
      <c r="G336" s="29">
        <v>12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4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1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0</v>
      </c>
      <c r="AA336" s="29">
        <v>1</v>
      </c>
      <c r="AB336" s="29">
        <v>0</v>
      </c>
      <c r="AC336" s="29">
        <v>0</v>
      </c>
      <c r="AD336" s="29">
        <v>2</v>
      </c>
      <c r="AE336" s="29">
        <v>0</v>
      </c>
      <c r="AF336" s="29">
        <v>0</v>
      </c>
      <c r="AG336" s="29" t="s">
        <v>402</v>
      </c>
      <c r="AH336" s="29">
        <v>2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</row>
    <row r="337" spans="1:39" ht="14.25">
      <c r="A337" s="34" t="s">
        <v>99</v>
      </c>
      <c r="B337" s="35">
        <v>94637460</v>
      </c>
      <c r="C337" s="35">
        <f>VLOOKUP(B:B,Лист2!$E$8:$E$343,1,0)</f>
        <v>94637460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29">
        <v>0</v>
      </c>
      <c r="AE337" s="29">
        <v>2</v>
      </c>
      <c r="AF337" s="29">
        <v>0</v>
      </c>
      <c r="AG337" s="29">
        <v>0</v>
      </c>
      <c r="AH337" s="29">
        <v>0</v>
      </c>
      <c r="AI337" s="29">
        <v>2</v>
      </c>
      <c r="AJ337" s="29">
        <v>0</v>
      </c>
      <c r="AK337" s="29">
        <v>0</v>
      </c>
      <c r="AL337" s="29">
        <v>0</v>
      </c>
      <c r="AM337" s="29">
        <v>0</v>
      </c>
    </row>
    <row r="338" spans="1:39" ht="14.25">
      <c r="A338" s="34" t="s">
        <v>333</v>
      </c>
      <c r="B338" s="35">
        <v>94624485</v>
      </c>
      <c r="C338" s="35">
        <f>VLOOKUP(B:B,Лист2!$E$8:$E$343,1,0)</f>
        <v>94624485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5667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340</v>
      </c>
      <c r="R338" s="29">
        <v>0</v>
      </c>
      <c r="S338" s="29">
        <v>0</v>
      </c>
      <c r="T338" s="29">
        <v>0</v>
      </c>
      <c r="U338" s="29">
        <v>39</v>
      </c>
      <c r="V338" s="29">
        <v>0</v>
      </c>
      <c r="W338" s="29">
        <v>0</v>
      </c>
      <c r="X338" s="29">
        <v>0</v>
      </c>
      <c r="Y338" s="29">
        <v>301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3</v>
      </c>
      <c r="AF338" s="29">
        <v>0</v>
      </c>
      <c r="AG338" s="29" t="s">
        <v>402</v>
      </c>
      <c r="AH338" s="29">
        <v>0</v>
      </c>
      <c r="AI338" s="29" t="s">
        <v>402</v>
      </c>
      <c r="AJ338" s="29">
        <v>0</v>
      </c>
      <c r="AK338" s="29" t="s">
        <v>402</v>
      </c>
      <c r="AL338" s="29">
        <v>0</v>
      </c>
      <c r="AM338" s="29">
        <v>0</v>
      </c>
    </row>
    <row r="339" spans="1:39" ht="14.25">
      <c r="A339" s="34" t="s">
        <v>270</v>
      </c>
      <c r="B339" s="35">
        <v>94633495</v>
      </c>
      <c r="C339" s="35">
        <f>VLOOKUP(B:B,Лист2!$E$8:$E$343,1,0)</f>
        <v>94633495</v>
      </c>
      <c r="D339" s="29">
        <v>21913</v>
      </c>
      <c r="E339" s="29">
        <v>0</v>
      </c>
      <c r="F339" s="29">
        <v>23288</v>
      </c>
      <c r="G339" s="29">
        <v>46</v>
      </c>
      <c r="H339" s="29">
        <v>0</v>
      </c>
      <c r="I339" s="29">
        <v>0</v>
      </c>
      <c r="J339" s="29">
        <v>163</v>
      </c>
      <c r="K339" s="29">
        <v>2866</v>
      </c>
      <c r="L339" s="29">
        <v>30</v>
      </c>
      <c r="M339" s="29">
        <v>0</v>
      </c>
      <c r="N339" s="29">
        <v>0</v>
      </c>
      <c r="O339" s="29">
        <v>0</v>
      </c>
      <c r="P339" s="29">
        <v>10</v>
      </c>
      <c r="Q339" s="29">
        <v>172</v>
      </c>
      <c r="R339" s="29">
        <v>4</v>
      </c>
      <c r="S339" s="29">
        <v>0</v>
      </c>
      <c r="T339" s="29">
        <v>5</v>
      </c>
      <c r="U339" s="29">
        <v>68</v>
      </c>
      <c r="V339" s="29">
        <v>0</v>
      </c>
      <c r="W339" s="29">
        <v>0</v>
      </c>
      <c r="X339" s="29">
        <v>5</v>
      </c>
      <c r="Y339" s="29">
        <v>104</v>
      </c>
      <c r="Z339" s="29">
        <v>0</v>
      </c>
      <c r="AA339" s="29">
        <v>0</v>
      </c>
      <c r="AB339" s="29">
        <v>219</v>
      </c>
      <c r="AC339" s="29">
        <v>0</v>
      </c>
      <c r="AD339" s="29" t="s">
        <v>402</v>
      </c>
      <c r="AE339" s="29">
        <v>8</v>
      </c>
      <c r="AF339" s="29">
        <v>4</v>
      </c>
      <c r="AG339" s="29" t="s">
        <v>402</v>
      </c>
      <c r="AH339" s="29">
        <v>0</v>
      </c>
      <c r="AI339" s="29">
        <v>3</v>
      </c>
      <c r="AJ339" s="29">
        <v>2</v>
      </c>
      <c r="AK339" s="29">
        <v>0</v>
      </c>
      <c r="AL339" s="29">
        <v>0</v>
      </c>
      <c r="AM339" s="29">
        <v>0</v>
      </c>
    </row>
    <row r="340" spans="1:39" ht="14.25">
      <c r="A340" s="34" t="s">
        <v>218</v>
      </c>
      <c r="B340" s="35">
        <v>94626470</v>
      </c>
      <c r="C340" s="35">
        <f>VLOOKUP(B:B,Лист2!$E$8:$E$343,1,0)</f>
        <v>94626470</v>
      </c>
      <c r="D340" s="29">
        <v>0</v>
      </c>
      <c r="E340" s="29">
        <v>1845</v>
      </c>
      <c r="F340" s="29">
        <v>0</v>
      </c>
      <c r="G340" s="29">
        <v>1706</v>
      </c>
      <c r="H340" s="29">
        <v>0</v>
      </c>
      <c r="I340" s="29">
        <v>0</v>
      </c>
      <c r="J340" s="29">
        <v>0</v>
      </c>
      <c r="K340" s="29">
        <v>13209</v>
      </c>
      <c r="L340" s="29">
        <v>0</v>
      </c>
      <c r="M340" s="29">
        <v>139</v>
      </c>
      <c r="N340" s="29">
        <v>0</v>
      </c>
      <c r="O340" s="29">
        <v>0</v>
      </c>
      <c r="P340" s="29">
        <v>0</v>
      </c>
      <c r="Q340" s="29">
        <v>793</v>
      </c>
      <c r="R340" s="29">
        <v>0</v>
      </c>
      <c r="S340" s="29">
        <v>21</v>
      </c>
      <c r="T340" s="29">
        <v>0</v>
      </c>
      <c r="U340" s="29">
        <v>80</v>
      </c>
      <c r="V340" s="29">
        <v>0</v>
      </c>
      <c r="W340" s="29">
        <v>0</v>
      </c>
      <c r="X340" s="29">
        <v>0</v>
      </c>
      <c r="Y340" s="29">
        <v>713</v>
      </c>
      <c r="Z340" s="29">
        <v>0</v>
      </c>
      <c r="AA340" s="29">
        <v>21</v>
      </c>
      <c r="AB340" s="29">
        <v>0</v>
      </c>
      <c r="AC340" s="29">
        <v>0</v>
      </c>
      <c r="AD340" s="29">
        <v>0</v>
      </c>
      <c r="AE340" s="29">
        <v>2</v>
      </c>
      <c r="AF340" s="29">
        <v>0</v>
      </c>
      <c r="AG340" s="29" t="s">
        <v>402</v>
      </c>
      <c r="AH340" s="29">
        <v>0</v>
      </c>
      <c r="AI340" s="29">
        <v>0</v>
      </c>
      <c r="AJ340" s="29">
        <v>0</v>
      </c>
      <c r="AK340" s="29">
        <v>0</v>
      </c>
      <c r="AL340" s="29">
        <v>0</v>
      </c>
      <c r="AM340" s="29">
        <v>0</v>
      </c>
    </row>
    <row r="341" spans="1:39" ht="14.25">
      <c r="A341" s="34" t="s">
        <v>218</v>
      </c>
      <c r="B341" s="35">
        <v>94616460</v>
      </c>
      <c r="C341" s="35">
        <f>VLOOKUP(B:B,Лист2!$E$8:$E$343,1,0)</f>
        <v>94616460</v>
      </c>
      <c r="D341" s="29">
        <v>125726</v>
      </c>
      <c r="E341" s="29">
        <v>62944</v>
      </c>
      <c r="F341" s="29">
        <v>115116</v>
      </c>
      <c r="G341" s="29">
        <v>57005</v>
      </c>
      <c r="H341" s="29">
        <v>0</v>
      </c>
      <c r="I341" s="29">
        <v>0</v>
      </c>
      <c r="J341" s="29">
        <v>70207</v>
      </c>
      <c r="K341" s="29">
        <v>103522</v>
      </c>
      <c r="L341" s="29">
        <v>10730</v>
      </c>
      <c r="M341" s="29">
        <v>6843</v>
      </c>
      <c r="N341" s="29">
        <v>1573</v>
      </c>
      <c r="O341" s="29">
        <v>0</v>
      </c>
      <c r="P341" s="29">
        <v>4212</v>
      </c>
      <c r="Q341" s="29">
        <v>6117</v>
      </c>
      <c r="R341" s="29">
        <v>1520</v>
      </c>
      <c r="S341" s="29">
        <v>901</v>
      </c>
      <c r="T341" s="29">
        <v>598</v>
      </c>
      <c r="U341" s="29">
        <v>2161</v>
      </c>
      <c r="V341" s="29">
        <v>0</v>
      </c>
      <c r="W341" s="29">
        <v>0</v>
      </c>
      <c r="X341" s="29">
        <v>3614</v>
      </c>
      <c r="Y341" s="29">
        <v>3956</v>
      </c>
      <c r="Z341" s="29">
        <v>1279</v>
      </c>
      <c r="AA341" s="29">
        <v>901</v>
      </c>
      <c r="AB341" s="29">
        <v>578</v>
      </c>
      <c r="AC341" s="29">
        <v>180</v>
      </c>
      <c r="AD341" s="29">
        <v>32</v>
      </c>
      <c r="AE341" s="29">
        <v>68</v>
      </c>
      <c r="AF341" s="29">
        <v>34</v>
      </c>
      <c r="AG341" s="29">
        <v>25</v>
      </c>
      <c r="AH341" s="29">
        <v>19</v>
      </c>
      <c r="AI341" s="29">
        <v>16</v>
      </c>
      <c r="AJ341" s="29">
        <v>17</v>
      </c>
      <c r="AK341" s="29">
        <v>9</v>
      </c>
      <c r="AL341" s="29">
        <v>2</v>
      </c>
      <c r="AM341" s="29">
        <v>0</v>
      </c>
    </row>
    <row r="342" spans="1:39" ht="14.25">
      <c r="A342" s="34" t="s">
        <v>314</v>
      </c>
      <c r="B342" s="35">
        <v>94650000</v>
      </c>
      <c r="C342" s="35">
        <f>VLOOKUP(B:B,Лист2!$E$8:$E$343,1,0)</f>
        <v>94650000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809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49</v>
      </c>
      <c r="R342" s="29">
        <v>0</v>
      </c>
      <c r="S342" s="29">
        <v>0</v>
      </c>
      <c r="T342" s="29">
        <v>0</v>
      </c>
      <c r="U342" s="29">
        <v>37</v>
      </c>
      <c r="V342" s="29">
        <v>0</v>
      </c>
      <c r="W342" s="29">
        <v>0</v>
      </c>
      <c r="X342" s="29">
        <v>0</v>
      </c>
      <c r="Y342" s="29">
        <v>12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 t="s">
        <v>402</v>
      </c>
      <c r="AF342" s="29" t="s">
        <v>402</v>
      </c>
      <c r="AG342" s="29">
        <v>2</v>
      </c>
      <c r="AH342" s="29">
        <v>0</v>
      </c>
      <c r="AI342" s="29">
        <v>0</v>
      </c>
      <c r="AJ342" s="29" t="s">
        <v>402</v>
      </c>
      <c r="AK342" s="29">
        <v>2</v>
      </c>
      <c r="AL342" s="29">
        <v>0</v>
      </c>
      <c r="AM342" s="29">
        <v>0</v>
      </c>
    </row>
    <row r="343" spans="1:39" ht="14.25">
      <c r="A343" s="34" t="s">
        <v>340</v>
      </c>
      <c r="B343" s="35">
        <v>94650450</v>
      </c>
      <c r="C343" s="35">
        <f>VLOOKUP(B:B,Лист2!$E$8:$E$343,1,0)</f>
        <v>94650450</v>
      </c>
      <c r="D343" s="29">
        <v>242224</v>
      </c>
      <c r="E343" s="29">
        <v>58501</v>
      </c>
      <c r="F343" s="29">
        <v>228159</v>
      </c>
      <c r="G343" s="29">
        <v>55866</v>
      </c>
      <c r="H343" s="29">
        <v>0</v>
      </c>
      <c r="I343" s="29">
        <v>620</v>
      </c>
      <c r="J343" s="29">
        <v>16991</v>
      </c>
      <c r="K343" s="29">
        <v>84638</v>
      </c>
      <c r="L343" s="29">
        <v>18915</v>
      </c>
      <c r="M343" s="29">
        <v>6486</v>
      </c>
      <c r="N343" s="29">
        <v>0</v>
      </c>
      <c r="O343" s="29">
        <v>0</v>
      </c>
      <c r="P343" s="29">
        <v>1019</v>
      </c>
      <c r="Q343" s="29">
        <v>5078</v>
      </c>
      <c r="R343" s="29">
        <v>2296</v>
      </c>
      <c r="S343" s="29">
        <v>890</v>
      </c>
      <c r="T343" s="29">
        <v>236</v>
      </c>
      <c r="U343" s="29">
        <v>1750</v>
      </c>
      <c r="V343" s="29">
        <v>0</v>
      </c>
      <c r="W343" s="29">
        <v>0</v>
      </c>
      <c r="X343" s="29">
        <v>783</v>
      </c>
      <c r="Y343" s="29">
        <v>3328</v>
      </c>
      <c r="Z343" s="29">
        <v>1848</v>
      </c>
      <c r="AA343" s="29">
        <v>849</v>
      </c>
      <c r="AB343" s="29">
        <v>1824</v>
      </c>
      <c r="AC343" s="29">
        <v>216</v>
      </c>
      <c r="AD343" s="29">
        <v>12</v>
      </c>
      <c r="AE343" s="29">
        <v>77</v>
      </c>
      <c r="AF343" s="29">
        <v>32</v>
      </c>
      <c r="AG343" s="29">
        <v>37</v>
      </c>
      <c r="AH343" s="29">
        <v>8</v>
      </c>
      <c r="AI343" s="29">
        <v>20</v>
      </c>
      <c r="AJ343" s="29">
        <v>8</v>
      </c>
      <c r="AK343" s="29">
        <v>15</v>
      </c>
      <c r="AL343" s="29">
        <v>0</v>
      </c>
      <c r="AM343" s="29">
        <v>0</v>
      </c>
    </row>
    <row r="344" spans="1:39" ht="14.25">
      <c r="A344" s="34" t="s">
        <v>85</v>
      </c>
      <c r="B344" s="35">
        <v>94616465</v>
      </c>
      <c r="C344" s="35">
        <f>VLOOKUP(B:B,Лист2!$E$8:$E$343,1,0)</f>
        <v>94616465</v>
      </c>
      <c r="D344" s="29">
        <v>62641</v>
      </c>
      <c r="E344" s="29">
        <v>33948</v>
      </c>
      <c r="F344" s="29">
        <v>54847</v>
      </c>
      <c r="G344" s="29">
        <v>30858</v>
      </c>
      <c r="H344" s="29">
        <v>0</v>
      </c>
      <c r="I344" s="29">
        <v>0</v>
      </c>
      <c r="J344" s="29">
        <v>0</v>
      </c>
      <c r="K344" s="29">
        <v>63608</v>
      </c>
      <c r="L344" s="29">
        <v>7847</v>
      </c>
      <c r="M344" s="29">
        <v>3090</v>
      </c>
      <c r="N344" s="29">
        <v>3566</v>
      </c>
      <c r="O344" s="29">
        <v>0</v>
      </c>
      <c r="P344" s="29">
        <v>0</v>
      </c>
      <c r="Q344" s="29">
        <v>3602</v>
      </c>
      <c r="R344" s="29">
        <v>870</v>
      </c>
      <c r="S344" s="29">
        <v>463</v>
      </c>
      <c r="T344" s="29">
        <v>0</v>
      </c>
      <c r="U344" s="29">
        <v>1266</v>
      </c>
      <c r="V344" s="29">
        <v>0</v>
      </c>
      <c r="W344" s="29">
        <v>0</v>
      </c>
      <c r="X344" s="29">
        <v>0</v>
      </c>
      <c r="Y344" s="29">
        <v>2336</v>
      </c>
      <c r="Z344" s="29">
        <v>594</v>
      </c>
      <c r="AA344" s="29">
        <v>463</v>
      </c>
      <c r="AB344" s="29">
        <v>366</v>
      </c>
      <c r="AC344" s="29">
        <v>13</v>
      </c>
      <c r="AD344" s="29">
        <v>3</v>
      </c>
      <c r="AE344" s="29">
        <v>25</v>
      </c>
      <c r="AF344" s="29">
        <v>10</v>
      </c>
      <c r="AG344" s="29">
        <v>10</v>
      </c>
      <c r="AH344" s="29">
        <v>3</v>
      </c>
      <c r="AI344" s="29">
        <v>8</v>
      </c>
      <c r="AJ344" s="29" t="s">
        <v>402</v>
      </c>
      <c r="AK344" s="29">
        <v>6</v>
      </c>
      <c r="AL344" s="29" t="s">
        <v>402</v>
      </c>
      <c r="AM344" s="29">
        <v>0</v>
      </c>
    </row>
    <row r="345" spans="1:39" ht="14.25">
      <c r="A345" s="34" t="s">
        <v>85</v>
      </c>
      <c r="B345" s="35">
        <v>94650448</v>
      </c>
      <c r="C345" s="35">
        <f>VLOOKUP(B:B,Лист2!$E$8:$E$343,1,0)</f>
        <v>94650448</v>
      </c>
      <c r="D345" s="29">
        <v>0</v>
      </c>
      <c r="E345" s="29">
        <v>12535</v>
      </c>
      <c r="F345" s="29">
        <v>0</v>
      </c>
      <c r="G345" s="29">
        <v>11595</v>
      </c>
      <c r="H345" s="29">
        <v>0</v>
      </c>
      <c r="I345" s="29">
        <v>0</v>
      </c>
      <c r="J345" s="29">
        <v>854</v>
      </c>
      <c r="K345" s="29">
        <v>9699</v>
      </c>
      <c r="L345" s="29">
        <v>0</v>
      </c>
      <c r="M345" s="29">
        <v>939</v>
      </c>
      <c r="N345" s="29">
        <v>0</v>
      </c>
      <c r="O345" s="29">
        <v>0</v>
      </c>
      <c r="P345" s="29">
        <v>51</v>
      </c>
      <c r="Q345" s="29">
        <v>582</v>
      </c>
      <c r="R345" s="29">
        <v>0</v>
      </c>
      <c r="S345" s="29">
        <v>137</v>
      </c>
      <c r="T345" s="29">
        <v>26</v>
      </c>
      <c r="U345" s="29">
        <v>188</v>
      </c>
      <c r="V345" s="29">
        <v>0</v>
      </c>
      <c r="W345" s="29">
        <v>0</v>
      </c>
      <c r="X345" s="29">
        <v>26</v>
      </c>
      <c r="Y345" s="29">
        <v>394</v>
      </c>
      <c r="Z345" s="29">
        <v>0</v>
      </c>
      <c r="AA345" s="29">
        <v>136</v>
      </c>
      <c r="AB345" s="29">
        <v>0</v>
      </c>
      <c r="AC345" s="29">
        <v>19</v>
      </c>
      <c r="AD345" s="29" t="s">
        <v>402</v>
      </c>
      <c r="AE345" s="29">
        <v>11</v>
      </c>
      <c r="AF345" s="29">
        <v>0</v>
      </c>
      <c r="AG345" s="29">
        <v>5</v>
      </c>
      <c r="AH345" s="29">
        <v>0</v>
      </c>
      <c r="AI345" s="29">
        <v>3</v>
      </c>
      <c r="AJ345" s="29">
        <v>0</v>
      </c>
      <c r="AK345" s="29" t="s">
        <v>402</v>
      </c>
      <c r="AL345" s="29">
        <v>0</v>
      </c>
      <c r="AM345" s="29">
        <v>0</v>
      </c>
    </row>
    <row r="346" spans="1:39" ht="14.25">
      <c r="A346" s="34" t="s">
        <v>312</v>
      </c>
      <c r="B346" s="35">
        <v>94652000</v>
      </c>
      <c r="C346" s="35">
        <f>VLOOKUP(B:B,Лист2!$E$8:$E$343,1,0)</f>
        <v>94652000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</row>
    <row r="347" spans="1:39" ht="14.25">
      <c r="A347" s="34" t="s">
        <v>175</v>
      </c>
      <c r="B347" s="35">
        <v>94652480</v>
      </c>
      <c r="C347" s="35">
        <f>VLOOKUP(B:B,Лист2!$E$8:$E$343,1,0)</f>
        <v>94652480</v>
      </c>
      <c r="D347" s="29">
        <v>146280</v>
      </c>
      <c r="E347" s="29">
        <v>40344</v>
      </c>
      <c r="F347" s="29">
        <v>144146</v>
      </c>
      <c r="G347" s="29">
        <v>32832</v>
      </c>
      <c r="H347" s="29">
        <v>0</v>
      </c>
      <c r="I347" s="29">
        <v>0</v>
      </c>
      <c r="J347" s="29">
        <v>9851</v>
      </c>
      <c r="K347" s="29">
        <v>20942</v>
      </c>
      <c r="L347" s="29">
        <v>4467</v>
      </c>
      <c r="M347" s="29">
        <v>6798</v>
      </c>
      <c r="N347" s="29">
        <v>0</v>
      </c>
      <c r="O347" s="29">
        <v>0</v>
      </c>
      <c r="P347" s="29">
        <v>591</v>
      </c>
      <c r="Q347" s="29">
        <v>1257</v>
      </c>
      <c r="R347" s="29">
        <v>462</v>
      </c>
      <c r="S347" s="29">
        <v>462</v>
      </c>
      <c r="T347" s="29">
        <v>180</v>
      </c>
      <c r="U347" s="29">
        <v>622</v>
      </c>
      <c r="V347" s="29">
        <v>0</v>
      </c>
      <c r="W347" s="29">
        <v>0</v>
      </c>
      <c r="X347" s="29">
        <v>411</v>
      </c>
      <c r="Y347" s="29">
        <v>634</v>
      </c>
      <c r="Z347" s="29">
        <v>254</v>
      </c>
      <c r="AA347" s="29">
        <v>449</v>
      </c>
      <c r="AB347" s="29">
        <v>1252</v>
      </c>
      <c r="AC347" s="29">
        <v>64</v>
      </c>
      <c r="AD347" s="29">
        <v>9</v>
      </c>
      <c r="AE347" s="29">
        <v>41</v>
      </c>
      <c r="AF347" s="29">
        <v>15</v>
      </c>
      <c r="AG347" s="29">
        <v>11</v>
      </c>
      <c r="AH347" s="29">
        <v>4</v>
      </c>
      <c r="AI347" s="29">
        <v>14</v>
      </c>
      <c r="AJ347" s="29">
        <v>3</v>
      </c>
      <c r="AK347" s="29" t="s">
        <v>402</v>
      </c>
      <c r="AL347" s="29">
        <v>0</v>
      </c>
      <c r="AM347" s="29" t="s">
        <v>402</v>
      </c>
    </row>
    <row r="348" spans="1:39" s="2" customFormat="1" ht="14.25">
      <c r="A348" s="36"/>
      <c r="B348" s="37"/>
      <c r="C348" s="37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</row>
    <row r="349" spans="1:39" s="2" customFormat="1" ht="14.25">
      <c r="A349" s="36"/>
      <c r="B349" s="37"/>
      <c r="C349" s="37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</row>
    <row r="350" spans="1:39" s="2" customFormat="1" ht="14.25">
      <c r="A350" s="33"/>
      <c r="B350" s="27"/>
      <c r="C350" s="27"/>
      <c r="D350" s="31"/>
      <c r="E350" s="31"/>
      <c r="F350" s="27"/>
      <c r="G350" s="27"/>
      <c r="H350" s="27"/>
      <c r="I350" s="27"/>
      <c r="J350" s="31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31"/>
      <c r="AE350" s="31"/>
      <c r="AF350" s="27"/>
      <c r="AG350" s="27"/>
      <c r="AH350" s="27"/>
      <c r="AI350" s="27"/>
      <c r="AJ350" s="27"/>
      <c r="AK350" s="27"/>
      <c r="AL350" s="27"/>
      <c r="AM350" s="27"/>
    </row>
    <row r="351" spans="1:39" s="2" customFormat="1" ht="14.25">
      <c r="A351" s="33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</row>
    <row r="352" spans="1:39" s="2" customFormat="1" ht="14.25">
      <c r="A352" s="33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</row>
    <row r="353" spans="1:39" s="2" customFormat="1" ht="14.25">
      <c r="A353" s="33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3" max="3" width="27.140625" style="0" customWidth="1"/>
    <col min="4" max="4" width="18.421875" style="0" customWidth="1"/>
    <col min="5" max="5" width="18.8515625" style="0" customWidth="1"/>
    <col min="6" max="6" width="35.28125" style="0" customWidth="1"/>
    <col min="7" max="7" width="15.57421875" style="0" customWidth="1"/>
    <col min="8" max="8" width="16.421875" style="0" customWidth="1"/>
  </cols>
  <sheetData>
    <row r="1" spans="1:5" ht="15">
      <c r="A1" s="4"/>
      <c r="B1" s="4"/>
      <c r="C1" s="4"/>
      <c r="D1" s="4"/>
      <c r="E1" s="4"/>
    </row>
    <row r="2" spans="1:8" ht="31.5" customHeight="1">
      <c r="A2" s="4"/>
      <c r="B2" s="38" t="s">
        <v>403</v>
      </c>
      <c r="C2" s="38"/>
      <c r="D2" s="38"/>
      <c r="E2" s="38"/>
      <c r="F2" s="39"/>
      <c r="G2" s="39"/>
      <c r="H2" s="39"/>
    </row>
    <row r="3" spans="1:5" ht="15">
      <c r="A3" s="4"/>
      <c r="B3" s="5"/>
      <c r="C3" s="5"/>
      <c r="D3" s="5"/>
      <c r="E3" s="5"/>
    </row>
    <row r="4" spans="1:5" ht="15.75" thickBot="1">
      <c r="A4" s="4"/>
      <c r="B4" s="4"/>
      <c r="C4" s="4"/>
      <c r="D4" s="4"/>
      <c r="E4" s="4"/>
    </row>
    <row r="5" spans="1:8" ht="15.75" thickBot="1">
      <c r="A5" s="4"/>
      <c r="B5" s="40" t="s">
        <v>404</v>
      </c>
      <c r="C5" s="42" t="s">
        <v>405</v>
      </c>
      <c r="D5" s="44" t="s">
        <v>406</v>
      </c>
      <c r="E5" s="44" t="s">
        <v>407</v>
      </c>
      <c r="F5" s="47" t="s">
        <v>408</v>
      </c>
      <c r="G5" s="47" t="s">
        <v>409</v>
      </c>
      <c r="H5" s="47" t="s">
        <v>410</v>
      </c>
    </row>
    <row r="6" spans="1:8" ht="138" customHeight="1" thickBot="1">
      <c r="A6" s="4"/>
      <c r="B6" s="41"/>
      <c r="C6" s="43"/>
      <c r="D6" s="45"/>
      <c r="E6" s="46"/>
      <c r="F6" s="48"/>
      <c r="G6" s="48"/>
      <c r="H6" s="48"/>
    </row>
    <row r="7" spans="1:8" ht="15.75" thickBot="1">
      <c r="A7" s="4"/>
      <c r="B7" s="8">
        <v>1</v>
      </c>
      <c r="C7" s="9">
        <v>2</v>
      </c>
      <c r="D7" s="8">
        <v>3</v>
      </c>
      <c r="E7" s="6">
        <v>5</v>
      </c>
      <c r="F7" s="7">
        <v>6</v>
      </c>
      <c r="G7" s="7">
        <v>7</v>
      </c>
      <c r="H7" s="7">
        <v>8</v>
      </c>
    </row>
    <row r="8" spans="1:8" ht="32.25" customHeight="1" thickBot="1">
      <c r="A8" s="10"/>
      <c r="B8" s="11" t="s">
        <v>411</v>
      </c>
      <c r="C8" s="11" t="s">
        <v>412</v>
      </c>
      <c r="D8" s="11" t="s">
        <v>413</v>
      </c>
      <c r="E8" s="25">
        <v>94602000</v>
      </c>
      <c r="F8" s="12" t="s">
        <v>414</v>
      </c>
      <c r="G8" s="13">
        <v>1830002006</v>
      </c>
      <c r="H8" s="13">
        <v>183901001</v>
      </c>
    </row>
    <row r="9" spans="1:8" ht="33.75" customHeight="1" thickBot="1">
      <c r="A9" s="10"/>
      <c r="B9" s="14" t="s">
        <v>415</v>
      </c>
      <c r="C9" s="14" t="s">
        <v>416</v>
      </c>
      <c r="D9" s="14" t="s">
        <v>417</v>
      </c>
      <c r="E9" s="26">
        <v>94602410</v>
      </c>
      <c r="F9" s="15" t="s">
        <v>414</v>
      </c>
      <c r="G9" s="16">
        <v>1830002006</v>
      </c>
      <c r="H9" s="16">
        <v>183901001</v>
      </c>
    </row>
    <row r="10" spans="1:8" ht="33" customHeight="1" thickBot="1">
      <c r="A10" s="10"/>
      <c r="B10" s="14" t="s">
        <v>418</v>
      </c>
      <c r="C10" s="14" t="s">
        <v>419</v>
      </c>
      <c r="D10" s="14" t="s">
        <v>417</v>
      </c>
      <c r="E10" s="26">
        <v>94602420</v>
      </c>
      <c r="F10" s="15" t="s">
        <v>414</v>
      </c>
      <c r="G10" s="16">
        <v>1830002006</v>
      </c>
      <c r="H10" s="16">
        <v>183901001</v>
      </c>
    </row>
    <row r="11" spans="1:9" ht="33.75" customHeight="1" thickBot="1">
      <c r="A11" s="10"/>
      <c r="B11" s="14" t="s">
        <v>420</v>
      </c>
      <c r="C11" s="14" t="s">
        <v>421</v>
      </c>
      <c r="D11" s="14" t="s">
        <v>417</v>
      </c>
      <c r="E11" s="26">
        <v>94602430</v>
      </c>
      <c r="F11" s="15" t="s">
        <v>414</v>
      </c>
      <c r="G11" s="16">
        <v>1830002006</v>
      </c>
      <c r="H11" s="16">
        <v>183901001</v>
      </c>
      <c r="I11" s="17"/>
    </row>
    <row r="12" spans="1:8" ht="33" customHeight="1" thickBot="1">
      <c r="A12" s="10"/>
      <c r="B12" s="11" t="s">
        <v>422</v>
      </c>
      <c r="C12" s="14" t="s">
        <v>423</v>
      </c>
      <c r="D12" s="14" t="s">
        <v>417</v>
      </c>
      <c r="E12" s="26">
        <v>94602440</v>
      </c>
      <c r="F12" s="15" t="s">
        <v>414</v>
      </c>
      <c r="G12" s="16">
        <v>1830002006</v>
      </c>
      <c r="H12" s="16">
        <v>183901001</v>
      </c>
    </row>
    <row r="13" spans="1:8" ht="31.5" customHeight="1" thickBot="1">
      <c r="A13" s="10"/>
      <c r="B13" s="14" t="s">
        <v>424</v>
      </c>
      <c r="C13" s="14" t="s">
        <v>425</v>
      </c>
      <c r="D13" s="14" t="s">
        <v>417</v>
      </c>
      <c r="E13" s="26">
        <v>94602450</v>
      </c>
      <c r="F13" s="15" t="s">
        <v>414</v>
      </c>
      <c r="G13" s="16">
        <v>1830002006</v>
      </c>
      <c r="H13" s="16">
        <v>183901001</v>
      </c>
    </row>
    <row r="14" spans="1:8" ht="35.25" customHeight="1" thickBot="1">
      <c r="A14" s="10"/>
      <c r="B14" s="14" t="s">
        <v>426</v>
      </c>
      <c r="C14" s="14" t="s">
        <v>427</v>
      </c>
      <c r="D14" s="14" t="s">
        <v>417</v>
      </c>
      <c r="E14" s="26">
        <v>94602460</v>
      </c>
      <c r="F14" s="15" t="s">
        <v>414</v>
      </c>
      <c r="G14" s="16">
        <v>1830002006</v>
      </c>
      <c r="H14" s="16">
        <v>183901001</v>
      </c>
    </row>
    <row r="15" spans="1:8" ht="36" customHeight="1" thickBot="1">
      <c r="A15" s="10"/>
      <c r="B15" s="14" t="s">
        <v>428</v>
      </c>
      <c r="C15" s="14" t="s">
        <v>429</v>
      </c>
      <c r="D15" s="14" t="s">
        <v>417</v>
      </c>
      <c r="E15" s="26">
        <v>94602465</v>
      </c>
      <c r="F15" s="15" t="s">
        <v>414</v>
      </c>
      <c r="G15" s="16">
        <v>1830002006</v>
      </c>
      <c r="H15" s="16">
        <v>183901001</v>
      </c>
    </row>
    <row r="16" spans="1:8" ht="33.75" customHeight="1" thickBot="1">
      <c r="A16" s="10"/>
      <c r="B16" s="11" t="s">
        <v>430</v>
      </c>
      <c r="C16" s="14" t="s">
        <v>431</v>
      </c>
      <c r="D16" s="14" t="s">
        <v>417</v>
      </c>
      <c r="E16" s="26">
        <v>94602470</v>
      </c>
      <c r="F16" s="15" t="s">
        <v>414</v>
      </c>
      <c r="G16" s="16">
        <v>1830002006</v>
      </c>
      <c r="H16" s="16">
        <v>183901001</v>
      </c>
    </row>
    <row r="17" spans="1:8" ht="36" customHeight="1" thickBot="1">
      <c r="A17" s="10"/>
      <c r="B17" s="14" t="s">
        <v>432</v>
      </c>
      <c r="C17" s="14" t="s">
        <v>433</v>
      </c>
      <c r="D17" s="14" t="s">
        <v>417</v>
      </c>
      <c r="E17" s="26">
        <v>94602474</v>
      </c>
      <c r="F17" s="15" t="s">
        <v>414</v>
      </c>
      <c r="G17" s="16">
        <v>1830002006</v>
      </c>
      <c r="H17" s="16">
        <v>183901001</v>
      </c>
    </row>
    <row r="18" spans="1:8" ht="33" customHeight="1" thickBot="1">
      <c r="A18" s="10"/>
      <c r="B18" s="14" t="s">
        <v>434</v>
      </c>
      <c r="C18" s="14" t="s">
        <v>435</v>
      </c>
      <c r="D18" s="14" t="s">
        <v>417</v>
      </c>
      <c r="E18" s="26">
        <v>94602480</v>
      </c>
      <c r="F18" s="15" t="s">
        <v>414</v>
      </c>
      <c r="G18" s="16">
        <v>1830002006</v>
      </c>
      <c r="H18" s="16">
        <v>183901001</v>
      </c>
    </row>
    <row r="19" spans="1:8" ht="33" customHeight="1" thickBot="1">
      <c r="A19" s="10"/>
      <c r="B19" s="14" t="s">
        <v>436</v>
      </c>
      <c r="C19" s="14" t="s">
        <v>437</v>
      </c>
      <c r="D19" s="14" t="s">
        <v>417</v>
      </c>
      <c r="E19" s="26">
        <v>94602485</v>
      </c>
      <c r="F19" s="15" t="s">
        <v>414</v>
      </c>
      <c r="G19" s="16">
        <v>1830002006</v>
      </c>
      <c r="H19" s="16">
        <v>183901001</v>
      </c>
    </row>
    <row r="20" spans="1:8" ht="33.75" customHeight="1" thickBot="1">
      <c r="A20" s="10"/>
      <c r="B20" s="11" t="s">
        <v>438</v>
      </c>
      <c r="C20" s="14" t="s">
        <v>439</v>
      </c>
      <c r="D20" s="14" t="s">
        <v>417</v>
      </c>
      <c r="E20" s="26">
        <v>94602490</v>
      </c>
      <c r="F20" s="15" t="s">
        <v>414</v>
      </c>
      <c r="G20" s="16">
        <v>1830002006</v>
      </c>
      <c r="H20" s="16">
        <v>183901001</v>
      </c>
    </row>
    <row r="21" spans="1:8" ht="33" customHeight="1" thickBot="1">
      <c r="A21" s="10"/>
      <c r="B21" s="14" t="s">
        <v>440</v>
      </c>
      <c r="C21" s="11" t="s">
        <v>441</v>
      </c>
      <c r="D21" s="11" t="s">
        <v>413</v>
      </c>
      <c r="E21" s="25">
        <v>94604000</v>
      </c>
      <c r="F21" s="12" t="s">
        <v>442</v>
      </c>
      <c r="G21" s="13">
        <v>1829014293</v>
      </c>
      <c r="H21" s="13">
        <v>183701001</v>
      </c>
    </row>
    <row r="22" spans="1:8" ht="33.75" customHeight="1" thickBot="1">
      <c r="A22" s="10"/>
      <c r="B22" s="14" t="s">
        <v>443</v>
      </c>
      <c r="C22" s="14" t="s">
        <v>444</v>
      </c>
      <c r="D22" s="14" t="s">
        <v>417</v>
      </c>
      <c r="E22" s="26">
        <v>94604475</v>
      </c>
      <c r="F22" s="15" t="s">
        <v>442</v>
      </c>
      <c r="G22" s="16">
        <v>1829014293</v>
      </c>
      <c r="H22" s="16">
        <v>183701001</v>
      </c>
    </row>
    <row r="23" spans="1:8" ht="33.75" customHeight="1" thickBot="1">
      <c r="A23" s="10"/>
      <c r="B23" s="14" t="s">
        <v>445</v>
      </c>
      <c r="C23" s="14" t="s">
        <v>446</v>
      </c>
      <c r="D23" s="14" t="s">
        <v>417</v>
      </c>
      <c r="E23" s="26">
        <v>94604405</v>
      </c>
      <c r="F23" s="15" t="s">
        <v>442</v>
      </c>
      <c r="G23" s="16">
        <v>1829014293</v>
      </c>
      <c r="H23" s="16">
        <v>183701001</v>
      </c>
    </row>
    <row r="24" spans="1:8" ht="33.75" customHeight="1" thickBot="1">
      <c r="A24" s="10"/>
      <c r="B24" s="11" t="s">
        <v>447</v>
      </c>
      <c r="C24" s="14" t="s">
        <v>448</v>
      </c>
      <c r="D24" s="14" t="s">
        <v>417</v>
      </c>
      <c r="E24" s="26">
        <v>94604410</v>
      </c>
      <c r="F24" s="15" t="s">
        <v>442</v>
      </c>
      <c r="G24" s="16">
        <v>1829014293</v>
      </c>
      <c r="H24" s="16">
        <v>183701001</v>
      </c>
    </row>
    <row r="25" spans="1:8" ht="34.5" customHeight="1" thickBot="1">
      <c r="A25" s="10"/>
      <c r="B25" s="14" t="s">
        <v>449</v>
      </c>
      <c r="C25" s="14" t="s">
        <v>450</v>
      </c>
      <c r="D25" s="14" t="s">
        <v>417</v>
      </c>
      <c r="E25" s="26">
        <v>94604415</v>
      </c>
      <c r="F25" s="15" t="s">
        <v>442</v>
      </c>
      <c r="G25" s="16">
        <v>1829014293</v>
      </c>
      <c r="H25" s="16">
        <v>183701001</v>
      </c>
    </row>
    <row r="26" spans="1:8" ht="35.25" customHeight="1" thickBot="1">
      <c r="A26" s="10"/>
      <c r="B26" s="14" t="s">
        <v>451</v>
      </c>
      <c r="C26" s="14" t="s">
        <v>452</v>
      </c>
      <c r="D26" s="14" t="s">
        <v>417</v>
      </c>
      <c r="E26" s="26">
        <v>94604420</v>
      </c>
      <c r="F26" s="15" t="s">
        <v>442</v>
      </c>
      <c r="G26" s="16">
        <v>1829014293</v>
      </c>
      <c r="H26" s="16">
        <v>183701001</v>
      </c>
    </row>
    <row r="27" spans="1:8" ht="36.75" customHeight="1" thickBot="1">
      <c r="A27" s="10"/>
      <c r="B27" s="14" t="s">
        <v>453</v>
      </c>
      <c r="C27" s="14" t="s">
        <v>454</v>
      </c>
      <c r="D27" s="14" t="s">
        <v>417</v>
      </c>
      <c r="E27" s="26">
        <v>94604422</v>
      </c>
      <c r="F27" s="15" t="s">
        <v>442</v>
      </c>
      <c r="G27" s="16">
        <v>1829014293</v>
      </c>
      <c r="H27" s="16">
        <v>183701001</v>
      </c>
    </row>
    <row r="28" spans="1:8" ht="36.75" customHeight="1" thickBot="1">
      <c r="A28" s="10"/>
      <c r="B28" s="11" t="s">
        <v>455</v>
      </c>
      <c r="C28" s="14" t="s">
        <v>456</v>
      </c>
      <c r="D28" s="14" t="s">
        <v>417</v>
      </c>
      <c r="E28" s="26">
        <v>94604423</v>
      </c>
      <c r="F28" s="15" t="s">
        <v>442</v>
      </c>
      <c r="G28" s="16">
        <v>1829014293</v>
      </c>
      <c r="H28" s="16">
        <v>183701001</v>
      </c>
    </row>
    <row r="29" spans="1:8" ht="36" customHeight="1" thickBot="1">
      <c r="A29" s="10"/>
      <c r="B29" s="14" t="s">
        <v>457</v>
      </c>
      <c r="C29" s="14" t="s">
        <v>458</v>
      </c>
      <c r="D29" s="14" t="s">
        <v>417</v>
      </c>
      <c r="E29" s="26">
        <v>94604425</v>
      </c>
      <c r="F29" s="15" t="s">
        <v>442</v>
      </c>
      <c r="G29" s="16">
        <v>1829014293</v>
      </c>
      <c r="H29" s="16">
        <v>183701001</v>
      </c>
    </row>
    <row r="30" spans="1:8" ht="34.5" customHeight="1" thickBot="1">
      <c r="A30" s="10"/>
      <c r="B30" s="14" t="s">
        <v>459</v>
      </c>
      <c r="C30" s="14" t="s">
        <v>460</v>
      </c>
      <c r="D30" s="14" t="s">
        <v>417</v>
      </c>
      <c r="E30" s="26">
        <v>94604430</v>
      </c>
      <c r="F30" s="15" t="s">
        <v>442</v>
      </c>
      <c r="G30" s="16">
        <v>1829014293</v>
      </c>
      <c r="H30" s="16">
        <v>183701001</v>
      </c>
    </row>
    <row r="31" spans="1:8" ht="36.75" customHeight="1" thickBot="1">
      <c r="A31" s="10"/>
      <c r="B31" s="14" t="s">
        <v>461</v>
      </c>
      <c r="C31" s="14" t="s">
        <v>462</v>
      </c>
      <c r="D31" s="14" t="s">
        <v>417</v>
      </c>
      <c r="E31" s="26">
        <v>94604432</v>
      </c>
      <c r="F31" s="15" t="s">
        <v>442</v>
      </c>
      <c r="G31" s="16">
        <v>1829014293</v>
      </c>
      <c r="H31" s="16">
        <v>183701001</v>
      </c>
    </row>
    <row r="32" spans="1:8" ht="36" customHeight="1" thickBot="1">
      <c r="A32" s="10"/>
      <c r="B32" s="11" t="s">
        <v>463</v>
      </c>
      <c r="C32" s="14" t="s">
        <v>464</v>
      </c>
      <c r="D32" s="14" t="s">
        <v>417</v>
      </c>
      <c r="E32" s="26">
        <v>94604435</v>
      </c>
      <c r="F32" s="15" t="s">
        <v>442</v>
      </c>
      <c r="G32" s="16">
        <v>1829014293</v>
      </c>
      <c r="H32" s="16">
        <v>183701001</v>
      </c>
    </row>
    <row r="33" spans="1:8" ht="33.75" customHeight="1" thickBot="1">
      <c r="A33" s="10"/>
      <c r="B33" s="14" t="s">
        <v>465</v>
      </c>
      <c r="C33" s="14" t="s">
        <v>466</v>
      </c>
      <c r="D33" s="14" t="s">
        <v>417</v>
      </c>
      <c r="E33" s="26">
        <v>94604445</v>
      </c>
      <c r="F33" s="15" t="s">
        <v>442</v>
      </c>
      <c r="G33" s="16">
        <v>1829014293</v>
      </c>
      <c r="H33" s="16">
        <v>183701001</v>
      </c>
    </row>
    <row r="34" spans="1:8" ht="36.75" customHeight="1" thickBot="1">
      <c r="A34" s="10"/>
      <c r="B34" s="14" t="s">
        <v>467</v>
      </c>
      <c r="C34" s="14" t="s">
        <v>468</v>
      </c>
      <c r="D34" s="14" t="s">
        <v>417</v>
      </c>
      <c r="E34" s="26">
        <v>94604447</v>
      </c>
      <c r="F34" s="15" t="s">
        <v>442</v>
      </c>
      <c r="G34" s="16">
        <v>1829014293</v>
      </c>
      <c r="H34" s="16">
        <v>183701001</v>
      </c>
    </row>
    <row r="35" spans="1:8" ht="35.25" customHeight="1" thickBot="1">
      <c r="A35" s="10"/>
      <c r="B35" s="14" t="s">
        <v>469</v>
      </c>
      <c r="C35" s="14" t="s">
        <v>470</v>
      </c>
      <c r="D35" s="14" t="s">
        <v>417</v>
      </c>
      <c r="E35" s="26">
        <v>94604450</v>
      </c>
      <c r="F35" s="15" t="s">
        <v>442</v>
      </c>
      <c r="G35" s="16">
        <v>1829014293</v>
      </c>
      <c r="H35" s="16">
        <v>183701001</v>
      </c>
    </row>
    <row r="36" spans="1:8" ht="32.25" customHeight="1" thickBot="1">
      <c r="A36" s="10"/>
      <c r="B36" s="11" t="s">
        <v>471</v>
      </c>
      <c r="C36" s="14" t="s">
        <v>472</v>
      </c>
      <c r="D36" s="14" t="s">
        <v>417</v>
      </c>
      <c r="E36" s="26">
        <v>94604455</v>
      </c>
      <c r="F36" s="15" t="s">
        <v>442</v>
      </c>
      <c r="G36" s="16">
        <v>1829014293</v>
      </c>
      <c r="H36" s="16">
        <v>183701001</v>
      </c>
    </row>
    <row r="37" spans="1:8" ht="33" customHeight="1" thickBot="1">
      <c r="A37" s="10"/>
      <c r="B37" s="14" t="s">
        <v>473</v>
      </c>
      <c r="C37" s="14" t="s">
        <v>474</v>
      </c>
      <c r="D37" s="14" t="s">
        <v>417</v>
      </c>
      <c r="E37" s="26">
        <v>94604460</v>
      </c>
      <c r="F37" s="15" t="s">
        <v>442</v>
      </c>
      <c r="G37" s="16">
        <v>1829014293</v>
      </c>
      <c r="H37" s="16">
        <v>183701001</v>
      </c>
    </row>
    <row r="38" spans="1:8" ht="33.75" customHeight="1" thickBot="1">
      <c r="A38" s="10"/>
      <c r="B38" s="14" t="s">
        <v>475</v>
      </c>
      <c r="C38" s="14" t="s">
        <v>476</v>
      </c>
      <c r="D38" s="14" t="s">
        <v>417</v>
      </c>
      <c r="E38" s="26">
        <v>94604470</v>
      </c>
      <c r="F38" s="15" t="s">
        <v>442</v>
      </c>
      <c r="G38" s="16">
        <v>1829014293</v>
      </c>
      <c r="H38" s="16">
        <v>183701001</v>
      </c>
    </row>
    <row r="39" spans="1:8" ht="34.5" customHeight="1" thickBot="1">
      <c r="A39" s="10"/>
      <c r="B39" s="14" t="s">
        <v>477</v>
      </c>
      <c r="C39" s="11" t="s">
        <v>478</v>
      </c>
      <c r="D39" s="11" t="s">
        <v>413</v>
      </c>
      <c r="E39" s="25">
        <v>94606000</v>
      </c>
      <c r="F39" s="12" t="s">
        <v>479</v>
      </c>
      <c r="G39" s="13">
        <v>1821005586</v>
      </c>
      <c r="H39" s="13">
        <v>182101001</v>
      </c>
    </row>
    <row r="40" spans="1:8" ht="34.5" customHeight="1" thickBot="1">
      <c r="A40" s="10"/>
      <c r="B40" s="11" t="s">
        <v>480</v>
      </c>
      <c r="C40" s="14" t="s">
        <v>481</v>
      </c>
      <c r="D40" s="14" t="s">
        <v>417</v>
      </c>
      <c r="E40" s="26">
        <v>94606411</v>
      </c>
      <c r="F40" s="15" t="s">
        <v>479</v>
      </c>
      <c r="G40" s="16">
        <v>1821005586</v>
      </c>
      <c r="H40" s="16">
        <v>182101001</v>
      </c>
    </row>
    <row r="41" spans="1:8" ht="33" customHeight="1" thickBot="1">
      <c r="A41" s="10"/>
      <c r="B41" s="14" t="s">
        <v>482</v>
      </c>
      <c r="C41" s="14" t="s">
        <v>483</v>
      </c>
      <c r="D41" s="14" t="s">
        <v>417</v>
      </c>
      <c r="E41" s="26">
        <v>94606422</v>
      </c>
      <c r="F41" s="15" t="s">
        <v>479</v>
      </c>
      <c r="G41" s="16">
        <v>1821005586</v>
      </c>
      <c r="H41" s="16">
        <v>182101001</v>
      </c>
    </row>
    <row r="42" spans="1:8" ht="33.75" customHeight="1" thickBot="1">
      <c r="A42" s="10"/>
      <c r="B42" s="14" t="s">
        <v>484</v>
      </c>
      <c r="C42" s="14" t="s">
        <v>485</v>
      </c>
      <c r="D42" s="14" t="s">
        <v>417</v>
      </c>
      <c r="E42" s="26">
        <v>94606433</v>
      </c>
      <c r="F42" s="15" t="s">
        <v>479</v>
      </c>
      <c r="G42" s="16">
        <v>1821005586</v>
      </c>
      <c r="H42" s="16">
        <v>182101001</v>
      </c>
    </row>
    <row r="43" spans="1:8" ht="35.25" customHeight="1" thickBot="1">
      <c r="A43" s="10"/>
      <c r="B43" s="14" t="s">
        <v>486</v>
      </c>
      <c r="C43" s="14" t="s">
        <v>487</v>
      </c>
      <c r="D43" s="14" t="s">
        <v>417</v>
      </c>
      <c r="E43" s="26">
        <v>94606444</v>
      </c>
      <c r="F43" s="15" t="s">
        <v>479</v>
      </c>
      <c r="G43" s="16">
        <v>1821005586</v>
      </c>
      <c r="H43" s="16">
        <v>182101001</v>
      </c>
    </row>
    <row r="44" spans="1:8" ht="31.5" customHeight="1" thickBot="1">
      <c r="A44" s="10"/>
      <c r="B44" s="11" t="s">
        <v>488</v>
      </c>
      <c r="C44" s="14" t="s">
        <v>489</v>
      </c>
      <c r="D44" s="14" t="s">
        <v>417</v>
      </c>
      <c r="E44" s="26">
        <v>94606470</v>
      </c>
      <c r="F44" s="15" t="s">
        <v>479</v>
      </c>
      <c r="G44" s="16">
        <v>1821005586</v>
      </c>
      <c r="H44" s="16">
        <v>182101001</v>
      </c>
    </row>
    <row r="45" spans="1:8" ht="33" customHeight="1" thickBot="1">
      <c r="A45" s="10"/>
      <c r="B45" s="14" t="s">
        <v>490</v>
      </c>
      <c r="C45" s="14" t="s">
        <v>491</v>
      </c>
      <c r="D45" s="14" t="s">
        <v>417</v>
      </c>
      <c r="E45" s="26">
        <v>94606455</v>
      </c>
      <c r="F45" s="15" t="s">
        <v>479</v>
      </c>
      <c r="G45" s="16">
        <v>1821005586</v>
      </c>
      <c r="H45" s="16">
        <v>182101001</v>
      </c>
    </row>
    <row r="46" spans="1:8" ht="33.75" customHeight="1" thickBot="1">
      <c r="A46" s="10"/>
      <c r="B46" s="14" t="s">
        <v>492</v>
      </c>
      <c r="C46" s="14" t="s">
        <v>493</v>
      </c>
      <c r="D46" s="14" t="s">
        <v>417</v>
      </c>
      <c r="E46" s="26">
        <v>94606466</v>
      </c>
      <c r="F46" s="15" t="s">
        <v>479</v>
      </c>
      <c r="G46" s="16">
        <v>1821005586</v>
      </c>
      <c r="H46" s="16">
        <v>182101001</v>
      </c>
    </row>
    <row r="47" spans="1:8" ht="35.25" customHeight="1" thickBot="1">
      <c r="A47" s="10"/>
      <c r="B47" s="14" t="s">
        <v>494</v>
      </c>
      <c r="C47" s="14" t="s">
        <v>495</v>
      </c>
      <c r="D47" s="14" t="s">
        <v>417</v>
      </c>
      <c r="E47" s="26">
        <v>94606477</v>
      </c>
      <c r="F47" s="15" t="s">
        <v>479</v>
      </c>
      <c r="G47" s="16">
        <v>1821005586</v>
      </c>
      <c r="H47" s="16">
        <v>182101001</v>
      </c>
    </row>
    <row r="48" spans="1:8" ht="35.25" customHeight="1" thickBot="1">
      <c r="A48" s="10"/>
      <c r="B48" s="11" t="s">
        <v>496</v>
      </c>
      <c r="C48" s="14" t="s">
        <v>497</v>
      </c>
      <c r="D48" s="14" t="s">
        <v>417</v>
      </c>
      <c r="E48" s="26">
        <v>94606480</v>
      </c>
      <c r="F48" s="15" t="s">
        <v>479</v>
      </c>
      <c r="G48" s="16">
        <v>1821005586</v>
      </c>
      <c r="H48" s="16">
        <v>182101001</v>
      </c>
    </row>
    <row r="49" spans="1:8" ht="35.25" customHeight="1" thickBot="1">
      <c r="A49" s="10"/>
      <c r="B49" s="14" t="s">
        <v>498</v>
      </c>
      <c r="C49" s="14" t="s">
        <v>499</v>
      </c>
      <c r="D49" s="14" t="s">
        <v>417</v>
      </c>
      <c r="E49" s="26">
        <v>94606488</v>
      </c>
      <c r="F49" s="15" t="s">
        <v>479</v>
      </c>
      <c r="G49" s="16">
        <v>1821005586</v>
      </c>
      <c r="H49" s="16">
        <v>182101001</v>
      </c>
    </row>
    <row r="50" spans="1:8" ht="36" customHeight="1" thickBot="1">
      <c r="A50" s="10"/>
      <c r="B50" s="14" t="s">
        <v>500</v>
      </c>
      <c r="C50" s="11" t="s">
        <v>501</v>
      </c>
      <c r="D50" s="11" t="s">
        <v>413</v>
      </c>
      <c r="E50" s="25">
        <v>94608000</v>
      </c>
      <c r="F50" s="12" t="s">
        <v>502</v>
      </c>
      <c r="G50" s="13">
        <v>1828011010</v>
      </c>
      <c r="H50" s="13">
        <v>182801001</v>
      </c>
    </row>
    <row r="51" spans="1:8" ht="34.5" customHeight="1" thickBot="1">
      <c r="A51" s="10"/>
      <c r="B51" s="14" t="s">
        <v>503</v>
      </c>
      <c r="C51" s="14" t="s">
        <v>504</v>
      </c>
      <c r="D51" s="14" t="s">
        <v>417</v>
      </c>
      <c r="E51" s="26">
        <v>94608455</v>
      </c>
      <c r="F51" s="15" t="s">
        <v>502</v>
      </c>
      <c r="G51" s="16">
        <v>1828011010</v>
      </c>
      <c r="H51" s="16">
        <v>182801001</v>
      </c>
    </row>
    <row r="52" spans="1:8" ht="35.25" customHeight="1" thickBot="1">
      <c r="A52" s="10"/>
      <c r="B52" s="11" t="s">
        <v>505</v>
      </c>
      <c r="C52" s="14" t="s">
        <v>506</v>
      </c>
      <c r="D52" s="14" t="s">
        <v>417</v>
      </c>
      <c r="E52" s="26">
        <v>94608405</v>
      </c>
      <c r="F52" s="15" t="s">
        <v>502</v>
      </c>
      <c r="G52" s="16">
        <v>1828011010</v>
      </c>
      <c r="H52" s="16">
        <v>182801001</v>
      </c>
    </row>
    <row r="53" spans="1:8" ht="36" customHeight="1" thickBot="1">
      <c r="A53" s="10"/>
      <c r="B53" s="14" t="s">
        <v>507</v>
      </c>
      <c r="C53" s="14" t="s">
        <v>508</v>
      </c>
      <c r="D53" s="14" t="s">
        <v>417</v>
      </c>
      <c r="E53" s="26">
        <v>94608410</v>
      </c>
      <c r="F53" s="15" t="s">
        <v>502</v>
      </c>
      <c r="G53" s="16">
        <v>1828011010</v>
      </c>
      <c r="H53" s="16">
        <v>182801001</v>
      </c>
    </row>
    <row r="54" spans="1:8" ht="36.75" customHeight="1" thickBot="1">
      <c r="A54" s="10"/>
      <c r="B54" s="14" t="s">
        <v>509</v>
      </c>
      <c r="C54" s="14" t="s">
        <v>510</v>
      </c>
      <c r="D54" s="14" t="s">
        <v>417</v>
      </c>
      <c r="E54" s="26">
        <v>94608413</v>
      </c>
      <c r="F54" s="15" t="s">
        <v>502</v>
      </c>
      <c r="G54" s="16">
        <v>1828011010</v>
      </c>
      <c r="H54" s="16">
        <v>182801001</v>
      </c>
    </row>
    <row r="55" spans="1:8" ht="33.75" customHeight="1" thickBot="1">
      <c r="A55" s="10"/>
      <c r="B55" s="14" t="s">
        <v>511</v>
      </c>
      <c r="C55" s="14" t="s">
        <v>512</v>
      </c>
      <c r="D55" s="14" t="s">
        <v>417</v>
      </c>
      <c r="E55" s="26">
        <v>94608420</v>
      </c>
      <c r="F55" s="15" t="s">
        <v>502</v>
      </c>
      <c r="G55" s="16">
        <v>1828011010</v>
      </c>
      <c r="H55" s="16">
        <v>182801001</v>
      </c>
    </row>
    <row r="56" spans="1:8" ht="32.25" customHeight="1" thickBot="1">
      <c r="A56" s="10"/>
      <c r="B56" s="11" t="s">
        <v>513</v>
      </c>
      <c r="C56" s="14" t="s">
        <v>514</v>
      </c>
      <c r="D56" s="14" t="s">
        <v>417</v>
      </c>
      <c r="E56" s="26">
        <v>94608425</v>
      </c>
      <c r="F56" s="15" t="s">
        <v>502</v>
      </c>
      <c r="G56" s="16">
        <v>1828011010</v>
      </c>
      <c r="H56" s="16">
        <v>182801001</v>
      </c>
    </row>
    <row r="57" spans="1:8" ht="37.5" customHeight="1" thickBot="1">
      <c r="A57" s="10"/>
      <c r="B57" s="14" t="s">
        <v>515</v>
      </c>
      <c r="C57" s="14" t="s">
        <v>516</v>
      </c>
      <c r="D57" s="14" t="s">
        <v>417</v>
      </c>
      <c r="E57" s="26">
        <v>94608430</v>
      </c>
      <c r="F57" s="15" t="s">
        <v>502</v>
      </c>
      <c r="G57" s="16">
        <v>1828011010</v>
      </c>
      <c r="H57" s="16">
        <v>182801001</v>
      </c>
    </row>
    <row r="58" spans="1:8" ht="33" customHeight="1" thickBot="1">
      <c r="A58" s="10"/>
      <c r="B58" s="14" t="s">
        <v>517</v>
      </c>
      <c r="C58" s="14" t="s">
        <v>518</v>
      </c>
      <c r="D58" s="14" t="s">
        <v>417</v>
      </c>
      <c r="E58" s="26">
        <v>94608435</v>
      </c>
      <c r="F58" s="15" t="s">
        <v>502</v>
      </c>
      <c r="G58" s="16">
        <v>1828011010</v>
      </c>
      <c r="H58" s="16">
        <v>182801001</v>
      </c>
    </row>
    <row r="59" spans="1:8" ht="35.25" customHeight="1" thickBot="1">
      <c r="A59" s="10"/>
      <c r="B59" s="14" t="s">
        <v>519</v>
      </c>
      <c r="C59" s="14" t="s">
        <v>520</v>
      </c>
      <c r="D59" s="14" t="s">
        <v>417</v>
      </c>
      <c r="E59" s="26">
        <v>94608437</v>
      </c>
      <c r="F59" s="15" t="s">
        <v>502</v>
      </c>
      <c r="G59" s="16">
        <v>1828011010</v>
      </c>
      <c r="H59" s="16">
        <v>182801001</v>
      </c>
    </row>
    <row r="60" spans="1:8" ht="49.5" customHeight="1" thickBot="1">
      <c r="A60" s="10"/>
      <c r="B60" s="11" t="s">
        <v>521</v>
      </c>
      <c r="C60" s="14" t="s">
        <v>522</v>
      </c>
      <c r="D60" s="14" t="s">
        <v>417</v>
      </c>
      <c r="E60" s="26">
        <v>94608440</v>
      </c>
      <c r="F60" s="15" t="s">
        <v>502</v>
      </c>
      <c r="G60" s="16">
        <v>1828011010</v>
      </c>
      <c r="H60" s="16">
        <v>182801001</v>
      </c>
    </row>
    <row r="61" spans="1:8" ht="36" customHeight="1" thickBot="1">
      <c r="A61" s="10"/>
      <c r="B61" s="14" t="s">
        <v>523</v>
      </c>
      <c r="C61" s="14" t="s">
        <v>524</v>
      </c>
      <c r="D61" s="14" t="s">
        <v>417</v>
      </c>
      <c r="E61" s="26">
        <v>94608445</v>
      </c>
      <c r="F61" s="15" t="s">
        <v>502</v>
      </c>
      <c r="G61" s="16">
        <v>1828011010</v>
      </c>
      <c r="H61" s="16">
        <v>182801001</v>
      </c>
    </row>
    <row r="62" spans="1:8" ht="36" customHeight="1" thickBot="1">
      <c r="A62" s="10"/>
      <c r="B62" s="14" t="s">
        <v>525</v>
      </c>
      <c r="C62" s="14" t="s">
        <v>526</v>
      </c>
      <c r="D62" s="14" t="s">
        <v>417</v>
      </c>
      <c r="E62" s="26">
        <v>94608450</v>
      </c>
      <c r="F62" s="15" t="s">
        <v>502</v>
      </c>
      <c r="G62" s="16">
        <v>1828011010</v>
      </c>
      <c r="H62" s="16">
        <v>182801001</v>
      </c>
    </row>
    <row r="63" spans="1:8" ht="35.25" customHeight="1" thickBot="1">
      <c r="A63" s="10"/>
      <c r="B63" s="14" t="s">
        <v>527</v>
      </c>
      <c r="C63" s="11" t="s">
        <v>528</v>
      </c>
      <c r="D63" s="11" t="s">
        <v>413</v>
      </c>
      <c r="E63" s="25">
        <v>94610000</v>
      </c>
      <c r="F63" s="12" t="s">
        <v>442</v>
      </c>
      <c r="G63" s="13">
        <v>1829014293</v>
      </c>
      <c r="H63" s="13">
        <v>183701001</v>
      </c>
    </row>
    <row r="64" spans="1:8" ht="34.5" customHeight="1" thickBot="1">
      <c r="A64" s="10"/>
      <c r="B64" s="11" t="s">
        <v>529</v>
      </c>
      <c r="C64" s="14" t="s">
        <v>530</v>
      </c>
      <c r="D64" s="14" t="s">
        <v>417</v>
      </c>
      <c r="E64" s="26">
        <v>94610405</v>
      </c>
      <c r="F64" s="15" t="s">
        <v>442</v>
      </c>
      <c r="G64" s="16">
        <v>1829014293</v>
      </c>
      <c r="H64" s="16">
        <v>183701001</v>
      </c>
    </row>
    <row r="65" spans="1:8" ht="34.5" customHeight="1" thickBot="1">
      <c r="A65" s="10"/>
      <c r="B65" s="14" t="s">
        <v>531</v>
      </c>
      <c r="C65" s="14" t="s">
        <v>532</v>
      </c>
      <c r="D65" s="14" t="s">
        <v>417</v>
      </c>
      <c r="E65" s="26">
        <v>94610410</v>
      </c>
      <c r="F65" s="15" t="s">
        <v>442</v>
      </c>
      <c r="G65" s="16">
        <v>1829014293</v>
      </c>
      <c r="H65" s="16">
        <v>183701001</v>
      </c>
    </row>
    <row r="66" spans="1:8" ht="39" customHeight="1" thickBot="1">
      <c r="A66" s="10"/>
      <c r="B66" s="14" t="s">
        <v>533</v>
      </c>
      <c r="C66" s="14" t="s">
        <v>534</v>
      </c>
      <c r="D66" s="14" t="s">
        <v>417</v>
      </c>
      <c r="E66" s="26">
        <v>94610415</v>
      </c>
      <c r="F66" s="15" t="s">
        <v>442</v>
      </c>
      <c r="G66" s="16">
        <v>1829014293</v>
      </c>
      <c r="H66" s="16">
        <v>183701001</v>
      </c>
    </row>
    <row r="67" spans="1:8" ht="36" customHeight="1" thickBot="1">
      <c r="A67" s="10"/>
      <c r="B67" s="14" t="s">
        <v>535</v>
      </c>
      <c r="C67" s="14" t="s">
        <v>536</v>
      </c>
      <c r="D67" s="14" t="s">
        <v>417</v>
      </c>
      <c r="E67" s="26">
        <v>94610430</v>
      </c>
      <c r="F67" s="15" t="s">
        <v>442</v>
      </c>
      <c r="G67" s="16">
        <v>1829014293</v>
      </c>
      <c r="H67" s="16">
        <v>183701001</v>
      </c>
    </row>
    <row r="68" spans="1:8" ht="36.75" customHeight="1" thickBot="1">
      <c r="A68" s="10"/>
      <c r="B68" s="11" t="s">
        <v>537</v>
      </c>
      <c r="C68" s="14" t="s">
        <v>464</v>
      </c>
      <c r="D68" s="14" t="s">
        <v>417</v>
      </c>
      <c r="E68" s="26">
        <v>94610435</v>
      </c>
      <c r="F68" s="15" t="s">
        <v>442</v>
      </c>
      <c r="G68" s="16">
        <v>1829014293</v>
      </c>
      <c r="H68" s="16">
        <v>183701001</v>
      </c>
    </row>
    <row r="69" spans="1:8" ht="38.25" customHeight="1" thickBot="1">
      <c r="A69" s="10"/>
      <c r="B69" s="14" t="s">
        <v>538</v>
      </c>
      <c r="C69" s="14" t="s">
        <v>539</v>
      </c>
      <c r="D69" s="14" t="s">
        <v>417</v>
      </c>
      <c r="E69" s="26">
        <v>94610442</v>
      </c>
      <c r="F69" s="15" t="s">
        <v>442</v>
      </c>
      <c r="G69" s="16">
        <v>1829014293</v>
      </c>
      <c r="H69" s="16">
        <v>183701001</v>
      </c>
    </row>
    <row r="70" spans="1:8" ht="38.25" customHeight="1" thickBot="1">
      <c r="A70" s="10"/>
      <c r="B70" s="14" t="s">
        <v>540</v>
      </c>
      <c r="C70" s="14" t="s">
        <v>541</v>
      </c>
      <c r="D70" s="14" t="s">
        <v>417</v>
      </c>
      <c r="E70" s="26">
        <v>94610448</v>
      </c>
      <c r="F70" s="15" t="s">
        <v>442</v>
      </c>
      <c r="G70" s="16">
        <v>1829014293</v>
      </c>
      <c r="H70" s="16">
        <v>183701001</v>
      </c>
    </row>
    <row r="71" spans="1:8" ht="38.25" customHeight="1" thickBot="1">
      <c r="A71" s="10"/>
      <c r="B71" s="14" t="s">
        <v>542</v>
      </c>
      <c r="C71" s="14" t="s">
        <v>543</v>
      </c>
      <c r="D71" s="14" t="s">
        <v>417</v>
      </c>
      <c r="E71" s="26">
        <v>94610450</v>
      </c>
      <c r="F71" s="15" t="s">
        <v>442</v>
      </c>
      <c r="G71" s="16">
        <v>1829014293</v>
      </c>
      <c r="H71" s="16">
        <v>183701001</v>
      </c>
    </row>
    <row r="72" spans="1:8" ht="36.75" customHeight="1" thickBot="1">
      <c r="A72" s="10"/>
      <c r="B72" s="11" t="s">
        <v>544</v>
      </c>
      <c r="C72" s="14" t="s">
        <v>545</v>
      </c>
      <c r="D72" s="14" t="s">
        <v>417</v>
      </c>
      <c r="E72" s="26">
        <v>94610455</v>
      </c>
      <c r="F72" s="15" t="s">
        <v>442</v>
      </c>
      <c r="G72" s="16">
        <v>1829014293</v>
      </c>
      <c r="H72" s="16">
        <v>183701001</v>
      </c>
    </row>
    <row r="73" spans="1:8" ht="37.5" customHeight="1" thickBot="1">
      <c r="A73" s="10"/>
      <c r="B73" s="14" t="s">
        <v>546</v>
      </c>
      <c r="C73" s="14" t="s">
        <v>547</v>
      </c>
      <c r="D73" s="14" t="s">
        <v>417</v>
      </c>
      <c r="E73" s="26">
        <v>94610460</v>
      </c>
      <c r="F73" s="15" t="s">
        <v>442</v>
      </c>
      <c r="G73" s="16">
        <v>1829014293</v>
      </c>
      <c r="H73" s="16">
        <v>183701001</v>
      </c>
    </row>
    <row r="74" spans="1:8" ht="35.25" customHeight="1" thickBot="1">
      <c r="A74" s="10"/>
      <c r="B74" s="14" t="s">
        <v>548</v>
      </c>
      <c r="C74" s="14" t="s">
        <v>549</v>
      </c>
      <c r="D74" s="14" t="s">
        <v>417</v>
      </c>
      <c r="E74" s="26">
        <v>94610465</v>
      </c>
      <c r="F74" s="15" t="s">
        <v>442</v>
      </c>
      <c r="G74" s="16">
        <v>1829014293</v>
      </c>
      <c r="H74" s="16">
        <v>183701001</v>
      </c>
    </row>
    <row r="75" spans="1:8" ht="36.75" customHeight="1" thickBot="1">
      <c r="A75" s="10"/>
      <c r="B75" s="14" t="s">
        <v>550</v>
      </c>
      <c r="C75" s="11" t="s">
        <v>551</v>
      </c>
      <c r="D75" s="11" t="s">
        <v>413</v>
      </c>
      <c r="E75" s="25">
        <v>94612000</v>
      </c>
      <c r="F75" s="12" t="s">
        <v>414</v>
      </c>
      <c r="G75" s="13">
        <v>1830002006</v>
      </c>
      <c r="H75" s="13">
        <v>183901001</v>
      </c>
    </row>
    <row r="76" spans="1:8" ht="37.5" customHeight="1" thickBot="1">
      <c r="A76" s="10"/>
      <c r="B76" s="11" t="s">
        <v>552</v>
      </c>
      <c r="C76" s="14" t="s">
        <v>553</v>
      </c>
      <c r="D76" s="14" t="s">
        <v>417</v>
      </c>
      <c r="E76" s="26">
        <v>94612411</v>
      </c>
      <c r="F76" s="15" t="s">
        <v>414</v>
      </c>
      <c r="G76" s="16">
        <v>1830002006</v>
      </c>
      <c r="H76" s="16">
        <v>183901001</v>
      </c>
    </row>
    <row r="77" spans="1:8" ht="33" customHeight="1" thickBot="1">
      <c r="A77" s="10"/>
      <c r="B77" s="14" t="s">
        <v>554</v>
      </c>
      <c r="C77" s="14" t="s">
        <v>555</v>
      </c>
      <c r="D77" s="14" t="s">
        <v>417</v>
      </c>
      <c r="E77" s="26">
        <v>94612422</v>
      </c>
      <c r="F77" s="15" t="s">
        <v>414</v>
      </c>
      <c r="G77" s="16">
        <v>1830002006</v>
      </c>
      <c r="H77" s="16">
        <v>183901001</v>
      </c>
    </row>
    <row r="78" spans="1:8" ht="34.5" customHeight="1" thickBot="1">
      <c r="A78" s="10"/>
      <c r="B78" s="14" t="s">
        <v>556</v>
      </c>
      <c r="C78" s="14" t="s">
        <v>557</v>
      </c>
      <c r="D78" s="14" t="s">
        <v>417</v>
      </c>
      <c r="E78" s="26">
        <v>94612431</v>
      </c>
      <c r="F78" s="15" t="s">
        <v>414</v>
      </c>
      <c r="G78" s="16">
        <v>1830002006</v>
      </c>
      <c r="H78" s="16">
        <v>183901001</v>
      </c>
    </row>
    <row r="79" spans="1:8" ht="35.25" customHeight="1" thickBot="1">
      <c r="A79" s="10"/>
      <c r="B79" s="14" t="s">
        <v>558</v>
      </c>
      <c r="C79" s="14" t="s">
        <v>559</v>
      </c>
      <c r="D79" s="14" t="s">
        <v>417</v>
      </c>
      <c r="E79" s="26">
        <v>94612447</v>
      </c>
      <c r="F79" s="15" t="s">
        <v>414</v>
      </c>
      <c r="G79" s="16">
        <v>1830002006</v>
      </c>
      <c r="H79" s="16">
        <v>183901001</v>
      </c>
    </row>
    <row r="80" spans="1:8" ht="37.5" customHeight="1" thickBot="1">
      <c r="A80" s="10"/>
      <c r="B80" s="11" t="s">
        <v>560</v>
      </c>
      <c r="C80" s="14" t="s">
        <v>561</v>
      </c>
      <c r="D80" s="14" t="s">
        <v>417</v>
      </c>
      <c r="E80" s="26">
        <v>94612430</v>
      </c>
      <c r="F80" s="15" t="s">
        <v>414</v>
      </c>
      <c r="G80" s="16">
        <v>1830002006</v>
      </c>
      <c r="H80" s="16">
        <v>183901001</v>
      </c>
    </row>
    <row r="81" spans="1:8" ht="33.75" customHeight="1" thickBot="1">
      <c r="A81" s="10"/>
      <c r="B81" s="14" t="s">
        <v>562</v>
      </c>
      <c r="C81" s="14" t="s">
        <v>563</v>
      </c>
      <c r="D81" s="14" t="s">
        <v>417</v>
      </c>
      <c r="E81" s="26">
        <v>94612433</v>
      </c>
      <c r="F81" s="15" t="s">
        <v>414</v>
      </c>
      <c r="G81" s="16">
        <v>1830002006</v>
      </c>
      <c r="H81" s="16">
        <v>183901001</v>
      </c>
    </row>
    <row r="82" spans="1:8" ht="34.5" customHeight="1" thickBot="1">
      <c r="A82" s="10"/>
      <c r="B82" s="14" t="s">
        <v>564</v>
      </c>
      <c r="C82" s="14" t="s">
        <v>565</v>
      </c>
      <c r="D82" s="14" t="s">
        <v>417</v>
      </c>
      <c r="E82" s="26">
        <v>94612444</v>
      </c>
      <c r="F82" s="15" t="s">
        <v>414</v>
      </c>
      <c r="G82" s="16">
        <v>1830002006</v>
      </c>
      <c r="H82" s="16">
        <v>183901001</v>
      </c>
    </row>
    <row r="83" spans="1:8" ht="36" customHeight="1" thickBot="1">
      <c r="A83" s="10"/>
      <c r="B83" s="14" t="s">
        <v>566</v>
      </c>
      <c r="C83" s="14" t="s">
        <v>567</v>
      </c>
      <c r="D83" s="14" t="s">
        <v>417</v>
      </c>
      <c r="E83" s="26">
        <v>94612455</v>
      </c>
      <c r="F83" s="15" t="s">
        <v>414</v>
      </c>
      <c r="G83" s="16">
        <v>1830002006</v>
      </c>
      <c r="H83" s="16">
        <v>183901001</v>
      </c>
    </row>
    <row r="84" spans="1:8" ht="34.5" customHeight="1" thickBot="1">
      <c r="A84" s="10"/>
      <c r="B84" s="11" t="s">
        <v>568</v>
      </c>
      <c r="C84" s="11" t="s">
        <v>569</v>
      </c>
      <c r="D84" s="11" t="s">
        <v>413</v>
      </c>
      <c r="E84" s="25">
        <v>94614000</v>
      </c>
      <c r="F84" s="12" t="s">
        <v>502</v>
      </c>
      <c r="G84" s="13">
        <v>1828011010</v>
      </c>
      <c r="H84" s="13">
        <v>182801001</v>
      </c>
    </row>
    <row r="85" spans="1:8" ht="34.5" customHeight="1" thickBot="1">
      <c r="A85" s="10"/>
      <c r="B85" s="14" t="s">
        <v>570</v>
      </c>
      <c r="C85" s="14" t="s">
        <v>571</v>
      </c>
      <c r="D85" s="14" t="s">
        <v>417</v>
      </c>
      <c r="E85" s="26">
        <v>94614405</v>
      </c>
      <c r="F85" s="15" t="s">
        <v>502</v>
      </c>
      <c r="G85" s="16">
        <v>1828011010</v>
      </c>
      <c r="H85" s="16">
        <v>182801001</v>
      </c>
    </row>
    <row r="86" spans="1:8" ht="34.5" customHeight="1" thickBot="1">
      <c r="A86" s="10"/>
      <c r="B86" s="14" t="s">
        <v>572</v>
      </c>
      <c r="C86" s="14" t="s">
        <v>573</v>
      </c>
      <c r="D86" s="14" t="s">
        <v>417</v>
      </c>
      <c r="E86" s="26">
        <v>94614415</v>
      </c>
      <c r="F86" s="15" t="s">
        <v>502</v>
      </c>
      <c r="G86" s="16">
        <v>1828011010</v>
      </c>
      <c r="H86" s="16">
        <v>182801001</v>
      </c>
    </row>
    <row r="87" spans="1:8" ht="37.5" customHeight="1" thickBot="1">
      <c r="A87" s="10"/>
      <c r="B87" s="14" t="s">
        <v>574</v>
      </c>
      <c r="C87" s="14" t="s">
        <v>575</v>
      </c>
      <c r="D87" s="14" t="s">
        <v>417</v>
      </c>
      <c r="E87" s="26">
        <v>94614420</v>
      </c>
      <c r="F87" s="15" t="s">
        <v>502</v>
      </c>
      <c r="G87" s="16">
        <v>1828011010</v>
      </c>
      <c r="H87" s="16">
        <v>182801001</v>
      </c>
    </row>
    <row r="88" spans="1:8" ht="34.5" customHeight="1" thickBot="1">
      <c r="A88" s="10"/>
      <c r="B88" s="11" t="s">
        <v>576</v>
      </c>
      <c r="C88" s="14" t="s">
        <v>577</v>
      </c>
      <c r="D88" s="14" t="s">
        <v>417</v>
      </c>
      <c r="E88" s="26">
        <v>94614425</v>
      </c>
      <c r="F88" s="15" t="s">
        <v>502</v>
      </c>
      <c r="G88" s="16">
        <v>1828011010</v>
      </c>
      <c r="H88" s="16">
        <v>182801001</v>
      </c>
    </row>
    <row r="89" spans="1:8" ht="34.5" customHeight="1" thickBot="1">
      <c r="A89" s="10"/>
      <c r="B89" s="14" t="s">
        <v>578</v>
      </c>
      <c r="C89" s="14" t="s">
        <v>579</v>
      </c>
      <c r="D89" s="14" t="s">
        <v>417</v>
      </c>
      <c r="E89" s="26">
        <v>94614430</v>
      </c>
      <c r="F89" s="15" t="s">
        <v>502</v>
      </c>
      <c r="G89" s="16">
        <v>1828011010</v>
      </c>
      <c r="H89" s="16">
        <v>182801001</v>
      </c>
    </row>
    <row r="90" spans="1:8" ht="34.5" customHeight="1" thickBot="1">
      <c r="A90" s="10"/>
      <c r="B90" s="14" t="s">
        <v>580</v>
      </c>
      <c r="C90" s="14" t="s">
        <v>581</v>
      </c>
      <c r="D90" s="14" t="s">
        <v>417</v>
      </c>
      <c r="E90" s="26">
        <v>94614435</v>
      </c>
      <c r="F90" s="15" t="s">
        <v>502</v>
      </c>
      <c r="G90" s="16">
        <v>1828011010</v>
      </c>
      <c r="H90" s="16">
        <v>182801001</v>
      </c>
    </row>
    <row r="91" spans="1:8" ht="34.5" customHeight="1" thickBot="1">
      <c r="A91" s="10"/>
      <c r="B91" s="14" t="s">
        <v>582</v>
      </c>
      <c r="C91" s="14" t="s">
        <v>583</v>
      </c>
      <c r="D91" s="14" t="s">
        <v>417</v>
      </c>
      <c r="E91" s="26">
        <v>94614440</v>
      </c>
      <c r="F91" s="15" t="s">
        <v>502</v>
      </c>
      <c r="G91" s="16">
        <v>1828011010</v>
      </c>
      <c r="H91" s="16">
        <v>182801001</v>
      </c>
    </row>
    <row r="92" spans="1:8" ht="34.5" customHeight="1" thickBot="1">
      <c r="A92" s="10"/>
      <c r="B92" s="11" t="s">
        <v>584</v>
      </c>
      <c r="C92" s="14" t="s">
        <v>585</v>
      </c>
      <c r="D92" s="14" t="s">
        <v>417</v>
      </c>
      <c r="E92" s="26">
        <v>94614434</v>
      </c>
      <c r="F92" s="15" t="s">
        <v>502</v>
      </c>
      <c r="G92" s="16">
        <v>1828011010</v>
      </c>
      <c r="H92" s="16">
        <v>182801001</v>
      </c>
    </row>
    <row r="93" spans="1:8" ht="35.25" customHeight="1" thickBot="1">
      <c r="A93" s="10"/>
      <c r="B93" s="14" t="s">
        <v>586</v>
      </c>
      <c r="C93" s="14" t="s">
        <v>587</v>
      </c>
      <c r="D93" s="14" t="s">
        <v>417</v>
      </c>
      <c r="E93" s="26">
        <v>94614445</v>
      </c>
      <c r="F93" s="15" t="s">
        <v>502</v>
      </c>
      <c r="G93" s="16">
        <v>1828011010</v>
      </c>
      <c r="H93" s="16">
        <v>182801001</v>
      </c>
    </row>
    <row r="94" spans="1:8" ht="36.75" customHeight="1" thickBot="1">
      <c r="A94" s="10"/>
      <c r="B94" s="14" t="s">
        <v>588</v>
      </c>
      <c r="C94" s="14" t="s">
        <v>589</v>
      </c>
      <c r="D94" s="14" t="s">
        <v>417</v>
      </c>
      <c r="E94" s="26">
        <v>94614450</v>
      </c>
      <c r="F94" s="15" t="s">
        <v>502</v>
      </c>
      <c r="G94" s="16">
        <v>1828011010</v>
      </c>
      <c r="H94" s="16">
        <v>182801001</v>
      </c>
    </row>
    <row r="95" spans="1:8" ht="35.25" customHeight="1" thickBot="1">
      <c r="A95" s="10"/>
      <c r="B95" s="14" t="s">
        <v>590</v>
      </c>
      <c r="C95" s="11" t="s">
        <v>591</v>
      </c>
      <c r="D95" s="11" t="s">
        <v>413</v>
      </c>
      <c r="E95" s="25">
        <v>94616000</v>
      </c>
      <c r="F95" s="12" t="s">
        <v>592</v>
      </c>
      <c r="G95" s="18">
        <v>1835059990</v>
      </c>
      <c r="H95" s="18">
        <v>184101001</v>
      </c>
    </row>
    <row r="96" spans="1:8" ht="36" customHeight="1" thickBot="1">
      <c r="A96" s="10"/>
      <c r="B96" s="11" t="s">
        <v>593</v>
      </c>
      <c r="C96" s="14" t="s">
        <v>594</v>
      </c>
      <c r="D96" s="14" t="s">
        <v>417</v>
      </c>
      <c r="E96" s="26">
        <v>94616405</v>
      </c>
      <c r="F96" s="15" t="s">
        <v>592</v>
      </c>
      <c r="G96" s="19">
        <v>1835059990</v>
      </c>
      <c r="H96" s="19">
        <v>184101001</v>
      </c>
    </row>
    <row r="97" spans="1:8" ht="34.5" customHeight="1" thickBot="1">
      <c r="A97" s="10"/>
      <c r="B97" s="14" t="s">
        <v>595</v>
      </c>
      <c r="C97" s="14" t="s">
        <v>596</v>
      </c>
      <c r="D97" s="14" t="s">
        <v>417</v>
      </c>
      <c r="E97" s="26">
        <v>94616407</v>
      </c>
      <c r="F97" s="15" t="s">
        <v>592</v>
      </c>
      <c r="G97" s="19">
        <v>1835059990</v>
      </c>
      <c r="H97" s="19">
        <v>184101001</v>
      </c>
    </row>
    <row r="98" spans="1:8" ht="34.5" customHeight="1" thickBot="1">
      <c r="A98" s="10"/>
      <c r="B98" s="14" t="s">
        <v>597</v>
      </c>
      <c r="C98" s="14" t="s">
        <v>598</v>
      </c>
      <c r="D98" s="14" t="s">
        <v>417</v>
      </c>
      <c r="E98" s="26">
        <v>94616410</v>
      </c>
      <c r="F98" s="15" t="s">
        <v>592</v>
      </c>
      <c r="G98" s="19">
        <v>1835059990</v>
      </c>
      <c r="H98" s="19">
        <v>184101001</v>
      </c>
    </row>
    <row r="99" spans="1:8" ht="33" customHeight="1" thickBot="1">
      <c r="A99" s="10"/>
      <c r="B99" s="14" t="s">
        <v>599</v>
      </c>
      <c r="C99" s="14" t="s">
        <v>600</v>
      </c>
      <c r="D99" s="14" t="s">
        <v>417</v>
      </c>
      <c r="E99" s="26">
        <v>94616415</v>
      </c>
      <c r="F99" s="15" t="s">
        <v>592</v>
      </c>
      <c r="G99" s="19">
        <v>1835059990</v>
      </c>
      <c r="H99" s="19">
        <v>184101001</v>
      </c>
    </row>
    <row r="100" spans="1:8" ht="36" customHeight="1" thickBot="1">
      <c r="A100" s="10"/>
      <c r="B100" s="11" t="s">
        <v>601</v>
      </c>
      <c r="C100" s="14" t="s">
        <v>602</v>
      </c>
      <c r="D100" s="14" t="s">
        <v>417</v>
      </c>
      <c r="E100" s="26">
        <v>94616417</v>
      </c>
      <c r="F100" s="15" t="s">
        <v>592</v>
      </c>
      <c r="G100" s="19">
        <v>1835059990</v>
      </c>
      <c r="H100" s="19">
        <v>184101001</v>
      </c>
    </row>
    <row r="101" spans="1:8" ht="35.25" customHeight="1" thickBot="1">
      <c r="A101" s="10"/>
      <c r="B101" s="14" t="s">
        <v>603</v>
      </c>
      <c r="C101" s="14" t="s">
        <v>604</v>
      </c>
      <c r="D101" s="14" t="s">
        <v>417</v>
      </c>
      <c r="E101" s="26">
        <v>94616420</v>
      </c>
      <c r="F101" s="15" t="s">
        <v>592</v>
      </c>
      <c r="G101" s="19">
        <v>1835059990</v>
      </c>
      <c r="H101" s="19">
        <v>184101001</v>
      </c>
    </row>
    <row r="102" spans="1:8" ht="35.25" customHeight="1" thickBot="1">
      <c r="A102" s="10"/>
      <c r="B102" s="14" t="s">
        <v>605</v>
      </c>
      <c r="C102" s="14" t="s">
        <v>561</v>
      </c>
      <c r="D102" s="14" t="s">
        <v>417</v>
      </c>
      <c r="E102" s="26">
        <v>94616425</v>
      </c>
      <c r="F102" s="15" t="s">
        <v>592</v>
      </c>
      <c r="G102" s="19">
        <v>1835059990</v>
      </c>
      <c r="H102" s="19">
        <v>184101001</v>
      </c>
    </row>
    <row r="103" spans="1:8" ht="33" customHeight="1" thickBot="1">
      <c r="A103" s="10"/>
      <c r="B103" s="14" t="s">
        <v>606</v>
      </c>
      <c r="C103" s="14" t="s">
        <v>607</v>
      </c>
      <c r="D103" s="14" t="s">
        <v>417</v>
      </c>
      <c r="E103" s="26">
        <v>94616428</v>
      </c>
      <c r="F103" s="15" t="s">
        <v>592</v>
      </c>
      <c r="G103" s="19">
        <v>1835059990</v>
      </c>
      <c r="H103" s="19">
        <v>184101001</v>
      </c>
    </row>
    <row r="104" spans="1:8" ht="33.75" customHeight="1" thickBot="1">
      <c r="A104" s="10"/>
      <c r="B104" s="11" t="s">
        <v>608</v>
      </c>
      <c r="C104" s="14" t="s">
        <v>466</v>
      </c>
      <c r="D104" s="14" t="s">
        <v>417</v>
      </c>
      <c r="E104" s="26">
        <v>94616430</v>
      </c>
      <c r="F104" s="15" t="s">
        <v>592</v>
      </c>
      <c r="G104" s="19">
        <v>1835059990</v>
      </c>
      <c r="H104" s="19">
        <v>184101001</v>
      </c>
    </row>
    <row r="105" spans="1:8" ht="36" customHeight="1" thickBot="1">
      <c r="A105" s="10"/>
      <c r="B105" s="14" t="s">
        <v>609</v>
      </c>
      <c r="C105" s="14" t="s">
        <v>541</v>
      </c>
      <c r="D105" s="14" t="s">
        <v>417</v>
      </c>
      <c r="E105" s="26">
        <v>94616432</v>
      </c>
      <c r="F105" s="15" t="s">
        <v>592</v>
      </c>
      <c r="G105" s="19">
        <v>1835059990</v>
      </c>
      <c r="H105" s="19">
        <v>184101001</v>
      </c>
    </row>
    <row r="106" spans="1:8" ht="34.5" customHeight="1" thickBot="1">
      <c r="A106" s="10"/>
      <c r="B106" s="14" t="s">
        <v>610</v>
      </c>
      <c r="C106" s="14" t="s">
        <v>611</v>
      </c>
      <c r="D106" s="14" t="s">
        <v>417</v>
      </c>
      <c r="E106" s="26">
        <v>94616435</v>
      </c>
      <c r="F106" s="15" t="s">
        <v>592</v>
      </c>
      <c r="G106" s="19">
        <v>1835059990</v>
      </c>
      <c r="H106" s="19">
        <v>184101001</v>
      </c>
    </row>
    <row r="107" spans="1:8" ht="36" customHeight="1" thickBot="1">
      <c r="A107" s="10"/>
      <c r="B107" s="14" t="s">
        <v>612</v>
      </c>
      <c r="C107" s="14" t="s">
        <v>613</v>
      </c>
      <c r="D107" s="14" t="s">
        <v>417</v>
      </c>
      <c r="E107" s="26">
        <v>94616437</v>
      </c>
      <c r="F107" s="15" t="s">
        <v>592</v>
      </c>
      <c r="G107" s="19">
        <v>1835059990</v>
      </c>
      <c r="H107" s="19">
        <v>184101001</v>
      </c>
    </row>
    <row r="108" spans="1:8" ht="34.5" customHeight="1" thickBot="1">
      <c r="A108" s="10"/>
      <c r="B108" s="11" t="s">
        <v>614</v>
      </c>
      <c r="C108" s="14" t="s">
        <v>615</v>
      </c>
      <c r="D108" s="14" t="s">
        <v>417</v>
      </c>
      <c r="E108" s="26">
        <v>94616440</v>
      </c>
      <c r="F108" s="15" t="s">
        <v>592</v>
      </c>
      <c r="G108" s="19">
        <v>1835059990</v>
      </c>
      <c r="H108" s="19">
        <v>184101001</v>
      </c>
    </row>
    <row r="109" spans="1:8" ht="36" customHeight="1" thickBot="1">
      <c r="A109" s="10"/>
      <c r="B109" s="14" t="s">
        <v>616</v>
      </c>
      <c r="C109" s="14" t="s">
        <v>617</v>
      </c>
      <c r="D109" s="14" t="s">
        <v>417</v>
      </c>
      <c r="E109" s="26">
        <v>94616445</v>
      </c>
      <c r="F109" s="15" t="s">
        <v>592</v>
      </c>
      <c r="G109" s="19">
        <v>1835059990</v>
      </c>
      <c r="H109" s="19">
        <v>184101001</v>
      </c>
    </row>
    <row r="110" spans="1:8" ht="36.75" customHeight="1" thickBot="1">
      <c r="A110" s="10"/>
      <c r="B110" s="14" t="s">
        <v>618</v>
      </c>
      <c r="C110" s="14" t="s">
        <v>619</v>
      </c>
      <c r="D110" s="14" t="s">
        <v>417</v>
      </c>
      <c r="E110" s="26">
        <v>94616447</v>
      </c>
      <c r="F110" s="15" t="s">
        <v>592</v>
      </c>
      <c r="G110" s="19">
        <v>1835059990</v>
      </c>
      <c r="H110" s="19">
        <v>184101001</v>
      </c>
    </row>
    <row r="111" spans="1:8" ht="36" customHeight="1" thickBot="1">
      <c r="A111" s="10"/>
      <c r="B111" s="14" t="s">
        <v>620</v>
      </c>
      <c r="C111" s="14" t="s">
        <v>621</v>
      </c>
      <c r="D111" s="14" t="s">
        <v>417</v>
      </c>
      <c r="E111" s="26">
        <v>94616450</v>
      </c>
      <c r="F111" s="15" t="s">
        <v>592</v>
      </c>
      <c r="G111" s="19">
        <v>1835059990</v>
      </c>
      <c r="H111" s="19">
        <v>184101001</v>
      </c>
    </row>
    <row r="112" spans="1:8" ht="35.25" customHeight="1" thickBot="1">
      <c r="A112" s="10"/>
      <c r="B112" s="11" t="s">
        <v>622</v>
      </c>
      <c r="C112" s="14" t="s">
        <v>623</v>
      </c>
      <c r="D112" s="14" t="s">
        <v>417</v>
      </c>
      <c r="E112" s="26">
        <v>94616455</v>
      </c>
      <c r="F112" s="15" t="s">
        <v>592</v>
      </c>
      <c r="G112" s="19">
        <v>1835059990</v>
      </c>
      <c r="H112" s="19">
        <v>184101001</v>
      </c>
    </row>
    <row r="113" spans="1:8" ht="33" customHeight="1" thickBot="1">
      <c r="A113" s="10"/>
      <c r="B113" s="14" t="s">
        <v>624</v>
      </c>
      <c r="C113" s="14" t="s">
        <v>625</v>
      </c>
      <c r="D113" s="14" t="s">
        <v>417</v>
      </c>
      <c r="E113" s="26">
        <v>94616460</v>
      </c>
      <c r="F113" s="15" t="s">
        <v>592</v>
      </c>
      <c r="G113" s="19">
        <v>1835059990</v>
      </c>
      <c r="H113" s="19">
        <v>184101001</v>
      </c>
    </row>
    <row r="114" spans="1:8" ht="38.25" customHeight="1" thickBot="1">
      <c r="A114" s="10"/>
      <c r="B114" s="14" t="s">
        <v>626</v>
      </c>
      <c r="C114" s="14" t="s">
        <v>627</v>
      </c>
      <c r="D114" s="14" t="s">
        <v>417</v>
      </c>
      <c r="E114" s="26">
        <v>94616465</v>
      </c>
      <c r="F114" s="15" t="s">
        <v>592</v>
      </c>
      <c r="G114" s="19">
        <v>1835059990</v>
      </c>
      <c r="H114" s="19">
        <v>184101001</v>
      </c>
    </row>
    <row r="115" spans="1:8" ht="36" customHeight="1" thickBot="1">
      <c r="A115" s="10"/>
      <c r="B115" s="14" t="s">
        <v>628</v>
      </c>
      <c r="C115" s="11" t="s">
        <v>629</v>
      </c>
      <c r="D115" s="11" t="s">
        <v>413</v>
      </c>
      <c r="E115" s="25">
        <v>94618000</v>
      </c>
      <c r="F115" s="12" t="s">
        <v>630</v>
      </c>
      <c r="G115" s="13">
        <v>1831038252</v>
      </c>
      <c r="H115" s="13">
        <v>183101001</v>
      </c>
    </row>
    <row r="116" spans="1:8" ht="34.5" customHeight="1" thickBot="1">
      <c r="A116" s="10"/>
      <c r="B116" s="11" t="s">
        <v>631</v>
      </c>
      <c r="C116" s="14" t="s">
        <v>632</v>
      </c>
      <c r="D116" s="14" t="s">
        <v>417</v>
      </c>
      <c r="E116" s="26">
        <v>94618410</v>
      </c>
      <c r="F116" s="15" t="s">
        <v>630</v>
      </c>
      <c r="G116" s="16">
        <v>1831038252</v>
      </c>
      <c r="H116" s="16">
        <v>183101001</v>
      </c>
    </row>
    <row r="117" spans="1:8" ht="36" customHeight="1" thickBot="1">
      <c r="A117" s="10"/>
      <c r="B117" s="14" t="s">
        <v>633</v>
      </c>
      <c r="C117" s="14" t="s">
        <v>634</v>
      </c>
      <c r="D117" s="14" t="s">
        <v>417</v>
      </c>
      <c r="E117" s="26">
        <v>94618415</v>
      </c>
      <c r="F117" s="15" t="s">
        <v>630</v>
      </c>
      <c r="G117" s="16">
        <v>1831038252</v>
      </c>
      <c r="H117" s="16">
        <v>183101001</v>
      </c>
    </row>
    <row r="118" spans="1:8" ht="36" customHeight="1" thickBot="1">
      <c r="A118" s="10"/>
      <c r="B118" s="14" t="s">
        <v>635</v>
      </c>
      <c r="C118" s="14" t="s">
        <v>636</v>
      </c>
      <c r="D118" s="14" t="s">
        <v>417</v>
      </c>
      <c r="E118" s="26">
        <v>94618451</v>
      </c>
      <c r="F118" s="15" t="s">
        <v>630</v>
      </c>
      <c r="G118" s="16">
        <v>1831038252</v>
      </c>
      <c r="H118" s="16">
        <v>183101001</v>
      </c>
    </row>
    <row r="119" spans="1:8" ht="36" customHeight="1" thickBot="1">
      <c r="A119" s="10"/>
      <c r="B119" s="14" t="s">
        <v>637</v>
      </c>
      <c r="C119" s="14" t="s">
        <v>638</v>
      </c>
      <c r="D119" s="14" t="s">
        <v>417</v>
      </c>
      <c r="E119" s="26">
        <v>94618465</v>
      </c>
      <c r="F119" s="15" t="s">
        <v>630</v>
      </c>
      <c r="G119" s="16">
        <v>1831038252</v>
      </c>
      <c r="H119" s="16">
        <v>183101001</v>
      </c>
    </row>
    <row r="120" spans="1:8" ht="36.75" customHeight="1" thickBot="1">
      <c r="A120" s="10"/>
      <c r="B120" s="11" t="s">
        <v>639</v>
      </c>
      <c r="C120" s="14" t="s">
        <v>640</v>
      </c>
      <c r="D120" s="14" t="s">
        <v>417</v>
      </c>
      <c r="E120" s="26">
        <v>94618420</v>
      </c>
      <c r="F120" s="15" t="s">
        <v>630</v>
      </c>
      <c r="G120" s="16">
        <v>1831038252</v>
      </c>
      <c r="H120" s="16">
        <v>183101001</v>
      </c>
    </row>
    <row r="121" spans="1:8" ht="34.5" customHeight="1" thickBot="1">
      <c r="A121" s="10"/>
      <c r="B121" s="14" t="s">
        <v>641</v>
      </c>
      <c r="C121" s="14" t="s">
        <v>642</v>
      </c>
      <c r="D121" s="14" t="s">
        <v>417</v>
      </c>
      <c r="E121" s="26">
        <v>94618425</v>
      </c>
      <c r="F121" s="15" t="s">
        <v>630</v>
      </c>
      <c r="G121" s="16">
        <v>1831038252</v>
      </c>
      <c r="H121" s="16">
        <v>183101001</v>
      </c>
    </row>
    <row r="122" spans="1:8" ht="34.5" customHeight="1" thickBot="1">
      <c r="A122" s="10"/>
      <c r="B122" s="14" t="s">
        <v>643</v>
      </c>
      <c r="C122" s="14" t="s">
        <v>644</v>
      </c>
      <c r="D122" s="14" t="s">
        <v>417</v>
      </c>
      <c r="E122" s="26">
        <v>94618426</v>
      </c>
      <c r="F122" s="15" t="s">
        <v>630</v>
      </c>
      <c r="G122" s="16">
        <v>1831038252</v>
      </c>
      <c r="H122" s="16">
        <v>183101001</v>
      </c>
    </row>
    <row r="123" spans="1:8" ht="36.75" customHeight="1" thickBot="1">
      <c r="A123" s="10"/>
      <c r="B123" s="14" t="s">
        <v>645</v>
      </c>
      <c r="C123" s="14" t="s">
        <v>646</v>
      </c>
      <c r="D123" s="14" t="s">
        <v>417</v>
      </c>
      <c r="E123" s="26">
        <v>94618427</v>
      </c>
      <c r="F123" s="15" t="s">
        <v>630</v>
      </c>
      <c r="G123" s="16">
        <v>1831038252</v>
      </c>
      <c r="H123" s="16">
        <v>183101001</v>
      </c>
    </row>
    <row r="124" spans="1:8" ht="35.25" customHeight="1" thickBot="1">
      <c r="A124" s="10"/>
      <c r="B124" s="11" t="s">
        <v>647</v>
      </c>
      <c r="C124" s="14" t="s">
        <v>648</v>
      </c>
      <c r="D124" s="14" t="s">
        <v>417</v>
      </c>
      <c r="E124" s="26">
        <v>94618430</v>
      </c>
      <c r="F124" s="15" t="s">
        <v>630</v>
      </c>
      <c r="G124" s="16">
        <v>1831038252</v>
      </c>
      <c r="H124" s="16">
        <v>183101001</v>
      </c>
    </row>
    <row r="125" spans="1:8" ht="34.5" customHeight="1" thickBot="1">
      <c r="A125" s="10"/>
      <c r="B125" s="14" t="s">
        <v>649</v>
      </c>
      <c r="C125" s="14" t="s">
        <v>650</v>
      </c>
      <c r="D125" s="14" t="s">
        <v>417</v>
      </c>
      <c r="E125" s="26">
        <v>94618435</v>
      </c>
      <c r="F125" s="15" t="s">
        <v>630</v>
      </c>
      <c r="G125" s="16">
        <v>1831038252</v>
      </c>
      <c r="H125" s="16">
        <v>183101001</v>
      </c>
    </row>
    <row r="126" spans="1:8" ht="33.75" customHeight="1" thickBot="1">
      <c r="A126" s="10"/>
      <c r="B126" s="14" t="s">
        <v>651</v>
      </c>
      <c r="C126" s="14" t="s">
        <v>652</v>
      </c>
      <c r="D126" s="14" t="s">
        <v>417</v>
      </c>
      <c r="E126" s="26">
        <v>94618440</v>
      </c>
      <c r="F126" s="15" t="s">
        <v>630</v>
      </c>
      <c r="G126" s="16">
        <v>1831038252</v>
      </c>
      <c r="H126" s="16">
        <v>183101001</v>
      </c>
    </row>
    <row r="127" spans="1:8" ht="33" customHeight="1" thickBot="1">
      <c r="A127" s="10"/>
      <c r="B127" s="14" t="s">
        <v>653</v>
      </c>
      <c r="C127" s="14" t="s">
        <v>654</v>
      </c>
      <c r="D127" s="14" t="s">
        <v>417</v>
      </c>
      <c r="E127" s="26">
        <v>94618445</v>
      </c>
      <c r="F127" s="15" t="s">
        <v>630</v>
      </c>
      <c r="G127" s="16">
        <v>1831038252</v>
      </c>
      <c r="H127" s="16">
        <v>183101001</v>
      </c>
    </row>
    <row r="128" spans="1:8" ht="33.75" customHeight="1" thickBot="1">
      <c r="A128" s="10"/>
      <c r="B128" s="11" t="s">
        <v>655</v>
      </c>
      <c r="C128" s="14" t="s">
        <v>656</v>
      </c>
      <c r="D128" s="14" t="s">
        <v>417</v>
      </c>
      <c r="E128" s="26">
        <v>94618450</v>
      </c>
      <c r="F128" s="15" t="s">
        <v>630</v>
      </c>
      <c r="G128" s="16">
        <v>1831038252</v>
      </c>
      <c r="H128" s="16">
        <v>183101001</v>
      </c>
    </row>
    <row r="129" spans="1:8" ht="35.25" customHeight="1" thickBot="1">
      <c r="A129" s="10"/>
      <c r="B129" s="14" t="s">
        <v>657</v>
      </c>
      <c r="C129" s="14" t="s">
        <v>658</v>
      </c>
      <c r="D129" s="14" t="s">
        <v>417</v>
      </c>
      <c r="E129" s="26">
        <v>94618453</v>
      </c>
      <c r="F129" s="15" t="s">
        <v>630</v>
      </c>
      <c r="G129" s="16">
        <v>1831038252</v>
      </c>
      <c r="H129" s="16">
        <v>183101001</v>
      </c>
    </row>
    <row r="130" spans="1:8" ht="35.25" customHeight="1" thickBot="1">
      <c r="A130" s="10"/>
      <c r="B130" s="14" t="s">
        <v>659</v>
      </c>
      <c r="C130" s="14" t="s">
        <v>660</v>
      </c>
      <c r="D130" s="14" t="s">
        <v>417</v>
      </c>
      <c r="E130" s="26">
        <v>94618455</v>
      </c>
      <c r="F130" s="15" t="s">
        <v>630</v>
      </c>
      <c r="G130" s="16">
        <v>1831038252</v>
      </c>
      <c r="H130" s="16">
        <v>183101001</v>
      </c>
    </row>
    <row r="131" spans="1:8" ht="36.75" customHeight="1" thickBot="1">
      <c r="A131" s="10"/>
      <c r="B131" s="14" t="s">
        <v>661</v>
      </c>
      <c r="C131" s="11" t="s">
        <v>662</v>
      </c>
      <c r="D131" s="11" t="s">
        <v>413</v>
      </c>
      <c r="E131" s="25">
        <v>94620000</v>
      </c>
      <c r="F131" s="12" t="s">
        <v>663</v>
      </c>
      <c r="G131" s="13">
        <v>1827019000</v>
      </c>
      <c r="H131" s="13">
        <v>183801001</v>
      </c>
    </row>
    <row r="132" spans="1:8" ht="34.5" customHeight="1" thickBot="1">
      <c r="A132" s="10"/>
      <c r="B132" s="11" t="s">
        <v>664</v>
      </c>
      <c r="C132" s="14" t="s">
        <v>665</v>
      </c>
      <c r="D132" s="14" t="s">
        <v>666</v>
      </c>
      <c r="E132" s="26">
        <v>94620101</v>
      </c>
      <c r="F132" s="15" t="s">
        <v>663</v>
      </c>
      <c r="G132" s="16">
        <v>1827019000</v>
      </c>
      <c r="H132" s="16">
        <v>183801001</v>
      </c>
    </row>
    <row r="133" spans="1:8" ht="33.75" customHeight="1" thickBot="1">
      <c r="A133" s="10"/>
      <c r="B133" s="14" t="s">
        <v>667</v>
      </c>
      <c r="C133" s="14" t="s">
        <v>668</v>
      </c>
      <c r="D133" s="14" t="s">
        <v>417</v>
      </c>
      <c r="E133" s="26">
        <v>94620403</v>
      </c>
      <c r="F133" s="15" t="s">
        <v>663</v>
      </c>
      <c r="G133" s="16">
        <v>1827019000</v>
      </c>
      <c r="H133" s="16">
        <v>183801001</v>
      </c>
    </row>
    <row r="134" spans="1:8" ht="35.25" customHeight="1" thickBot="1">
      <c r="A134" s="10"/>
      <c r="B134" s="14" t="s">
        <v>669</v>
      </c>
      <c r="C134" s="14" t="s">
        <v>670</v>
      </c>
      <c r="D134" s="14" t="s">
        <v>417</v>
      </c>
      <c r="E134" s="26">
        <v>94620415</v>
      </c>
      <c r="F134" s="15" t="s">
        <v>663</v>
      </c>
      <c r="G134" s="16">
        <v>1827019000</v>
      </c>
      <c r="H134" s="16">
        <v>183801001</v>
      </c>
    </row>
    <row r="135" spans="1:8" ht="35.25" customHeight="1" thickBot="1">
      <c r="A135" s="10"/>
      <c r="B135" s="14" t="s">
        <v>671</v>
      </c>
      <c r="C135" s="14" t="s">
        <v>672</v>
      </c>
      <c r="D135" s="14" t="s">
        <v>417</v>
      </c>
      <c r="E135" s="26">
        <v>94620408</v>
      </c>
      <c r="F135" s="15" t="s">
        <v>663</v>
      </c>
      <c r="G135" s="16">
        <v>1827019000</v>
      </c>
      <c r="H135" s="16">
        <v>183801001</v>
      </c>
    </row>
    <row r="136" spans="1:8" ht="36.75" customHeight="1" thickBot="1">
      <c r="A136" s="10"/>
      <c r="B136" s="11" t="s">
        <v>673</v>
      </c>
      <c r="C136" s="14" t="s">
        <v>674</v>
      </c>
      <c r="D136" s="14" t="s">
        <v>417</v>
      </c>
      <c r="E136" s="26">
        <v>94620420</v>
      </c>
      <c r="F136" s="15" t="s">
        <v>663</v>
      </c>
      <c r="G136" s="16">
        <v>1827019000</v>
      </c>
      <c r="H136" s="16">
        <v>183801001</v>
      </c>
    </row>
    <row r="137" spans="1:8" ht="34.5" customHeight="1" thickBot="1">
      <c r="A137" s="10"/>
      <c r="B137" s="14" t="s">
        <v>675</v>
      </c>
      <c r="C137" s="14" t="s">
        <v>676</v>
      </c>
      <c r="D137" s="14" t="s">
        <v>417</v>
      </c>
      <c r="E137" s="26">
        <v>94620450</v>
      </c>
      <c r="F137" s="15" t="s">
        <v>663</v>
      </c>
      <c r="G137" s="16">
        <v>1827019000</v>
      </c>
      <c r="H137" s="16">
        <v>183801001</v>
      </c>
    </row>
    <row r="138" spans="1:8" ht="36" customHeight="1" thickBot="1">
      <c r="A138" s="10"/>
      <c r="B138" s="14" t="s">
        <v>677</v>
      </c>
      <c r="C138" s="14" t="s">
        <v>678</v>
      </c>
      <c r="D138" s="14" t="s">
        <v>417</v>
      </c>
      <c r="E138" s="26">
        <v>94620430</v>
      </c>
      <c r="F138" s="15" t="s">
        <v>663</v>
      </c>
      <c r="G138" s="16">
        <v>1827019000</v>
      </c>
      <c r="H138" s="16">
        <v>183801001</v>
      </c>
    </row>
    <row r="139" spans="1:8" ht="33" customHeight="1" thickBot="1">
      <c r="A139" s="10"/>
      <c r="B139" s="14" t="s">
        <v>679</v>
      </c>
      <c r="C139" s="14" t="s">
        <v>680</v>
      </c>
      <c r="D139" s="14" t="s">
        <v>417</v>
      </c>
      <c r="E139" s="26">
        <v>94620422</v>
      </c>
      <c r="F139" s="15" t="s">
        <v>663</v>
      </c>
      <c r="G139" s="16">
        <v>1827019000</v>
      </c>
      <c r="H139" s="16">
        <v>183801001</v>
      </c>
    </row>
    <row r="140" spans="1:8" ht="34.5" customHeight="1" thickBot="1">
      <c r="A140" s="10"/>
      <c r="B140" s="11" t="s">
        <v>681</v>
      </c>
      <c r="C140" s="11" t="s">
        <v>682</v>
      </c>
      <c r="D140" s="11" t="s">
        <v>413</v>
      </c>
      <c r="E140" s="25">
        <v>94622000</v>
      </c>
      <c r="F140" s="12" t="s">
        <v>663</v>
      </c>
      <c r="G140" s="13">
        <v>1827019000</v>
      </c>
      <c r="H140" s="13">
        <v>183801001</v>
      </c>
    </row>
    <row r="141" spans="1:8" ht="34.5" customHeight="1" thickBot="1">
      <c r="A141" s="10"/>
      <c r="B141" s="14" t="s">
        <v>683</v>
      </c>
      <c r="C141" s="14" t="s">
        <v>684</v>
      </c>
      <c r="D141" s="14" t="s">
        <v>417</v>
      </c>
      <c r="E141" s="26">
        <v>94622411</v>
      </c>
      <c r="F141" s="15" t="s">
        <v>663</v>
      </c>
      <c r="G141" s="16">
        <v>1827019000</v>
      </c>
      <c r="H141" s="16">
        <v>183801001</v>
      </c>
    </row>
    <row r="142" spans="1:8" ht="35.25" customHeight="1" thickBot="1">
      <c r="A142" s="10"/>
      <c r="B142" s="14" t="s">
        <v>685</v>
      </c>
      <c r="C142" s="14" t="s">
        <v>686</v>
      </c>
      <c r="D142" s="14" t="s">
        <v>417</v>
      </c>
      <c r="E142" s="26">
        <v>94622422</v>
      </c>
      <c r="F142" s="15" t="s">
        <v>663</v>
      </c>
      <c r="G142" s="16">
        <v>1827019000</v>
      </c>
      <c r="H142" s="16">
        <v>183801001</v>
      </c>
    </row>
    <row r="143" spans="1:8" ht="36" customHeight="1" thickBot="1">
      <c r="A143" s="10"/>
      <c r="B143" s="14" t="s">
        <v>687</v>
      </c>
      <c r="C143" s="14" t="s">
        <v>688</v>
      </c>
      <c r="D143" s="14" t="s">
        <v>417</v>
      </c>
      <c r="E143" s="26">
        <v>94622427</v>
      </c>
      <c r="F143" s="15" t="s">
        <v>663</v>
      </c>
      <c r="G143" s="16">
        <v>1827019000</v>
      </c>
      <c r="H143" s="16">
        <v>183801001</v>
      </c>
    </row>
    <row r="144" spans="1:8" ht="36" customHeight="1" thickBot="1">
      <c r="A144" s="10"/>
      <c r="B144" s="11" t="s">
        <v>689</v>
      </c>
      <c r="C144" s="14" t="s">
        <v>690</v>
      </c>
      <c r="D144" s="14" t="s">
        <v>417</v>
      </c>
      <c r="E144" s="26">
        <v>94622430</v>
      </c>
      <c r="F144" s="15" t="s">
        <v>663</v>
      </c>
      <c r="G144" s="16">
        <v>1827019000</v>
      </c>
      <c r="H144" s="16">
        <v>183801001</v>
      </c>
    </row>
    <row r="145" spans="1:8" ht="34.5" customHeight="1" thickBot="1">
      <c r="A145" s="10"/>
      <c r="B145" s="14" t="s">
        <v>691</v>
      </c>
      <c r="C145" s="14" t="s">
        <v>692</v>
      </c>
      <c r="D145" s="14" t="s">
        <v>417</v>
      </c>
      <c r="E145" s="26">
        <v>94622433</v>
      </c>
      <c r="F145" s="15" t="s">
        <v>663</v>
      </c>
      <c r="G145" s="16">
        <v>1827019000</v>
      </c>
      <c r="H145" s="16">
        <v>183801001</v>
      </c>
    </row>
    <row r="146" spans="1:8" ht="34.5" customHeight="1" thickBot="1">
      <c r="A146" s="10"/>
      <c r="B146" s="14" t="s">
        <v>693</v>
      </c>
      <c r="C146" s="14" t="s">
        <v>694</v>
      </c>
      <c r="D146" s="14" t="s">
        <v>417</v>
      </c>
      <c r="E146" s="26">
        <v>94622444</v>
      </c>
      <c r="F146" s="15" t="s">
        <v>663</v>
      </c>
      <c r="G146" s="16">
        <v>1827019000</v>
      </c>
      <c r="H146" s="16">
        <v>183801001</v>
      </c>
    </row>
    <row r="147" spans="1:8" ht="36.75" customHeight="1" thickBot="1">
      <c r="A147" s="10"/>
      <c r="B147" s="14" t="s">
        <v>695</v>
      </c>
      <c r="C147" s="14" t="s">
        <v>696</v>
      </c>
      <c r="D147" s="14" t="s">
        <v>417</v>
      </c>
      <c r="E147" s="26">
        <v>94622455</v>
      </c>
      <c r="F147" s="15" t="s">
        <v>663</v>
      </c>
      <c r="G147" s="16">
        <v>1827019000</v>
      </c>
      <c r="H147" s="16">
        <v>183801001</v>
      </c>
    </row>
    <row r="148" spans="1:8" ht="36.75" customHeight="1" thickBot="1">
      <c r="A148" s="10"/>
      <c r="B148" s="11" t="s">
        <v>697</v>
      </c>
      <c r="C148" s="14" t="s">
        <v>698</v>
      </c>
      <c r="D148" s="14" t="s">
        <v>417</v>
      </c>
      <c r="E148" s="26">
        <v>94622456</v>
      </c>
      <c r="F148" s="15" t="s">
        <v>663</v>
      </c>
      <c r="G148" s="16">
        <v>1827019000</v>
      </c>
      <c r="H148" s="16">
        <v>183801001</v>
      </c>
    </row>
    <row r="149" spans="1:8" ht="37.5" customHeight="1" thickBot="1">
      <c r="A149" s="10"/>
      <c r="B149" s="14" t="s">
        <v>699</v>
      </c>
      <c r="C149" s="14" t="s">
        <v>700</v>
      </c>
      <c r="D149" s="14" t="s">
        <v>417</v>
      </c>
      <c r="E149" s="26">
        <v>94622458</v>
      </c>
      <c r="F149" s="15" t="s">
        <v>663</v>
      </c>
      <c r="G149" s="16">
        <v>1827019000</v>
      </c>
      <c r="H149" s="16">
        <v>183801001</v>
      </c>
    </row>
    <row r="150" spans="1:8" ht="35.25" customHeight="1" thickBot="1">
      <c r="A150" s="10"/>
      <c r="B150" s="14" t="s">
        <v>701</v>
      </c>
      <c r="C150" s="14" t="s">
        <v>702</v>
      </c>
      <c r="D150" s="14" t="s">
        <v>417</v>
      </c>
      <c r="E150" s="26">
        <v>94622466</v>
      </c>
      <c r="F150" s="15" t="s">
        <v>663</v>
      </c>
      <c r="G150" s="16">
        <v>1827019000</v>
      </c>
      <c r="H150" s="16">
        <v>183801001</v>
      </c>
    </row>
    <row r="151" spans="1:8" ht="37.5" customHeight="1" thickBot="1">
      <c r="A151" s="10"/>
      <c r="B151" s="14" t="s">
        <v>703</v>
      </c>
      <c r="C151" s="14" t="s">
        <v>704</v>
      </c>
      <c r="D151" s="14" t="s">
        <v>417</v>
      </c>
      <c r="E151" s="26">
        <v>94622470</v>
      </c>
      <c r="F151" s="15" t="s">
        <v>663</v>
      </c>
      <c r="G151" s="16">
        <v>1827019000</v>
      </c>
      <c r="H151" s="16">
        <v>183801001</v>
      </c>
    </row>
    <row r="152" spans="1:8" ht="36" customHeight="1" thickBot="1">
      <c r="A152" s="10"/>
      <c r="B152" s="11" t="s">
        <v>705</v>
      </c>
      <c r="C152" s="14" t="s">
        <v>706</v>
      </c>
      <c r="D152" s="14" t="s">
        <v>417</v>
      </c>
      <c r="E152" s="26">
        <v>94622477</v>
      </c>
      <c r="F152" s="15" t="s">
        <v>663</v>
      </c>
      <c r="G152" s="16">
        <v>1827019000</v>
      </c>
      <c r="H152" s="16">
        <v>183801001</v>
      </c>
    </row>
    <row r="153" spans="1:8" ht="37.5" customHeight="1" thickBot="1">
      <c r="A153" s="10"/>
      <c r="B153" s="14" t="s">
        <v>707</v>
      </c>
      <c r="C153" s="11" t="s">
        <v>708</v>
      </c>
      <c r="D153" s="11" t="s">
        <v>413</v>
      </c>
      <c r="E153" s="25">
        <v>94624000</v>
      </c>
      <c r="F153" s="12" t="s">
        <v>442</v>
      </c>
      <c r="G153" s="13">
        <v>1829014293</v>
      </c>
      <c r="H153" s="13">
        <v>183701001</v>
      </c>
    </row>
    <row r="154" spans="1:8" ht="36.75" customHeight="1" thickBot="1">
      <c r="A154" s="10"/>
      <c r="B154" s="14" t="s">
        <v>709</v>
      </c>
      <c r="C154" s="14" t="s">
        <v>710</v>
      </c>
      <c r="D154" s="14" t="s">
        <v>417</v>
      </c>
      <c r="E154" s="26">
        <v>94624426</v>
      </c>
      <c r="F154" s="15" t="s">
        <v>442</v>
      </c>
      <c r="G154" s="16">
        <v>1829014293</v>
      </c>
      <c r="H154" s="16">
        <v>183701001</v>
      </c>
    </row>
    <row r="155" spans="1:8" ht="37.5" customHeight="1" thickBot="1">
      <c r="A155" s="10"/>
      <c r="B155" s="14" t="s">
        <v>711</v>
      </c>
      <c r="C155" s="14" t="s">
        <v>712</v>
      </c>
      <c r="D155" s="14" t="s">
        <v>417</v>
      </c>
      <c r="E155" s="26">
        <v>94624462</v>
      </c>
      <c r="F155" s="15" t="s">
        <v>442</v>
      </c>
      <c r="G155" s="16">
        <v>1829014293</v>
      </c>
      <c r="H155" s="16">
        <v>183701001</v>
      </c>
    </row>
    <row r="156" spans="1:8" ht="36" customHeight="1" thickBot="1">
      <c r="A156" s="10"/>
      <c r="B156" s="11" t="s">
        <v>713</v>
      </c>
      <c r="C156" s="14" t="s">
        <v>714</v>
      </c>
      <c r="D156" s="14" t="s">
        <v>417</v>
      </c>
      <c r="E156" s="26">
        <v>94624415</v>
      </c>
      <c r="F156" s="15" t="s">
        <v>442</v>
      </c>
      <c r="G156" s="16">
        <v>1829014293</v>
      </c>
      <c r="H156" s="16">
        <v>183701001</v>
      </c>
    </row>
    <row r="157" spans="1:8" ht="38.25" customHeight="1" thickBot="1">
      <c r="A157" s="10"/>
      <c r="B157" s="14" t="s">
        <v>715</v>
      </c>
      <c r="C157" s="14" t="s">
        <v>716</v>
      </c>
      <c r="D157" s="14" t="s">
        <v>417</v>
      </c>
      <c r="E157" s="26">
        <v>94624420</v>
      </c>
      <c r="F157" s="15" t="s">
        <v>442</v>
      </c>
      <c r="G157" s="16">
        <v>1829014293</v>
      </c>
      <c r="H157" s="16">
        <v>183701001</v>
      </c>
    </row>
    <row r="158" spans="1:8" ht="37.5" customHeight="1" thickBot="1">
      <c r="A158" s="10"/>
      <c r="B158" s="14" t="s">
        <v>717</v>
      </c>
      <c r="C158" s="14" t="s">
        <v>718</v>
      </c>
      <c r="D158" s="14" t="s">
        <v>417</v>
      </c>
      <c r="E158" s="26">
        <v>94624425</v>
      </c>
      <c r="F158" s="15" t="s">
        <v>442</v>
      </c>
      <c r="G158" s="16">
        <v>1829014293</v>
      </c>
      <c r="H158" s="16">
        <v>183701001</v>
      </c>
    </row>
    <row r="159" spans="1:8" ht="37.5" customHeight="1" thickBot="1">
      <c r="A159" s="10"/>
      <c r="B159" s="14" t="s">
        <v>719</v>
      </c>
      <c r="C159" s="14" t="s">
        <v>720</v>
      </c>
      <c r="D159" s="14" t="s">
        <v>417</v>
      </c>
      <c r="E159" s="26">
        <v>94624430</v>
      </c>
      <c r="F159" s="15" t="s">
        <v>442</v>
      </c>
      <c r="G159" s="16">
        <v>1829014293</v>
      </c>
      <c r="H159" s="16">
        <v>183701001</v>
      </c>
    </row>
    <row r="160" spans="1:8" ht="36.75" customHeight="1" thickBot="1">
      <c r="A160" s="10"/>
      <c r="B160" s="11" t="s">
        <v>721</v>
      </c>
      <c r="C160" s="14" t="s">
        <v>722</v>
      </c>
      <c r="D160" s="14" t="s">
        <v>417</v>
      </c>
      <c r="E160" s="26">
        <v>94624435</v>
      </c>
      <c r="F160" s="15" t="s">
        <v>442</v>
      </c>
      <c r="G160" s="16">
        <v>1829014293</v>
      </c>
      <c r="H160" s="16">
        <v>183701001</v>
      </c>
    </row>
    <row r="161" spans="1:8" ht="37.5" customHeight="1" thickBot="1">
      <c r="A161" s="10"/>
      <c r="B161" s="14" t="s">
        <v>723</v>
      </c>
      <c r="C161" s="14" t="s">
        <v>724</v>
      </c>
      <c r="D161" s="14" t="s">
        <v>417</v>
      </c>
      <c r="E161" s="26">
        <v>94624440</v>
      </c>
      <c r="F161" s="15" t="s">
        <v>442</v>
      </c>
      <c r="G161" s="16">
        <v>1829014293</v>
      </c>
      <c r="H161" s="16">
        <v>183701001</v>
      </c>
    </row>
    <row r="162" spans="1:8" ht="36" customHeight="1" thickBot="1">
      <c r="A162" s="10"/>
      <c r="B162" s="14" t="s">
        <v>725</v>
      </c>
      <c r="C162" s="14" t="s">
        <v>726</v>
      </c>
      <c r="D162" s="14" t="s">
        <v>417</v>
      </c>
      <c r="E162" s="26">
        <v>94624445</v>
      </c>
      <c r="F162" s="15" t="s">
        <v>442</v>
      </c>
      <c r="G162" s="16">
        <v>1829014293</v>
      </c>
      <c r="H162" s="16">
        <v>183701001</v>
      </c>
    </row>
    <row r="163" spans="1:8" ht="33.75" customHeight="1" thickBot="1">
      <c r="A163" s="10"/>
      <c r="B163" s="14" t="s">
        <v>727</v>
      </c>
      <c r="C163" s="14" t="s">
        <v>728</v>
      </c>
      <c r="D163" s="14" t="s">
        <v>417</v>
      </c>
      <c r="E163" s="26">
        <v>94624455</v>
      </c>
      <c r="F163" s="15" t="s">
        <v>442</v>
      </c>
      <c r="G163" s="16">
        <v>1829014293</v>
      </c>
      <c r="H163" s="16">
        <v>183701001</v>
      </c>
    </row>
    <row r="164" spans="1:8" ht="38.25" customHeight="1" thickBot="1">
      <c r="A164" s="10"/>
      <c r="B164" s="11" t="s">
        <v>729</v>
      </c>
      <c r="C164" s="14" t="s">
        <v>730</v>
      </c>
      <c r="D164" s="14" t="s">
        <v>417</v>
      </c>
      <c r="E164" s="26">
        <v>94624428</v>
      </c>
      <c r="F164" s="15" t="s">
        <v>442</v>
      </c>
      <c r="G164" s="16">
        <v>1829014293</v>
      </c>
      <c r="H164" s="16">
        <v>183701001</v>
      </c>
    </row>
    <row r="165" spans="1:8" ht="37.5" customHeight="1" thickBot="1">
      <c r="A165" s="10"/>
      <c r="B165" s="14" t="s">
        <v>731</v>
      </c>
      <c r="C165" s="14" t="s">
        <v>732</v>
      </c>
      <c r="D165" s="14" t="s">
        <v>417</v>
      </c>
      <c r="E165" s="26">
        <v>94624465</v>
      </c>
      <c r="F165" s="15" t="s">
        <v>442</v>
      </c>
      <c r="G165" s="16">
        <v>1829014293</v>
      </c>
      <c r="H165" s="16">
        <v>183701001</v>
      </c>
    </row>
    <row r="166" spans="1:8" ht="35.25" customHeight="1" thickBot="1">
      <c r="A166" s="10"/>
      <c r="B166" s="14" t="s">
        <v>733</v>
      </c>
      <c r="C166" s="14" t="s">
        <v>734</v>
      </c>
      <c r="D166" s="14" t="s">
        <v>417</v>
      </c>
      <c r="E166" s="26">
        <v>94624468</v>
      </c>
      <c r="F166" s="15" t="s">
        <v>442</v>
      </c>
      <c r="G166" s="16">
        <v>1829014293</v>
      </c>
      <c r="H166" s="16">
        <v>183701001</v>
      </c>
    </row>
    <row r="167" spans="1:8" ht="37.5" customHeight="1" thickBot="1">
      <c r="A167" s="10"/>
      <c r="B167" s="14" t="s">
        <v>735</v>
      </c>
      <c r="C167" s="14" t="s">
        <v>736</v>
      </c>
      <c r="D167" s="14" t="s">
        <v>417</v>
      </c>
      <c r="E167" s="26">
        <v>94624480</v>
      </c>
      <c r="F167" s="15" t="s">
        <v>442</v>
      </c>
      <c r="G167" s="16">
        <v>1829014293</v>
      </c>
      <c r="H167" s="16">
        <v>183701001</v>
      </c>
    </row>
    <row r="168" spans="1:8" ht="35.25" customHeight="1" thickBot="1">
      <c r="A168" s="10"/>
      <c r="B168" s="11" t="s">
        <v>737</v>
      </c>
      <c r="C168" s="14" t="s">
        <v>738</v>
      </c>
      <c r="D168" s="14" t="s">
        <v>417</v>
      </c>
      <c r="E168" s="26">
        <v>94624485</v>
      </c>
      <c r="F168" s="15" t="s">
        <v>442</v>
      </c>
      <c r="G168" s="16">
        <v>1829014293</v>
      </c>
      <c r="H168" s="16">
        <v>183701001</v>
      </c>
    </row>
    <row r="169" spans="1:8" ht="36.75" customHeight="1" thickBot="1">
      <c r="A169" s="10"/>
      <c r="B169" s="14" t="s">
        <v>739</v>
      </c>
      <c r="C169" s="11" t="s">
        <v>740</v>
      </c>
      <c r="D169" s="11" t="s">
        <v>413</v>
      </c>
      <c r="E169" s="25">
        <v>94626000</v>
      </c>
      <c r="F169" s="12" t="s">
        <v>414</v>
      </c>
      <c r="G169" s="13">
        <v>1830002006</v>
      </c>
      <c r="H169" s="13">
        <v>183901001</v>
      </c>
    </row>
    <row r="170" spans="1:8" ht="37.5" customHeight="1" thickBot="1">
      <c r="A170" s="10"/>
      <c r="B170" s="14" t="s">
        <v>741</v>
      </c>
      <c r="C170" s="14" t="s">
        <v>742</v>
      </c>
      <c r="D170" s="14" t="s">
        <v>417</v>
      </c>
      <c r="E170" s="26">
        <v>94626435</v>
      </c>
      <c r="F170" s="15" t="s">
        <v>414</v>
      </c>
      <c r="G170" s="16">
        <v>1830002006</v>
      </c>
      <c r="H170" s="16">
        <v>183901001</v>
      </c>
    </row>
    <row r="171" spans="1:8" ht="35.25" customHeight="1" thickBot="1">
      <c r="A171" s="10"/>
      <c r="B171" s="14" t="s">
        <v>743</v>
      </c>
      <c r="C171" s="14" t="s">
        <v>744</v>
      </c>
      <c r="D171" s="14" t="s">
        <v>417</v>
      </c>
      <c r="E171" s="26">
        <v>94626405</v>
      </c>
      <c r="F171" s="15" t="s">
        <v>414</v>
      </c>
      <c r="G171" s="16">
        <v>1830002006</v>
      </c>
      <c r="H171" s="16">
        <v>183901001</v>
      </c>
    </row>
    <row r="172" spans="1:8" ht="34.5" customHeight="1" thickBot="1">
      <c r="A172" s="10"/>
      <c r="B172" s="11" t="s">
        <v>745</v>
      </c>
      <c r="C172" s="14" t="s">
        <v>746</v>
      </c>
      <c r="D172" s="14" t="s">
        <v>417</v>
      </c>
      <c r="E172" s="26">
        <v>94626410</v>
      </c>
      <c r="F172" s="15" t="s">
        <v>414</v>
      </c>
      <c r="G172" s="16">
        <v>1830002006</v>
      </c>
      <c r="H172" s="16">
        <v>183901001</v>
      </c>
    </row>
    <row r="173" spans="1:8" ht="36" customHeight="1" thickBot="1">
      <c r="A173" s="10"/>
      <c r="B173" s="14" t="s">
        <v>747</v>
      </c>
      <c r="C173" s="14" t="s">
        <v>748</v>
      </c>
      <c r="D173" s="14" t="s">
        <v>417</v>
      </c>
      <c r="E173" s="26">
        <v>94626415</v>
      </c>
      <c r="F173" s="15" t="s">
        <v>414</v>
      </c>
      <c r="G173" s="16">
        <v>1830002006</v>
      </c>
      <c r="H173" s="16">
        <v>183901001</v>
      </c>
    </row>
    <row r="174" spans="1:8" ht="33" customHeight="1" thickBot="1">
      <c r="A174" s="10"/>
      <c r="B174" s="14" t="s">
        <v>749</v>
      </c>
      <c r="C174" s="14" t="s">
        <v>750</v>
      </c>
      <c r="D174" s="14" t="s">
        <v>417</v>
      </c>
      <c r="E174" s="26">
        <v>94626422</v>
      </c>
      <c r="F174" s="15" t="s">
        <v>414</v>
      </c>
      <c r="G174" s="16">
        <v>1830002006</v>
      </c>
      <c r="H174" s="16">
        <v>183901001</v>
      </c>
    </row>
    <row r="175" spans="1:8" ht="34.5" customHeight="1" thickBot="1">
      <c r="A175" s="10"/>
      <c r="B175" s="14" t="s">
        <v>751</v>
      </c>
      <c r="C175" s="14" t="s">
        <v>752</v>
      </c>
      <c r="D175" s="14" t="s">
        <v>417</v>
      </c>
      <c r="E175" s="26">
        <v>94626451</v>
      </c>
      <c r="F175" s="15" t="s">
        <v>414</v>
      </c>
      <c r="G175" s="16">
        <v>1830002006</v>
      </c>
      <c r="H175" s="16">
        <v>183901001</v>
      </c>
    </row>
    <row r="176" spans="1:8" ht="37.5" customHeight="1" thickBot="1">
      <c r="A176" s="10"/>
      <c r="B176" s="11" t="s">
        <v>753</v>
      </c>
      <c r="C176" s="14" t="s">
        <v>754</v>
      </c>
      <c r="D176" s="14" t="s">
        <v>417</v>
      </c>
      <c r="E176" s="26">
        <v>94626440</v>
      </c>
      <c r="F176" s="15" t="s">
        <v>414</v>
      </c>
      <c r="G176" s="16">
        <v>1830002006</v>
      </c>
      <c r="H176" s="16">
        <v>183901001</v>
      </c>
    </row>
    <row r="177" spans="1:8" ht="35.25" customHeight="1" thickBot="1">
      <c r="A177" s="10"/>
      <c r="B177" s="14" t="s">
        <v>755</v>
      </c>
      <c r="C177" s="14" t="s">
        <v>756</v>
      </c>
      <c r="D177" s="14" t="s">
        <v>417</v>
      </c>
      <c r="E177" s="26">
        <v>94626445</v>
      </c>
      <c r="F177" s="15" t="s">
        <v>414</v>
      </c>
      <c r="G177" s="16">
        <v>1830002006</v>
      </c>
      <c r="H177" s="16">
        <v>183901001</v>
      </c>
    </row>
    <row r="178" spans="1:8" ht="38.25" customHeight="1" thickBot="1">
      <c r="A178" s="10"/>
      <c r="B178" s="14" t="s">
        <v>757</v>
      </c>
      <c r="C178" s="14" t="s">
        <v>758</v>
      </c>
      <c r="D178" s="14" t="s">
        <v>417</v>
      </c>
      <c r="E178" s="26">
        <v>94626455</v>
      </c>
      <c r="F178" s="15" t="s">
        <v>414</v>
      </c>
      <c r="G178" s="16">
        <v>1830002006</v>
      </c>
      <c r="H178" s="16">
        <v>183901001</v>
      </c>
    </row>
    <row r="179" spans="1:8" ht="37.5" customHeight="1" thickBot="1">
      <c r="A179" s="10"/>
      <c r="B179" s="14" t="s">
        <v>759</v>
      </c>
      <c r="C179" s="14" t="s">
        <v>760</v>
      </c>
      <c r="D179" s="14" t="s">
        <v>417</v>
      </c>
      <c r="E179" s="26">
        <v>94626460</v>
      </c>
      <c r="F179" s="15" t="s">
        <v>414</v>
      </c>
      <c r="G179" s="16">
        <v>1830002006</v>
      </c>
      <c r="H179" s="16">
        <v>183901001</v>
      </c>
    </row>
    <row r="180" spans="1:8" ht="36" customHeight="1" thickBot="1">
      <c r="A180" s="10"/>
      <c r="B180" s="11" t="s">
        <v>761</v>
      </c>
      <c r="C180" s="14" t="s">
        <v>762</v>
      </c>
      <c r="D180" s="14" t="s">
        <v>417</v>
      </c>
      <c r="E180" s="26">
        <v>94626463</v>
      </c>
      <c r="F180" s="15" t="s">
        <v>414</v>
      </c>
      <c r="G180" s="16">
        <v>1830002006</v>
      </c>
      <c r="H180" s="16">
        <v>183901001</v>
      </c>
    </row>
    <row r="181" spans="1:8" ht="36" customHeight="1" thickBot="1">
      <c r="A181" s="10"/>
      <c r="B181" s="14" t="s">
        <v>763</v>
      </c>
      <c r="C181" s="14" t="s">
        <v>764</v>
      </c>
      <c r="D181" s="14" t="s">
        <v>417</v>
      </c>
      <c r="E181" s="26">
        <v>94626464</v>
      </c>
      <c r="F181" s="15" t="s">
        <v>414</v>
      </c>
      <c r="G181" s="16">
        <v>1830002006</v>
      </c>
      <c r="H181" s="16">
        <v>183901001</v>
      </c>
    </row>
    <row r="182" spans="1:8" ht="36.75" customHeight="1" thickBot="1">
      <c r="A182" s="10"/>
      <c r="B182" s="14" t="s">
        <v>765</v>
      </c>
      <c r="C182" s="14" t="s">
        <v>766</v>
      </c>
      <c r="D182" s="14" t="s">
        <v>417</v>
      </c>
      <c r="E182" s="26">
        <v>94626465</v>
      </c>
      <c r="F182" s="15" t="s">
        <v>414</v>
      </c>
      <c r="G182" s="16">
        <v>1830002006</v>
      </c>
      <c r="H182" s="16">
        <v>183901001</v>
      </c>
    </row>
    <row r="183" spans="1:8" ht="34.5" customHeight="1" thickBot="1">
      <c r="A183" s="10"/>
      <c r="B183" s="14" t="s">
        <v>767</v>
      </c>
      <c r="C183" s="14" t="s">
        <v>625</v>
      </c>
      <c r="D183" s="14" t="s">
        <v>417</v>
      </c>
      <c r="E183" s="26">
        <v>94626470</v>
      </c>
      <c r="F183" s="15" t="s">
        <v>414</v>
      </c>
      <c r="G183" s="16">
        <v>1830002006</v>
      </c>
      <c r="H183" s="16">
        <v>183901001</v>
      </c>
    </row>
    <row r="184" spans="1:8" ht="36.75" customHeight="1" thickBot="1">
      <c r="A184" s="10"/>
      <c r="B184" s="11" t="s">
        <v>768</v>
      </c>
      <c r="C184" s="11" t="s">
        <v>769</v>
      </c>
      <c r="D184" s="11" t="s">
        <v>413</v>
      </c>
      <c r="E184" s="25">
        <v>94628000</v>
      </c>
      <c r="F184" s="12" t="s">
        <v>663</v>
      </c>
      <c r="G184" s="13">
        <v>1827019000</v>
      </c>
      <c r="H184" s="13">
        <v>183801001</v>
      </c>
    </row>
    <row r="185" spans="1:8" ht="36" customHeight="1" thickBot="1">
      <c r="A185" s="10"/>
      <c r="B185" s="14" t="s">
        <v>770</v>
      </c>
      <c r="C185" s="14" t="s">
        <v>771</v>
      </c>
      <c r="D185" s="14" t="s">
        <v>417</v>
      </c>
      <c r="E185" s="26">
        <v>94628411</v>
      </c>
      <c r="F185" s="15" t="s">
        <v>663</v>
      </c>
      <c r="G185" s="16">
        <v>1827019000</v>
      </c>
      <c r="H185" s="16">
        <v>183801001</v>
      </c>
    </row>
    <row r="186" spans="1:8" ht="37.5" customHeight="1" thickBot="1">
      <c r="A186" s="10"/>
      <c r="B186" s="14" t="s">
        <v>772</v>
      </c>
      <c r="C186" s="14" t="s">
        <v>773</v>
      </c>
      <c r="D186" s="14" t="s">
        <v>417</v>
      </c>
      <c r="E186" s="26">
        <v>94628422</v>
      </c>
      <c r="F186" s="15" t="s">
        <v>663</v>
      </c>
      <c r="G186" s="16">
        <v>1827019000</v>
      </c>
      <c r="H186" s="16">
        <v>183801001</v>
      </c>
    </row>
    <row r="187" spans="1:8" ht="35.25" customHeight="1" thickBot="1">
      <c r="A187" s="10"/>
      <c r="B187" s="14" t="s">
        <v>774</v>
      </c>
      <c r="C187" s="14" t="s">
        <v>775</v>
      </c>
      <c r="D187" s="14" t="s">
        <v>417</v>
      </c>
      <c r="E187" s="26">
        <v>94628433</v>
      </c>
      <c r="F187" s="15" t="s">
        <v>663</v>
      </c>
      <c r="G187" s="16">
        <v>1827019000</v>
      </c>
      <c r="H187" s="16">
        <v>183801001</v>
      </c>
    </row>
    <row r="188" spans="1:8" ht="35.25" customHeight="1" thickBot="1">
      <c r="A188" s="10"/>
      <c r="B188" s="11" t="s">
        <v>776</v>
      </c>
      <c r="C188" s="14" t="s">
        <v>777</v>
      </c>
      <c r="D188" s="14" t="s">
        <v>417</v>
      </c>
      <c r="E188" s="26">
        <v>94628444</v>
      </c>
      <c r="F188" s="15" t="s">
        <v>663</v>
      </c>
      <c r="G188" s="16">
        <v>1827019000</v>
      </c>
      <c r="H188" s="16">
        <v>183801001</v>
      </c>
    </row>
    <row r="189" spans="1:8" ht="34.5" customHeight="1" thickBot="1">
      <c r="A189" s="10"/>
      <c r="B189" s="14" t="s">
        <v>778</v>
      </c>
      <c r="C189" s="14" t="s">
        <v>779</v>
      </c>
      <c r="D189" s="14" t="s">
        <v>417</v>
      </c>
      <c r="E189" s="26">
        <v>94628455</v>
      </c>
      <c r="F189" s="15" t="s">
        <v>663</v>
      </c>
      <c r="G189" s="16">
        <v>1827019000</v>
      </c>
      <c r="H189" s="16">
        <v>183801001</v>
      </c>
    </row>
    <row r="190" spans="1:8" ht="37.5" customHeight="1" thickBot="1">
      <c r="A190" s="10"/>
      <c r="B190" s="14" t="s">
        <v>780</v>
      </c>
      <c r="C190" s="14" t="s">
        <v>781</v>
      </c>
      <c r="D190" s="14" t="s">
        <v>417</v>
      </c>
      <c r="E190" s="26">
        <v>94628466</v>
      </c>
      <c r="F190" s="15" t="s">
        <v>663</v>
      </c>
      <c r="G190" s="16">
        <v>1827019000</v>
      </c>
      <c r="H190" s="16">
        <v>183801001</v>
      </c>
    </row>
    <row r="191" spans="1:8" ht="36" customHeight="1" thickBot="1">
      <c r="A191" s="10"/>
      <c r="B191" s="14" t="s">
        <v>782</v>
      </c>
      <c r="C191" s="14" t="s">
        <v>783</v>
      </c>
      <c r="D191" s="14" t="s">
        <v>417</v>
      </c>
      <c r="E191" s="26">
        <v>94628477</v>
      </c>
      <c r="F191" s="15" t="s">
        <v>663</v>
      </c>
      <c r="G191" s="16">
        <v>1827019000</v>
      </c>
      <c r="H191" s="16">
        <v>183801001</v>
      </c>
    </row>
    <row r="192" spans="1:8" ht="34.5" customHeight="1" thickBot="1">
      <c r="A192" s="10"/>
      <c r="B192" s="11" t="s">
        <v>784</v>
      </c>
      <c r="C192" s="14" t="s">
        <v>785</v>
      </c>
      <c r="D192" s="14" t="s">
        <v>417</v>
      </c>
      <c r="E192" s="26">
        <v>94628488</v>
      </c>
      <c r="F192" s="15" t="s">
        <v>663</v>
      </c>
      <c r="G192" s="16">
        <v>1827019000</v>
      </c>
      <c r="H192" s="16">
        <v>183801001</v>
      </c>
    </row>
    <row r="193" spans="1:8" ht="38.25" customHeight="1" thickBot="1">
      <c r="A193" s="10"/>
      <c r="B193" s="14" t="s">
        <v>786</v>
      </c>
      <c r="C193" s="11" t="s">
        <v>787</v>
      </c>
      <c r="D193" s="11" t="s">
        <v>413</v>
      </c>
      <c r="E193" s="25">
        <v>94630000</v>
      </c>
      <c r="F193" s="12" t="s">
        <v>442</v>
      </c>
      <c r="G193" s="13">
        <v>1829014293</v>
      </c>
      <c r="H193" s="13">
        <v>183701001</v>
      </c>
    </row>
    <row r="194" spans="1:8" ht="36" customHeight="1" thickBot="1">
      <c r="A194" s="10"/>
      <c r="B194" s="14" t="s">
        <v>788</v>
      </c>
      <c r="C194" s="14" t="s">
        <v>789</v>
      </c>
      <c r="D194" s="14" t="s">
        <v>417</v>
      </c>
      <c r="E194" s="26">
        <v>94630405</v>
      </c>
      <c r="F194" s="15" t="s">
        <v>442</v>
      </c>
      <c r="G194" s="16">
        <v>1829014293</v>
      </c>
      <c r="H194" s="16">
        <v>183701001</v>
      </c>
    </row>
    <row r="195" spans="1:8" ht="38.25" customHeight="1" thickBot="1">
      <c r="A195" s="10"/>
      <c r="B195" s="14" t="s">
        <v>790</v>
      </c>
      <c r="C195" s="14" t="s">
        <v>791</v>
      </c>
      <c r="D195" s="14" t="s">
        <v>417</v>
      </c>
      <c r="E195" s="26">
        <v>94630411</v>
      </c>
      <c r="F195" s="15" t="s">
        <v>442</v>
      </c>
      <c r="G195" s="16">
        <v>1829014293</v>
      </c>
      <c r="H195" s="16">
        <v>183701001</v>
      </c>
    </row>
    <row r="196" spans="1:8" ht="33.75" customHeight="1" thickBot="1">
      <c r="A196" s="10"/>
      <c r="B196" s="11" t="s">
        <v>792</v>
      </c>
      <c r="C196" s="14" t="s">
        <v>793</v>
      </c>
      <c r="D196" s="14" t="s">
        <v>417</v>
      </c>
      <c r="E196" s="26">
        <v>94630422</v>
      </c>
      <c r="F196" s="15" t="s">
        <v>442</v>
      </c>
      <c r="G196" s="16">
        <v>1829014293</v>
      </c>
      <c r="H196" s="16">
        <v>183701001</v>
      </c>
    </row>
    <row r="197" spans="1:8" ht="36" customHeight="1" thickBot="1">
      <c r="A197" s="10"/>
      <c r="B197" s="14" t="s">
        <v>794</v>
      </c>
      <c r="C197" s="14" t="s">
        <v>795</v>
      </c>
      <c r="D197" s="14" t="s">
        <v>417</v>
      </c>
      <c r="E197" s="26">
        <v>94630430</v>
      </c>
      <c r="F197" s="15" t="s">
        <v>442</v>
      </c>
      <c r="G197" s="16">
        <v>1829014293</v>
      </c>
      <c r="H197" s="16">
        <v>183701001</v>
      </c>
    </row>
    <row r="198" spans="1:8" ht="35.25" customHeight="1" thickBot="1">
      <c r="A198" s="10"/>
      <c r="B198" s="14" t="s">
        <v>796</v>
      </c>
      <c r="C198" s="14" t="s">
        <v>797</v>
      </c>
      <c r="D198" s="14" t="s">
        <v>417</v>
      </c>
      <c r="E198" s="26">
        <v>94630433</v>
      </c>
      <c r="F198" s="15" t="s">
        <v>442</v>
      </c>
      <c r="G198" s="16">
        <v>1829014293</v>
      </c>
      <c r="H198" s="16">
        <v>183701001</v>
      </c>
    </row>
    <row r="199" spans="1:8" ht="36.75" customHeight="1" thickBot="1">
      <c r="A199" s="10"/>
      <c r="B199" s="14" t="s">
        <v>798</v>
      </c>
      <c r="C199" s="14" t="s">
        <v>799</v>
      </c>
      <c r="D199" s="14" t="s">
        <v>417</v>
      </c>
      <c r="E199" s="26">
        <v>94630444</v>
      </c>
      <c r="F199" s="15" t="s">
        <v>442</v>
      </c>
      <c r="G199" s="16">
        <v>1829014293</v>
      </c>
      <c r="H199" s="16">
        <v>183701001</v>
      </c>
    </row>
    <row r="200" spans="1:8" ht="34.5" customHeight="1" thickBot="1">
      <c r="A200" s="10"/>
      <c r="B200" s="11" t="s">
        <v>800</v>
      </c>
      <c r="C200" s="14" t="s">
        <v>801</v>
      </c>
      <c r="D200" s="14" t="s">
        <v>417</v>
      </c>
      <c r="E200" s="26">
        <v>94630455</v>
      </c>
      <c r="F200" s="15" t="s">
        <v>442</v>
      </c>
      <c r="G200" s="16">
        <v>1829014293</v>
      </c>
      <c r="H200" s="16">
        <v>183701001</v>
      </c>
    </row>
    <row r="201" spans="1:8" ht="36.75" customHeight="1" thickBot="1">
      <c r="A201" s="10"/>
      <c r="B201" s="14" t="s">
        <v>802</v>
      </c>
      <c r="C201" s="14" t="s">
        <v>803</v>
      </c>
      <c r="D201" s="14" t="s">
        <v>417</v>
      </c>
      <c r="E201" s="26">
        <v>94630466</v>
      </c>
      <c r="F201" s="15" t="s">
        <v>442</v>
      </c>
      <c r="G201" s="16">
        <v>1829014293</v>
      </c>
      <c r="H201" s="16">
        <v>183701001</v>
      </c>
    </row>
    <row r="202" spans="1:8" ht="37.5" customHeight="1" thickBot="1">
      <c r="A202" s="10"/>
      <c r="B202" s="14" t="s">
        <v>804</v>
      </c>
      <c r="C202" s="14" t="s">
        <v>805</v>
      </c>
      <c r="D202" s="14" t="s">
        <v>417</v>
      </c>
      <c r="E202" s="26">
        <v>94630477</v>
      </c>
      <c r="F202" s="15" t="s">
        <v>442</v>
      </c>
      <c r="G202" s="16">
        <v>1829014293</v>
      </c>
      <c r="H202" s="16">
        <v>183701001</v>
      </c>
    </row>
    <row r="203" spans="1:8" ht="33.75" customHeight="1" thickBot="1">
      <c r="A203" s="10"/>
      <c r="B203" s="14" t="s">
        <v>806</v>
      </c>
      <c r="C203" s="14" t="s">
        <v>807</v>
      </c>
      <c r="D203" s="14" t="s">
        <v>417</v>
      </c>
      <c r="E203" s="26">
        <v>94630488</v>
      </c>
      <c r="F203" s="15" t="s">
        <v>442</v>
      </c>
      <c r="G203" s="16">
        <v>1829014293</v>
      </c>
      <c r="H203" s="16">
        <v>183701001</v>
      </c>
    </row>
    <row r="204" spans="1:8" ht="36.75" customHeight="1" thickBot="1">
      <c r="A204" s="10"/>
      <c r="B204" s="11" t="s">
        <v>808</v>
      </c>
      <c r="C204" s="11" t="s">
        <v>809</v>
      </c>
      <c r="D204" s="11" t="s">
        <v>413</v>
      </c>
      <c r="E204" s="25">
        <v>94633000</v>
      </c>
      <c r="F204" s="12" t="s">
        <v>479</v>
      </c>
      <c r="G204" s="13">
        <v>1821005586</v>
      </c>
      <c r="H204" s="13">
        <v>182101001</v>
      </c>
    </row>
    <row r="205" spans="1:8" ht="37.5" customHeight="1" thickBot="1">
      <c r="A205" s="10"/>
      <c r="B205" s="14" t="s">
        <v>810</v>
      </c>
      <c r="C205" s="14" t="s">
        <v>811</v>
      </c>
      <c r="D205" s="14" t="s">
        <v>417</v>
      </c>
      <c r="E205" s="26">
        <v>94633403</v>
      </c>
      <c r="F205" s="15" t="s">
        <v>479</v>
      </c>
      <c r="G205" s="16">
        <v>1821005586</v>
      </c>
      <c r="H205" s="16">
        <v>182101001</v>
      </c>
    </row>
    <row r="206" spans="1:8" ht="36" customHeight="1" thickBot="1">
      <c r="A206" s="10"/>
      <c r="B206" s="14" t="s">
        <v>812</v>
      </c>
      <c r="C206" s="14" t="s">
        <v>813</v>
      </c>
      <c r="D206" s="14" t="s">
        <v>417</v>
      </c>
      <c r="E206" s="26">
        <v>94633408</v>
      </c>
      <c r="F206" s="15" t="s">
        <v>479</v>
      </c>
      <c r="G206" s="16">
        <v>1821005586</v>
      </c>
      <c r="H206" s="16">
        <v>182101001</v>
      </c>
    </row>
    <row r="207" spans="1:8" ht="36" customHeight="1" thickBot="1">
      <c r="A207" s="10"/>
      <c r="B207" s="14" t="s">
        <v>814</v>
      </c>
      <c r="C207" s="14" t="s">
        <v>815</v>
      </c>
      <c r="D207" s="14" t="s">
        <v>417</v>
      </c>
      <c r="E207" s="26">
        <v>94633410</v>
      </c>
      <c r="F207" s="15" t="s">
        <v>479</v>
      </c>
      <c r="G207" s="16">
        <v>1821005586</v>
      </c>
      <c r="H207" s="16">
        <v>182101001</v>
      </c>
    </row>
    <row r="208" spans="1:8" ht="36.75" customHeight="1" thickBot="1">
      <c r="A208" s="10"/>
      <c r="B208" s="11" t="s">
        <v>816</v>
      </c>
      <c r="C208" s="14" t="s">
        <v>817</v>
      </c>
      <c r="D208" s="14" t="s">
        <v>417</v>
      </c>
      <c r="E208" s="26">
        <v>94633420</v>
      </c>
      <c r="F208" s="15" t="s">
        <v>479</v>
      </c>
      <c r="G208" s="16">
        <v>1821005586</v>
      </c>
      <c r="H208" s="16">
        <v>182101001</v>
      </c>
    </row>
    <row r="209" spans="1:8" ht="34.5" customHeight="1" thickBot="1">
      <c r="A209" s="10"/>
      <c r="B209" s="14" t="s">
        <v>818</v>
      </c>
      <c r="C209" s="14" t="s">
        <v>819</v>
      </c>
      <c r="D209" s="14" t="s">
        <v>417</v>
      </c>
      <c r="E209" s="26">
        <v>94633425</v>
      </c>
      <c r="F209" s="15" t="s">
        <v>479</v>
      </c>
      <c r="G209" s="16">
        <v>1821005586</v>
      </c>
      <c r="H209" s="16">
        <v>182101001</v>
      </c>
    </row>
    <row r="210" spans="1:8" ht="39" customHeight="1" thickBot="1">
      <c r="A210" s="10"/>
      <c r="B210" s="14" t="s">
        <v>820</v>
      </c>
      <c r="C210" s="14" t="s">
        <v>821</v>
      </c>
      <c r="D210" s="14" t="s">
        <v>417</v>
      </c>
      <c r="E210" s="26">
        <v>94633430</v>
      </c>
      <c r="F210" s="15" t="s">
        <v>479</v>
      </c>
      <c r="G210" s="16">
        <v>1821005586</v>
      </c>
      <c r="H210" s="16">
        <v>182101001</v>
      </c>
    </row>
    <row r="211" spans="1:8" ht="40.5" customHeight="1" thickBot="1">
      <c r="A211" s="10"/>
      <c r="B211" s="14" t="s">
        <v>822</v>
      </c>
      <c r="C211" s="14" t="s">
        <v>823</v>
      </c>
      <c r="D211" s="14" t="s">
        <v>417</v>
      </c>
      <c r="E211" s="26">
        <v>94633440</v>
      </c>
      <c r="F211" s="15" t="s">
        <v>479</v>
      </c>
      <c r="G211" s="16">
        <v>1821005586</v>
      </c>
      <c r="H211" s="16">
        <v>182101001</v>
      </c>
    </row>
    <row r="212" spans="1:8" ht="35.25" customHeight="1" thickBot="1">
      <c r="A212" s="10"/>
      <c r="B212" s="11" t="s">
        <v>824</v>
      </c>
      <c r="C212" s="14" t="s">
        <v>825</v>
      </c>
      <c r="D212" s="14" t="s">
        <v>417</v>
      </c>
      <c r="E212" s="26">
        <v>94633450</v>
      </c>
      <c r="F212" s="15" t="s">
        <v>479</v>
      </c>
      <c r="G212" s="16">
        <v>1821005586</v>
      </c>
      <c r="H212" s="16">
        <v>182101001</v>
      </c>
    </row>
    <row r="213" spans="1:8" ht="36" customHeight="1" thickBot="1">
      <c r="A213" s="10"/>
      <c r="B213" s="14" t="s">
        <v>826</v>
      </c>
      <c r="C213" s="14" t="s">
        <v>827</v>
      </c>
      <c r="D213" s="14" t="s">
        <v>417</v>
      </c>
      <c r="E213" s="26">
        <v>94633460</v>
      </c>
      <c r="F213" s="15" t="s">
        <v>479</v>
      </c>
      <c r="G213" s="16">
        <v>1821005586</v>
      </c>
      <c r="H213" s="16">
        <v>182101001</v>
      </c>
    </row>
    <row r="214" spans="1:8" ht="35.25" customHeight="1" thickBot="1">
      <c r="A214" s="10"/>
      <c r="B214" s="14" t="s">
        <v>828</v>
      </c>
      <c r="C214" s="14" t="s">
        <v>829</v>
      </c>
      <c r="D214" s="14" t="s">
        <v>417</v>
      </c>
      <c r="E214" s="26">
        <v>94633470</v>
      </c>
      <c r="F214" s="15" t="s">
        <v>479</v>
      </c>
      <c r="G214" s="16">
        <v>1821005586</v>
      </c>
      <c r="H214" s="16">
        <v>182101001</v>
      </c>
    </row>
    <row r="215" spans="1:8" ht="33" customHeight="1" thickBot="1">
      <c r="A215" s="10"/>
      <c r="B215" s="14" t="s">
        <v>830</v>
      </c>
      <c r="C215" s="14" t="s">
        <v>831</v>
      </c>
      <c r="D215" s="14" t="s">
        <v>417</v>
      </c>
      <c r="E215" s="26">
        <v>94633475</v>
      </c>
      <c r="F215" s="15" t="s">
        <v>479</v>
      </c>
      <c r="G215" s="16">
        <v>1821005586</v>
      </c>
      <c r="H215" s="16">
        <v>182101001</v>
      </c>
    </row>
    <row r="216" spans="1:8" ht="33.75" customHeight="1" thickBot="1">
      <c r="A216" s="10"/>
      <c r="B216" s="11" t="s">
        <v>832</v>
      </c>
      <c r="C216" s="14" t="s">
        <v>833</v>
      </c>
      <c r="D216" s="14" t="s">
        <v>417</v>
      </c>
      <c r="E216" s="26">
        <v>94633477</v>
      </c>
      <c r="F216" s="15" t="s">
        <v>479</v>
      </c>
      <c r="G216" s="16">
        <v>1821005586</v>
      </c>
      <c r="H216" s="16">
        <v>182101001</v>
      </c>
    </row>
    <row r="217" spans="1:8" ht="34.5" customHeight="1" thickBot="1">
      <c r="A217" s="10"/>
      <c r="B217" s="14" t="s">
        <v>834</v>
      </c>
      <c r="C217" s="14" t="s">
        <v>835</v>
      </c>
      <c r="D217" s="14" t="s">
        <v>417</v>
      </c>
      <c r="E217" s="26">
        <v>94633480</v>
      </c>
      <c r="F217" s="15" t="s">
        <v>479</v>
      </c>
      <c r="G217" s="16">
        <v>1821005586</v>
      </c>
      <c r="H217" s="16">
        <v>182101001</v>
      </c>
    </row>
    <row r="218" spans="1:8" ht="34.5" customHeight="1" thickBot="1">
      <c r="A218" s="10"/>
      <c r="B218" s="14" t="s">
        <v>836</v>
      </c>
      <c r="C218" s="14" t="s">
        <v>837</v>
      </c>
      <c r="D218" s="14" t="s">
        <v>417</v>
      </c>
      <c r="E218" s="26">
        <v>94633490</v>
      </c>
      <c r="F218" s="15" t="s">
        <v>479</v>
      </c>
      <c r="G218" s="16">
        <v>1821005586</v>
      </c>
      <c r="H218" s="16">
        <v>182101001</v>
      </c>
    </row>
    <row r="219" spans="1:8" ht="34.5" customHeight="1" thickBot="1">
      <c r="A219" s="10"/>
      <c r="B219" s="14" t="s">
        <v>838</v>
      </c>
      <c r="C219" s="14" t="s">
        <v>839</v>
      </c>
      <c r="D219" s="14" t="s">
        <v>417</v>
      </c>
      <c r="E219" s="26">
        <v>94633495</v>
      </c>
      <c r="F219" s="15" t="s">
        <v>479</v>
      </c>
      <c r="G219" s="16">
        <v>1821005586</v>
      </c>
      <c r="H219" s="16">
        <v>182101001</v>
      </c>
    </row>
    <row r="220" spans="1:8" ht="35.25" customHeight="1" thickBot="1">
      <c r="A220" s="10"/>
      <c r="B220" s="11" t="s">
        <v>840</v>
      </c>
      <c r="C220" s="11" t="s">
        <v>841</v>
      </c>
      <c r="D220" s="11" t="s">
        <v>413</v>
      </c>
      <c r="E220" s="25">
        <v>94635000</v>
      </c>
      <c r="F220" s="12" t="s">
        <v>414</v>
      </c>
      <c r="G220" s="13">
        <v>1830002006</v>
      </c>
      <c r="H220" s="13">
        <v>183901001</v>
      </c>
    </row>
    <row r="221" spans="1:8" ht="36.75" customHeight="1" thickBot="1">
      <c r="A221" s="10"/>
      <c r="B221" s="14" t="s">
        <v>842</v>
      </c>
      <c r="C221" s="14" t="s">
        <v>843</v>
      </c>
      <c r="D221" s="14" t="s">
        <v>417</v>
      </c>
      <c r="E221" s="26">
        <v>94635405</v>
      </c>
      <c r="F221" s="15" t="s">
        <v>414</v>
      </c>
      <c r="G221" s="16">
        <v>1830002006</v>
      </c>
      <c r="H221" s="16">
        <v>183901001</v>
      </c>
    </row>
    <row r="222" spans="1:8" ht="33.75" customHeight="1" thickBot="1">
      <c r="A222" s="10"/>
      <c r="B222" s="14" t="s">
        <v>844</v>
      </c>
      <c r="C222" s="14" t="s">
        <v>845</v>
      </c>
      <c r="D222" s="14" t="s">
        <v>417</v>
      </c>
      <c r="E222" s="26">
        <v>94635410</v>
      </c>
      <c r="F222" s="15" t="s">
        <v>414</v>
      </c>
      <c r="G222" s="16">
        <v>1830002006</v>
      </c>
      <c r="H222" s="16">
        <v>183901001</v>
      </c>
    </row>
    <row r="223" spans="1:8" ht="37.5" customHeight="1" thickBot="1">
      <c r="A223" s="10"/>
      <c r="B223" s="14" t="s">
        <v>846</v>
      </c>
      <c r="C223" s="14" t="s">
        <v>847</v>
      </c>
      <c r="D223" s="14" t="s">
        <v>417</v>
      </c>
      <c r="E223" s="26">
        <v>94635415</v>
      </c>
      <c r="F223" s="15" t="s">
        <v>414</v>
      </c>
      <c r="G223" s="16">
        <v>1830002006</v>
      </c>
      <c r="H223" s="16">
        <v>183901001</v>
      </c>
    </row>
    <row r="224" spans="1:8" ht="33.75" customHeight="1" thickBot="1">
      <c r="A224" s="10"/>
      <c r="B224" s="11" t="s">
        <v>848</v>
      </c>
      <c r="C224" s="14" t="s">
        <v>849</v>
      </c>
      <c r="D224" s="14" t="s">
        <v>417</v>
      </c>
      <c r="E224" s="26">
        <v>94635420</v>
      </c>
      <c r="F224" s="15" t="s">
        <v>414</v>
      </c>
      <c r="G224" s="16">
        <v>1830002006</v>
      </c>
      <c r="H224" s="16">
        <v>183901001</v>
      </c>
    </row>
    <row r="225" spans="1:8" ht="38.25" customHeight="1" thickBot="1">
      <c r="A225" s="10"/>
      <c r="B225" s="14" t="s">
        <v>850</v>
      </c>
      <c r="C225" s="14" t="s">
        <v>851</v>
      </c>
      <c r="D225" s="14" t="s">
        <v>417</v>
      </c>
      <c r="E225" s="26">
        <v>94635425</v>
      </c>
      <c r="F225" s="15" t="s">
        <v>414</v>
      </c>
      <c r="G225" s="16">
        <v>1830002006</v>
      </c>
      <c r="H225" s="16">
        <v>183901001</v>
      </c>
    </row>
    <row r="226" spans="1:8" ht="35.25" customHeight="1" thickBot="1">
      <c r="A226" s="10"/>
      <c r="B226" s="14" t="s">
        <v>852</v>
      </c>
      <c r="C226" s="14" t="s">
        <v>853</v>
      </c>
      <c r="D226" s="14" t="s">
        <v>417</v>
      </c>
      <c r="E226" s="26">
        <v>94635430</v>
      </c>
      <c r="F226" s="15" t="s">
        <v>414</v>
      </c>
      <c r="G226" s="16">
        <v>1830002006</v>
      </c>
      <c r="H226" s="16">
        <v>183901001</v>
      </c>
    </row>
    <row r="227" spans="1:8" ht="36.75" customHeight="1" thickBot="1">
      <c r="A227" s="10"/>
      <c r="B227" s="14" t="s">
        <v>854</v>
      </c>
      <c r="C227" s="14" t="s">
        <v>855</v>
      </c>
      <c r="D227" s="14" t="s">
        <v>417</v>
      </c>
      <c r="E227" s="26">
        <v>94635435</v>
      </c>
      <c r="F227" s="15" t="s">
        <v>414</v>
      </c>
      <c r="G227" s="16">
        <v>1830002006</v>
      </c>
      <c r="H227" s="16">
        <v>183901001</v>
      </c>
    </row>
    <row r="228" spans="1:8" ht="37.5" customHeight="1" thickBot="1">
      <c r="A228" s="10"/>
      <c r="B228" s="11" t="s">
        <v>856</v>
      </c>
      <c r="C228" s="14" t="s">
        <v>857</v>
      </c>
      <c r="D228" s="14" t="s">
        <v>417</v>
      </c>
      <c r="E228" s="26">
        <v>94635445</v>
      </c>
      <c r="F228" s="15" t="s">
        <v>414</v>
      </c>
      <c r="G228" s="16">
        <v>1830002006</v>
      </c>
      <c r="H228" s="16">
        <v>183901001</v>
      </c>
    </row>
    <row r="229" spans="1:8" ht="37.5" customHeight="1" thickBot="1">
      <c r="A229" s="10"/>
      <c r="B229" s="14" t="s">
        <v>858</v>
      </c>
      <c r="C229" s="14" t="s">
        <v>859</v>
      </c>
      <c r="D229" s="14" t="s">
        <v>417</v>
      </c>
      <c r="E229" s="26">
        <v>94635447</v>
      </c>
      <c r="F229" s="15" t="s">
        <v>414</v>
      </c>
      <c r="G229" s="16">
        <v>1830002006</v>
      </c>
      <c r="H229" s="16">
        <v>183901001</v>
      </c>
    </row>
    <row r="230" spans="1:8" ht="35.25" customHeight="1" thickBot="1">
      <c r="A230" s="10"/>
      <c r="B230" s="14" t="s">
        <v>860</v>
      </c>
      <c r="C230" s="14" t="s">
        <v>861</v>
      </c>
      <c r="D230" s="14" t="s">
        <v>417</v>
      </c>
      <c r="E230" s="26">
        <v>94635449</v>
      </c>
      <c r="F230" s="15" t="s">
        <v>414</v>
      </c>
      <c r="G230" s="16">
        <v>1830002006</v>
      </c>
      <c r="H230" s="16">
        <v>183901001</v>
      </c>
    </row>
    <row r="231" spans="1:8" ht="39.75" customHeight="1" thickBot="1">
      <c r="A231" s="10"/>
      <c r="B231" s="14" t="s">
        <v>862</v>
      </c>
      <c r="C231" s="14" t="s">
        <v>863</v>
      </c>
      <c r="D231" s="14" t="s">
        <v>417</v>
      </c>
      <c r="E231" s="26">
        <v>94635451</v>
      </c>
      <c r="F231" s="15" t="s">
        <v>414</v>
      </c>
      <c r="G231" s="16">
        <v>1830002006</v>
      </c>
      <c r="H231" s="16">
        <v>183901001</v>
      </c>
    </row>
    <row r="232" spans="1:8" ht="37.5" customHeight="1" thickBot="1">
      <c r="A232" s="10"/>
      <c r="B232" s="11" t="s">
        <v>864</v>
      </c>
      <c r="C232" s="14" t="s">
        <v>865</v>
      </c>
      <c r="D232" s="14" t="s">
        <v>417</v>
      </c>
      <c r="E232" s="26">
        <v>94635418</v>
      </c>
      <c r="F232" s="15" t="s">
        <v>414</v>
      </c>
      <c r="G232" s="16">
        <v>1830002006</v>
      </c>
      <c r="H232" s="16">
        <v>183901001</v>
      </c>
    </row>
    <row r="233" spans="1:8" ht="36.75" customHeight="1" thickBot="1">
      <c r="A233" s="10"/>
      <c r="B233" s="14" t="s">
        <v>866</v>
      </c>
      <c r="C233" s="14" t="s">
        <v>867</v>
      </c>
      <c r="D233" s="14" t="s">
        <v>417</v>
      </c>
      <c r="E233" s="26">
        <v>94635460</v>
      </c>
      <c r="F233" s="15" t="s">
        <v>414</v>
      </c>
      <c r="G233" s="16">
        <v>1830002006</v>
      </c>
      <c r="H233" s="16">
        <v>183901001</v>
      </c>
    </row>
    <row r="234" spans="1:8" ht="36" customHeight="1" thickBot="1">
      <c r="A234" s="10"/>
      <c r="B234" s="14" t="s">
        <v>868</v>
      </c>
      <c r="C234" s="11" t="s">
        <v>869</v>
      </c>
      <c r="D234" s="11" t="s">
        <v>413</v>
      </c>
      <c r="E234" s="25">
        <v>94637000</v>
      </c>
      <c r="F234" s="12" t="s">
        <v>663</v>
      </c>
      <c r="G234" s="13">
        <v>1827019000</v>
      </c>
      <c r="H234" s="13">
        <v>183801001</v>
      </c>
    </row>
    <row r="235" spans="1:8" ht="37.5" customHeight="1" thickBot="1">
      <c r="A235" s="10"/>
      <c r="B235" s="14" t="s">
        <v>870</v>
      </c>
      <c r="C235" s="14" t="s">
        <v>871</v>
      </c>
      <c r="D235" s="14" t="s">
        <v>417</v>
      </c>
      <c r="E235" s="26">
        <v>94637403</v>
      </c>
      <c r="F235" s="15" t="s">
        <v>663</v>
      </c>
      <c r="G235" s="16">
        <v>1827019000</v>
      </c>
      <c r="H235" s="16">
        <v>183801001</v>
      </c>
    </row>
    <row r="236" spans="1:8" ht="33" customHeight="1" thickBot="1">
      <c r="A236" s="10"/>
      <c r="B236" s="11" t="s">
        <v>872</v>
      </c>
      <c r="C236" s="14" t="s">
        <v>873</v>
      </c>
      <c r="D236" s="14" t="s">
        <v>417</v>
      </c>
      <c r="E236" s="26">
        <v>94637405</v>
      </c>
      <c r="F236" s="15" t="s">
        <v>663</v>
      </c>
      <c r="G236" s="16">
        <v>1827019000</v>
      </c>
      <c r="H236" s="16">
        <v>183801001</v>
      </c>
    </row>
    <row r="237" spans="1:8" ht="35.25" customHeight="1" thickBot="1">
      <c r="A237" s="10"/>
      <c r="B237" s="14" t="s">
        <v>874</v>
      </c>
      <c r="C237" s="14" t="s">
        <v>875</v>
      </c>
      <c r="D237" s="14" t="s">
        <v>417</v>
      </c>
      <c r="E237" s="26">
        <v>94637415</v>
      </c>
      <c r="F237" s="15" t="s">
        <v>663</v>
      </c>
      <c r="G237" s="16">
        <v>1827019000</v>
      </c>
      <c r="H237" s="16">
        <v>183801001</v>
      </c>
    </row>
    <row r="238" spans="1:8" ht="33" customHeight="1" thickBot="1">
      <c r="A238" s="10"/>
      <c r="B238" s="14" t="s">
        <v>876</v>
      </c>
      <c r="C238" s="14" t="s">
        <v>877</v>
      </c>
      <c r="D238" s="14" t="s">
        <v>417</v>
      </c>
      <c r="E238" s="26">
        <v>94637420</v>
      </c>
      <c r="F238" s="15" t="s">
        <v>663</v>
      </c>
      <c r="G238" s="16">
        <v>1827019000</v>
      </c>
      <c r="H238" s="16">
        <v>183801001</v>
      </c>
    </row>
    <row r="239" spans="1:8" ht="35.25" customHeight="1" thickBot="1">
      <c r="A239" s="10"/>
      <c r="B239" s="14" t="s">
        <v>878</v>
      </c>
      <c r="C239" s="14" t="s">
        <v>879</v>
      </c>
      <c r="D239" s="14" t="s">
        <v>417</v>
      </c>
      <c r="E239" s="26">
        <v>94637425</v>
      </c>
      <c r="F239" s="15" t="s">
        <v>663</v>
      </c>
      <c r="G239" s="16">
        <v>1827019000</v>
      </c>
      <c r="H239" s="16">
        <v>183801001</v>
      </c>
    </row>
    <row r="240" spans="1:8" ht="34.5" customHeight="1" thickBot="1">
      <c r="A240" s="10"/>
      <c r="B240" s="11" t="s">
        <v>880</v>
      </c>
      <c r="C240" s="14" t="s">
        <v>881</v>
      </c>
      <c r="D240" s="14" t="s">
        <v>417</v>
      </c>
      <c r="E240" s="26">
        <v>94637430</v>
      </c>
      <c r="F240" s="15" t="s">
        <v>663</v>
      </c>
      <c r="G240" s="16">
        <v>1827019000</v>
      </c>
      <c r="H240" s="16">
        <v>183801001</v>
      </c>
    </row>
    <row r="241" spans="1:8" ht="36" customHeight="1" thickBot="1">
      <c r="A241" s="10"/>
      <c r="B241" s="14" t="s">
        <v>882</v>
      </c>
      <c r="C241" s="14" t="s">
        <v>883</v>
      </c>
      <c r="D241" s="14" t="s">
        <v>417</v>
      </c>
      <c r="E241" s="26">
        <v>94637433</v>
      </c>
      <c r="F241" s="15" t="s">
        <v>663</v>
      </c>
      <c r="G241" s="16">
        <v>1827019000</v>
      </c>
      <c r="H241" s="16">
        <v>183801001</v>
      </c>
    </row>
    <row r="242" spans="1:8" ht="36.75" customHeight="1" thickBot="1">
      <c r="A242" s="10"/>
      <c r="B242" s="14" t="s">
        <v>884</v>
      </c>
      <c r="C242" s="14" t="s">
        <v>885</v>
      </c>
      <c r="D242" s="14" t="s">
        <v>417</v>
      </c>
      <c r="E242" s="26">
        <v>94637435</v>
      </c>
      <c r="F242" s="15" t="s">
        <v>663</v>
      </c>
      <c r="G242" s="16">
        <v>1827019000</v>
      </c>
      <c r="H242" s="16">
        <v>183801001</v>
      </c>
    </row>
    <row r="243" spans="1:8" ht="34.5" customHeight="1" thickBot="1">
      <c r="A243" s="10"/>
      <c r="B243" s="14" t="s">
        <v>886</v>
      </c>
      <c r="C243" s="14" t="s">
        <v>887</v>
      </c>
      <c r="D243" s="14" t="s">
        <v>417</v>
      </c>
      <c r="E243" s="26">
        <v>94637440</v>
      </c>
      <c r="F243" s="15" t="s">
        <v>663</v>
      </c>
      <c r="G243" s="16">
        <v>1827019000</v>
      </c>
      <c r="H243" s="16">
        <v>183801001</v>
      </c>
    </row>
    <row r="244" spans="1:8" ht="34.5" customHeight="1" thickBot="1">
      <c r="A244" s="10"/>
      <c r="B244" s="11" t="s">
        <v>888</v>
      </c>
      <c r="C244" s="14" t="s">
        <v>889</v>
      </c>
      <c r="D244" s="14" t="s">
        <v>417</v>
      </c>
      <c r="E244" s="26">
        <v>94637445</v>
      </c>
      <c r="F244" s="15" t="s">
        <v>663</v>
      </c>
      <c r="G244" s="16">
        <v>1827019000</v>
      </c>
      <c r="H244" s="16">
        <v>183801001</v>
      </c>
    </row>
    <row r="245" spans="1:8" ht="38.25" customHeight="1" thickBot="1">
      <c r="A245" s="10"/>
      <c r="B245" s="14" t="s">
        <v>890</v>
      </c>
      <c r="C245" s="14" t="s">
        <v>891</v>
      </c>
      <c r="D245" s="14" t="s">
        <v>417</v>
      </c>
      <c r="E245" s="26">
        <v>94637447</v>
      </c>
      <c r="F245" s="15" t="s">
        <v>663</v>
      </c>
      <c r="G245" s="16">
        <v>1827019000</v>
      </c>
      <c r="H245" s="16">
        <v>183801001</v>
      </c>
    </row>
    <row r="246" spans="1:8" ht="36" customHeight="1" thickBot="1">
      <c r="A246" s="10"/>
      <c r="B246" s="14" t="s">
        <v>892</v>
      </c>
      <c r="C246" s="14" t="s">
        <v>893</v>
      </c>
      <c r="D246" s="14" t="s">
        <v>417</v>
      </c>
      <c r="E246" s="26">
        <v>94637450</v>
      </c>
      <c r="F246" s="15" t="s">
        <v>663</v>
      </c>
      <c r="G246" s="16">
        <v>1827019000</v>
      </c>
      <c r="H246" s="16">
        <v>183801001</v>
      </c>
    </row>
    <row r="247" spans="1:8" ht="37.5" customHeight="1" thickBot="1">
      <c r="A247" s="10"/>
      <c r="B247" s="14" t="s">
        <v>894</v>
      </c>
      <c r="C247" s="14" t="s">
        <v>895</v>
      </c>
      <c r="D247" s="14" t="s">
        <v>417</v>
      </c>
      <c r="E247" s="26">
        <v>94637455</v>
      </c>
      <c r="F247" s="15" t="s">
        <v>663</v>
      </c>
      <c r="G247" s="16">
        <v>1827019000</v>
      </c>
      <c r="H247" s="16">
        <v>183801001</v>
      </c>
    </row>
    <row r="248" spans="1:8" ht="33.75" customHeight="1" thickBot="1">
      <c r="A248" s="10"/>
      <c r="B248" s="11" t="s">
        <v>896</v>
      </c>
      <c r="C248" s="14" t="s">
        <v>897</v>
      </c>
      <c r="D248" s="14" t="s">
        <v>417</v>
      </c>
      <c r="E248" s="26">
        <v>94637460</v>
      </c>
      <c r="F248" s="15" t="s">
        <v>663</v>
      </c>
      <c r="G248" s="16">
        <v>1827019000</v>
      </c>
      <c r="H248" s="16">
        <v>183801001</v>
      </c>
    </row>
    <row r="249" spans="1:8" ht="46.5" customHeight="1" thickBot="1">
      <c r="A249" s="10"/>
      <c r="B249" s="14" t="s">
        <v>898</v>
      </c>
      <c r="C249" s="14" t="s">
        <v>899</v>
      </c>
      <c r="D249" s="14" t="s">
        <v>417</v>
      </c>
      <c r="E249" s="26">
        <v>94637465</v>
      </c>
      <c r="F249" s="15" t="s">
        <v>663</v>
      </c>
      <c r="G249" s="16">
        <v>1827019000</v>
      </c>
      <c r="H249" s="16">
        <v>183801001</v>
      </c>
    </row>
    <row r="250" spans="1:8" ht="37.5" customHeight="1" thickBot="1">
      <c r="A250" s="10"/>
      <c r="B250" s="14" t="s">
        <v>900</v>
      </c>
      <c r="C250" s="11" t="s">
        <v>901</v>
      </c>
      <c r="D250" s="11" t="s">
        <v>413</v>
      </c>
      <c r="E250" s="25">
        <v>94639000</v>
      </c>
      <c r="F250" s="12" t="s">
        <v>479</v>
      </c>
      <c r="G250" s="13">
        <v>1821005586</v>
      </c>
      <c r="H250" s="13">
        <v>182101001</v>
      </c>
    </row>
    <row r="251" spans="1:8" ht="35.25" customHeight="1" thickBot="1">
      <c r="A251" s="10"/>
      <c r="B251" s="14" t="s">
        <v>902</v>
      </c>
      <c r="C251" s="14" t="s">
        <v>903</v>
      </c>
      <c r="D251" s="14" t="s">
        <v>417</v>
      </c>
      <c r="E251" s="26">
        <v>94639411</v>
      </c>
      <c r="F251" s="15" t="s">
        <v>479</v>
      </c>
      <c r="G251" s="16">
        <v>1821005586</v>
      </c>
      <c r="H251" s="16">
        <v>182101001</v>
      </c>
    </row>
    <row r="252" spans="1:8" ht="39" customHeight="1" thickBot="1">
      <c r="A252" s="10"/>
      <c r="B252" s="11" t="s">
        <v>904</v>
      </c>
      <c r="C252" s="14" t="s">
        <v>905</v>
      </c>
      <c r="D252" s="14" t="s">
        <v>417</v>
      </c>
      <c r="E252" s="26">
        <v>94639422</v>
      </c>
      <c r="F252" s="15" t="s">
        <v>479</v>
      </c>
      <c r="G252" s="16">
        <v>1821005586</v>
      </c>
      <c r="H252" s="16">
        <v>182101001</v>
      </c>
    </row>
    <row r="253" spans="1:8" ht="37.5" customHeight="1" thickBot="1">
      <c r="A253" s="10"/>
      <c r="B253" s="14" t="s">
        <v>906</v>
      </c>
      <c r="C253" s="14" t="s">
        <v>907</v>
      </c>
      <c r="D253" s="14" t="s">
        <v>417</v>
      </c>
      <c r="E253" s="26">
        <v>94639433</v>
      </c>
      <c r="F253" s="15" t="s">
        <v>479</v>
      </c>
      <c r="G253" s="16">
        <v>1821005586</v>
      </c>
      <c r="H253" s="16">
        <v>182101001</v>
      </c>
    </row>
    <row r="254" spans="1:8" ht="35.25" customHeight="1" thickBot="1">
      <c r="A254" s="10"/>
      <c r="B254" s="14" t="s">
        <v>908</v>
      </c>
      <c r="C254" s="14" t="s">
        <v>909</v>
      </c>
      <c r="D254" s="14" t="s">
        <v>417</v>
      </c>
      <c r="E254" s="26">
        <v>94639444</v>
      </c>
      <c r="F254" s="15" t="s">
        <v>479</v>
      </c>
      <c r="G254" s="16">
        <v>1821005586</v>
      </c>
      <c r="H254" s="16">
        <v>182101001</v>
      </c>
    </row>
    <row r="255" spans="1:8" ht="35.25" customHeight="1" thickBot="1">
      <c r="A255" s="10"/>
      <c r="B255" s="14" t="s">
        <v>910</v>
      </c>
      <c r="C255" s="14" t="s">
        <v>911</v>
      </c>
      <c r="D255" s="14" t="s">
        <v>417</v>
      </c>
      <c r="E255" s="26">
        <v>94639455</v>
      </c>
      <c r="F255" s="15" t="s">
        <v>479</v>
      </c>
      <c r="G255" s="16">
        <v>1821005586</v>
      </c>
      <c r="H255" s="16">
        <v>182101001</v>
      </c>
    </row>
    <row r="256" spans="1:8" ht="36.75" customHeight="1" thickBot="1">
      <c r="A256" s="10"/>
      <c r="B256" s="11" t="s">
        <v>912</v>
      </c>
      <c r="C256" s="14" t="s">
        <v>913</v>
      </c>
      <c r="D256" s="14" t="s">
        <v>417</v>
      </c>
      <c r="E256" s="26">
        <v>94639458</v>
      </c>
      <c r="F256" s="15" t="s">
        <v>479</v>
      </c>
      <c r="G256" s="16">
        <v>1821005586</v>
      </c>
      <c r="H256" s="16">
        <v>182101001</v>
      </c>
    </row>
    <row r="257" spans="1:8" ht="36" customHeight="1" thickBot="1">
      <c r="A257" s="10"/>
      <c r="B257" s="14" t="s">
        <v>914</v>
      </c>
      <c r="C257" s="14" t="s">
        <v>915</v>
      </c>
      <c r="D257" s="14" t="s">
        <v>417</v>
      </c>
      <c r="E257" s="26">
        <v>94639466</v>
      </c>
      <c r="F257" s="15" t="s">
        <v>479</v>
      </c>
      <c r="G257" s="16">
        <v>1821005586</v>
      </c>
      <c r="H257" s="16">
        <v>182101001</v>
      </c>
    </row>
    <row r="258" spans="1:8" ht="37.5" customHeight="1" thickBot="1">
      <c r="A258" s="10"/>
      <c r="B258" s="14" t="s">
        <v>916</v>
      </c>
      <c r="C258" s="14" t="s">
        <v>917</v>
      </c>
      <c r="D258" s="14" t="s">
        <v>417</v>
      </c>
      <c r="E258" s="26">
        <v>94639477</v>
      </c>
      <c r="F258" s="15" t="s">
        <v>479</v>
      </c>
      <c r="G258" s="16">
        <v>1821005586</v>
      </c>
      <c r="H258" s="16">
        <v>182101001</v>
      </c>
    </row>
    <row r="259" spans="1:8" ht="33" customHeight="1" thickBot="1">
      <c r="A259" s="10"/>
      <c r="B259" s="14" t="s">
        <v>918</v>
      </c>
      <c r="C259" s="14" t="s">
        <v>919</v>
      </c>
      <c r="D259" s="14" t="s">
        <v>417</v>
      </c>
      <c r="E259" s="26">
        <v>94639420</v>
      </c>
      <c r="F259" s="15" t="s">
        <v>479</v>
      </c>
      <c r="G259" s="16">
        <v>1821005586</v>
      </c>
      <c r="H259" s="16">
        <v>182101001</v>
      </c>
    </row>
    <row r="260" spans="1:8" ht="33.75" customHeight="1" thickBot="1">
      <c r="A260" s="10"/>
      <c r="B260" s="11" t="s">
        <v>920</v>
      </c>
      <c r="C260" s="11" t="s">
        <v>921</v>
      </c>
      <c r="D260" s="11" t="s">
        <v>413</v>
      </c>
      <c r="E260" s="25">
        <v>94641000</v>
      </c>
      <c r="F260" s="12" t="s">
        <v>479</v>
      </c>
      <c r="G260" s="13">
        <v>1821005586</v>
      </c>
      <c r="H260" s="13">
        <v>182101001</v>
      </c>
    </row>
    <row r="261" spans="1:8" ht="32.25" customHeight="1" thickBot="1">
      <c r="A261" s="10"/>
      <c r="B261" s="14" t="s">
        <v>922</v>
      </c>
      <c r="C261" s="14" t="s">
        <v>923</v>
      </c>
      <c r="D261" s="14" t="s">
        <v>417</v>
      </c>
      <c r="E261" s="26">
        <v>94641411</v>
      </c>
      <c r="F261" s="15" t="s">
        <v>479</v>
      </c>
      <c r="G261" s="16">
        <v>1821005586</v>
      </c>
      <c r="H261" s="16">
        <v>182101001</v>
      </c>
    </row>
    <row r="262" spans="1:8" ht="33.75" customHeight="1" thickBot="1">
      <c r="A262" s="10"/>
      <c r="B262" s="14" t="s">
        <v>924</v>
      </c>
      <c r="C262" s="14" t="s">
        <v>925</v>
      </c>
      <c r="D262" s="14" t="s">
        <v>417</v>
      </c>
      <c r="E262" s="26">
        <v>94641422</v>
      </c>
      <c r="F262" s="15" t="s">
        <v>479</v>
      </c>
      <c r="G262" s="16">
        <v>1821005586</v>
      </c>
      <c r="H262" s="16">
        <v>182101001</v>
      </c>
    </row>
    <row r="263" spans="1:8" ht="36" customHeight="1" thickBot="1">
      <c r="A263" s="10"/>
      <c r="B263" s="14" t="s">
        <v>926</v>
      </c>
      <c r="C263" s="14" t="s">
        <v>927</v>
      </c>
      <c r="D263" s="14" t="s">
        <v>417</v>
      </c>
      <c r="E263" s="26">
        <v>94641433</v>
      </c>
      <c r="F263" s="15" t="s">
        <v>479</v>
      </c>
      <c r="G263" s="16">
        <v>1821005586</v>
      </c>
      <c r="H263" s="16">
        <v>182101001</v>
      </c>
    </row>
    <row r="264" spans="1:8" ht="36" customHeight="1" thickBot="1">
      <c r="A264" s="10"/>
      <c r="B264" s="11" t="s">
        <v>928</v>
      </c>
      <c r="C264" s="14" t="s">
        <v>929</v>
      </c>
      <c r="D264" s="14" t="s">
        <v>417</v>
      </c>
      <c r="E264" s="26">
        <v>94641444</v>
      </c>
      <c r="F264" s="15" t="s">
        <v>479</v>
      </c>
      <c r="G264" s="16">
        <v>1821005586</v>
      </c>
      <c r="H264" s="16">
        <v>182101001</v>
      </c>
    </row>
    <row r="265" spans="1:8" ht="36" customHeight="1" thickBot="1">
      <c r="A265" s="10"/>
      <c r="B265" s="14" t="s">
        <v>930</v>
      </c>
      <c r="C265" s="14" t="s">
        <v>931</v>
      </c>
      <c r="D265" s="14" t="s">
        <v>417</v>
      </c>
      <c r="E265" s="26">
        <v>94641455</v>
      </c>
      <c r="F265" s="15" t="s">
        <v>479</v>
      </c>
      <c r="G265" s="16">
        <v>1821005586</v>
      </c>
      <c r="H265" s="16">
        <v>182101001</v>
      </c>
    </row>
    <row r="266" spans="1:8" ht="36.75" customHeight="1" thickBot="1">
      <c r="A266" s="10"/>
      <c r="B266" s="14" t="s">
        <v>932</v>
      </c>
      <c r="C266" s="14" t="s">
        <v>933</v>
      </c>
      <c r="D266" s="14" t="s">
        <v>417</v>
      </c>
      <c r="E266" s="26">
        <v>94641460</v>
      </c>
      <c r="F266" s="15" t="s">
        <v>479</v>
      </c>
      <c r="G266" s="16">
        <v>1821005586</v>
      </c>
      <c r="H266" s="16">
        <v>182101001</v>
      </c>
    </row>
    <row r="267" spans="1:8" ht="35.25" customHeight="1" thickBot="1">
      <c r="A267" s="10"/>
      <c r="B267" s="14" t="s">
        <v>934</v>
      </c>
      <c r="C267" s="14" t="s">
        <v>935</v>
      </c>
      <c r="D267" s="14" t="s">
        <v>417</v>
      </c>
      <c r="E267" s="26">
        <v>94641466</v>
      </c>
      <c r="F267" s="15" t="s">
        <v>479</v>
      </c>
      <c r="G267" s="16">
        <v>1821005586</v>
      </c>
      <c r="H267" s="16">
        <v>182101001</v>
      </c>
    </row>
    <row r="268" spans="1:8" ht="36" customHeight="1" thickBot="1">
      <c r="A268" s="10"/>
      <c r="B268" s="11" t="s">
        <v>936</v>
      </c>
      <c r="C268" s="14" t="s">
        <v>937</v>
      </c>
      <c r="D268" s="14" t="s">
        <v>417</v>
      </c>
      <c r="E268" s="26">
        <v>94641488</v>
      </c>
      <c r="F268" s="15" t="s">
        <v>479</v>
      </c>
      <c r="G268" s="16">
        <v>1821005586</v>
      </c>
      <c r="H268" s="16">
        <v>182101001</v>
      </c>
    </row>
    <row r="269" spans="1:8" ht="37.5" customHeight="1" thickBot="1">
      <c r="A269" s="10"/>
      <c r="B269" s="14" t="s">
        <v>938</v>
      </c>
      <c r="C269" s="11" t="s">
        <v>939</v>
      </c>
      <c r="D269" s="11" t="s">
        <v>413</v>
      </c>
      <c r="E269" s="25">
        <v>94644000</v>
      </c>
      <c r="F269" s="12" t="s">
        <v>479</v>
      </c>
      <c r="G269" s="13">
        <v>1821005586</v>
      </c>
      <c r="H269" s="13">
        <v>182101001</v>
      </c>
    </row>
    <row r="270" spans="1:8" ht="36" customHeight="1" thickBot="1">
      <c r="A270" s="10"/>
      <c r="B270" s="14" t="s">
        <v>940</v>
      </c>
      <c r="C270" s="14" t="s">
        <v>941</v>
      </c>
      <c r="D270" s="14" t="s">
        <v>417</v>
      </c>
      <c r="E270" s="26">
        <v>94644466</v>
      </c>
      <c r="F270" s="15" t="s">
        <v>479</v>
      </c>
      <c r="G270" s="16">
        <v>1821005586</v>
      </c>
      <c r="H270" s="16">
        <v>182101001</v>
      </c>
    </row>
    <row r="271" spans="1:8" ht="36" customHeight="1" thickBot="1">
      <c r="A271" s="10"/>
      <c r="B271" s="14" t="s">
        <v>942</v>
      </c>
      <c r="C271" s="14" t="s">
        <v>943</v>
      </c>
      <c r="D271" s="14" t="s">
        <v>417</v>
      </c>
      <c r="E271" s="26">
        <v>94644403</v>
      </c>
      <c r="F271" s="15" t="s">
        <v>479</v>
      </c>
      <c r="G271" s="16">
        <v>1821005586</v>
      </c>
      <c r="H271" s="16">
        <v>182101001</v>
      </c>
    </row>
    <row r="272" spans="1:8" ht="36" customHeight="1" thickBot="1">
      <c r="A272" s="10"/>
      <c r="B272" s="11" t="s">
        <v>944</v>
      </c>
      <c r="C272" s="14" t="s">
        <v>945</v>
      </c>
      <c r="D272" s="14" t="s">
        <v>417</v>
      </c>
      <c r="E272" s="26">
        <v>94644405</v>
      </c>
      <c r="F272" s="15" t="s">
        <v>479</v>
      </c>
      <c r="G272" s="16">
        <v>1821005586</v>
      </c>
      <c r="H272" s="16">
        <v>182101001</v>
      </c>
    </row>
    <row r="273" spans="1:8" ht="35.25" customHeight="1" thickBot="1">
      <c r="A273" s="10"/>
      <c r="B273" s="14" t="s">
        <v>946</v>
      </c>
      <c r="C273" s="14" t="s">
        <v>947</v>
      </c>
      <c r="D273" s="14" t="s">
        <v>417</v>
      </c>
      <c r="E273" s="26">
        <v>94644415</v>
      </c>
      <c r="F273" s="15" t="s">
        <v>479</v>
      </c>
      <c r="G273" s="16">
        <v>1821005586</v>
      </c>
      <c r="H273" s="16">
        <v>182101001</v>
      </c>
    </row>
    <row r="274" spans="1:8" ht="36" customHeight="1" thickBot="1">
      <c r="A274" s="10"/>
      <c r="B274" s="14" t="s">
        <v>948</v>
      </c>
      <c r="C274" s="14" t="s">
        <v>949</v>
      </c>
      <c r="D274" s="14" t="s">
        <v>417</v>
      </c>
      <c r="E274" s="26">
        <v>94644420</v>
      </c>
      <c r="F274" s="15" t="s">
        <v>479</v>
      </c>
      <c r="G274" s="16">
        <v>1821005586</v>
      </c>
      <c r="H274" s="16">
        <v>182101001</v>
      </c>
    </row>
    <row r="275" spans="1:8" ht="36" customHeight="1" thickBot="1">
      <c r="A275" s="10"/>
      <c r="B275" s="14" t="s">
        <v>950</v>
      </c>
      <c r="C275" s="14" t="s">
        <v>951</v>
      </c>
      <c r="D275" s="14" t="s">
        <v>417</v>
      </c>
      <c r="E275" s="26">
        <v>94644425</v>
      </c>
      <c r="F275" s="15" t="s">
        <v>479</v>
      </c>
      <c r="G275" s="16">
        <v>1821005586</v>
      </c>
      <c r="H275" s="16">
        <v>182101001</v>
      </c>
    </row>
    <row r="276" spans="1:8" ht="33.75" customHeight="1" thickBot="1">
      <c r="A276" s="10"/>
      <c r="B276" s="11" t="s">
        <v>952</v>
      </c>
      <c r="C276" s="14" t="s">
        <v>953</v>
      </c>
      <c r="D276" s="14" t="s">
        <v>417</v>
      </c>
      <c r="E276" s="26">
        <v>94644428</v>
      </c>
      <c r="F276" s="15" t="s">
        <v>479</v>
      </c>
      <c r="G276" s="16">
        <v>1821005586</v>
      </c>
      <c r="H276" s="16">
        <v>182101001</v>
      </c>
    </row>
    <row r="277" spans="1:8" ht="36.75" customHeight="1" thickBot="1">
      <c r="A277" s="10"/>
      <c r="B277" s="14" t="s">
        <v>954</v>
      </c>
      <c r="C277" s="14" t="s">
        <v>955</v>
      </c>
      <c r="D277" s="14" t="s">
        <v>417</v>
      </c>
      <c r="E277" s="26">
        <v>94644430</v>
      </c>
      <c r="F277" s="15" t="s">
        <v>479</v>
      </c>
      <c r="G277" s="16">
        <v>1821005586</v>
      </c>
      <c r="H277" s="16">
        <v>182101001</v>
      </c>
    </row>
    <row r="278" spans="1:8" ht="36" customHeight="1" thickBot="1">
      <c r="A278" s="10"/>
      <c r="B278" s="14" t="s">
        <v>956</v>
      </c>
      <c r="C278" s="14" t="s">
        <v>957</v>
      </c>
      <c r="D278" s="14" t="s">
        <v>417</v>
      </c>
      <c r="E278" s="26">
        <v>94644435</v>
      </c>
      <c r="F278" s="15" t="s">
        <v>479</v>
      </c>
      <c r="G278" s="16">
        <v>1821005586</v>
      </c>
      <c r="H278" s="16">
        <v>182101001</v>
      </c>
    </row>
    <row r="279" spans="1:8" ht="38.25" customHeight="1" thickBot="1">
      <c r="A279" s="10"/>
      <c r="B279" s="14" t="s">
        <v>958</v>
      </c>
      <c r="C279" s="14" t="s">
        <v>959</v>
      </c>
      <c r="D279" s="14" t="s">
        <v>417</v>
      </c>
      <c r="E279" s="26">
        <v>94644445</v>
      </c>
      <c r="F279" s="15" t="s">
        <v>479</v>
      </c>
      <c r="G279" s="16">
        <v>1821005586</v>
      </c>
      <c r="H279" s="16">
        <v>182101001</v>
      </c>
    </row>
    <row r="280" spans="1:8" ht="35.25" customHeight="1" thickBot="1">
      <c r="A280" s="10"/>
      <c r="B280" s="11" t="s">
        <v>960</v>
      </c>
      <c r="C280" s="14" t="s">
        <v>961</v>
      </c>
      <c r="D280" s="14" t="s">
        <v>417</v>
      </c>
      <c r="E280" s="26">
        <v>94644450</v>
      </c>
      <c r="F280" s="15" t="s">
        <v>479</v>
      </c>
      <c r="G280" s="16">
        <v>1821005586</v>
      </c>
      <c r="H280" s="16">
        <v>182101001</v>
      </c>
    </row>
    <row r="281" spans="1:8" ht="35.25" customHeight="1" thickBot="1">
      <c r="A281" s="10"/>
      <c r="B281" s="14" t="s">
        <v>962</v>
      </c>
      <c r="C281" s="14" t="s">
        <v>963</v>
      </c>
      <c r="D281" s="14" t="s">
        <v>417</v>
      </c>
      <c r="E281" s="26">
        <v>94644455</v>
      </c>
      <c r="F281" s="15" t="s">
        <v>479</v>
      </c>
      <c r="G281" s="16">
        <v>1821005586</v>
      </c>
      <c r="H281" s="16">
        <v>182101001</v>
      </c>
    </row>
    <row r="282" spans="1:8" ht="31.5" customHeight="1" thickBot="1">
      <c r="A282" s="10"/>
      <c r="B282" s="14" t="s">
        <v>964</v>
      </c>
      <c r="C282" s="14" t="s">
        <v>965</v>
      </c>
      <c r="D282" s="14" t="s">
        <v>417</v>
      </c>
      <c r="E282" s="26">
        <v>94644460</v>
      </c>
      <c r="F282" s="15" t="s">
        <v>479</v>
      </c>
      <c r="G282" s="16">
        <v>1821005586</v>
      </c>
      <c r="H282" s="16">
        <v>182101001</v>
      </c>
    </row>
    <row r="283" spans="1:8" ht="34.5" customHeight="1" thickBot="1">
      <c r="A283" s="10"/>
      <c r="B283" s="14" t="s">
        <v>966</v>
      </c>
      <c r="C283" s="14" t="s">
        <v>967</v>
      </c>
      <c r="D283" s="14" t="s">
        <v>417</v>
      </c>
      <c r="E283" s="26">
        <v>94644465</v>
      </c>
      <c r="F283" s="15" t="s">
        <v>479</v>
      </c>
      <c r="G283" s="16">
        <v>1821005586</v>
      </c>
      <c r="H283" s="16">
        <v>182101001</v>
      </c>
    </row>
    <row r="284" spans="1:8" ht="36" customHeight="1" thickBot="1">
      <c r="A284" s="10"/>
      <c r="B284" s="11" t="s">
        <v>968</v>
      </c>
      <c r="C284" s="14" t="s">
        <v>969</v>
      </c>
      <c r="D284" s="14" t="s">
        <v>417</v>
      </c>
      <c r="E284" s="26">
        <v>94644470</v>
      </c>
      <c r="F284" s="15" t="s">
        <v>479</v>
      </c>
      <c r="G284" s="16">
        <v>1821005586</v>
      </c>
      <c r="H284" s="16">
        <v>182101001</v>
      </c>
    </row>
    <row r="285" spans="1:8" ht="36.75" customHeight="1" thickBot="1">
      <c r="A285" s="10"/>
      <c r="B285" s="14" t="s">
        <v>970</v>
      </c>
      <c r="C285" s="14" t="s">
        <v>971</v>
      </c>
      <c r="D285" s="14" t="s">
        <v>417</v>
      </c>
      <c r="E285" s="26">
        <v>94644480</v>
      </c>
      <c r="F285" s="15" t="s">
        <v>479</v>
      </c>
      <c r="G285" s="16">
        <v>1821005586</v>
      </c>
      <c r="H285" s="16">
        <v>182101001</v>
      </c>
    </row>
    <row r="286" spans="1:8" ht="36" customHeight="1" thickBot="1">
      <c r="A286" s="10"/>
      <c r="B286" s="14" t="s">
        <v>972</v>
      </c>
      <c r="C286" s="14" t="s">
        <v>973</v>
      </c>
      <c r="D286" s="14" t="s">
        <v>417</v>
      </c>
      <c r="E286" s="26">
        <v>94644482</v>
      </c>
      <c r="F286" s="15" t="s">
        <v>479</v>
      </c>
      <c r="G286" s="16">
        <v>1821005586</v>
      </c>
      <c r="H286" s="16">
        <v>182101001</v>
      </c>
    </row>
    <row r="287" spans="1:8" ht="36.75" customHeight="1" thickBot="1">
      <c r="A287" s="10"/>
      <c r="B287" s="14" t="s">
        <v>974</v>
      </c>
      <c r="C287" s="11" t="s">
        <v>975</v>
      </c>
      <c r="D287" s="11" t="s">
        <v>413</v>
      </c>
      <c r="E287" s="25">
        <v>94646000</v>
      </c>
      <c r="F287" s="12" t="s">
        <v>502</v>
      </c>
      <c r="G287" s="13">
        <v>1828011010</v>
      </c>
      <c r="H287" s="13">
        <v>182801001</v>
      </c>
    </row>
    <row r="288" spans="1:8" ht="36.75" customHeight="1" thickBot="1">
      <c r="A288" s="10"/>
      <c r="B288" s="11" t="s">
        <v>976</v>
      </c>
      <c r="C288" s="14" t="s">
        <v>977</v>
      </c>
      <c r="D288" s="14" t="s">
        <v>417</v>
      </c>
      <c r="E288" s="26">
        <v>94646405</v>
      </c>
      <c r="F288" s="15" t="s">
        <v>502</v>
      </c>
      <c r="G288" s="16">
        <v>1828011010</v>
      </c>
      <c r="H288" s="16">
        <v>182801001</v>
      </c>
    </row>
    <row r="289" spans="1:8" ht="34.5" customHeight="1" thickBot="1">
      <c r="A289" s="10"/>
      <c r="B289" s="14" t="s">
        <v>978</v>
      </c>
      <c r="C289" s="14" t="s">
        <v>979</v>
      </c>
      <c r="D289" s="14" t="s">
        <v>417</v>
      </c>
      <c r="E289" s="26">
        <v>94646407</v>
      </c>
      <c r="F289" s="15" t="s">
        <v>502</v>
      </c>
      <c r="G289" s="16">
        <v>1828011010</v>
      </c>
      <c r="H289" s="16">
        <v>182801001</v>
      </c>
    </row>
    <row r="290" spans="1:8" ht="37.5" customHeight="1" thickBot="1">
      <c r="A290" s="10"/>
      <c r="B290" s="14" t="s">
        <v>980</v>
      </c>
      <c r="C290" s="14" t="s">
        <v>981</v>
      </c>
      <c r="D290" s="14" t="s">
        <v>417</v>
      </c>
      <c r="E290" s="26">
        <v>94646408</v>
      </c>
      <c r="F290" s="15" t="s">
        <v>502</v>
      </c>
      <c r="G290" s="16">
        <v>1828011010</v>
      </c>
      <c r="H290" s="16">
        <v>182801001</v>
      </c>
    </row>
    <row r="291" spans="1:8" ht="36" customHeight="1" thickBot="1">
      <c r="A291" s="10"/>
      <c r="B291" s="14" t="s">
        <v>982</v>
      </c>
      <c r="C291" s="14" t="s">
        <v>983</v>
      </c>
      <c r="D291" s="14" t="s">
        <v>417</v>
      </c>
      <c r="E291" s="26">
        <v>94646410</v>
      </c>
      <c r="F291" s="15" t="s">
        <v>502</v>
      </c>
      <c r="G291" s="16">
        <v>1828011010</v>
      </c>
      <c r="H291" s="16">
        <v>182801001</v>
      </c>
    </row>
    <row r="292" spans="1:8" ht="36.75" customHeight="1" thickBot="1">
      <c r="A292" s="10"/>
      <c r="B292" s="11" t="s">
        <v>984</v>
      </c>
      <c r="C292" s="14" t="s">
        <v>985</v>
      </c>
      <c r="D292" s="14" t="s">
        <v>417</v>
      </c>
      <c r="E292" s="26">
        <v>94646418</v>
      </c>
      <c r="F292" s="15" t="s">
        <v>502</v>
      </c>
      <c r="G292" s="16">
        <v>1828011010</v>
      </c>
      <c r="H292" s="16">
        <v>182801001</v>
      </c>
    </row>
    <row r="293" spans="1:8" ht="36" customHeight="1" thickBot="1">
      <c r="A293" s="10"/>
      <c r="B293" s="14" t="s">
        <v>986</v>
      </c>
      <c r="C293" s="14" t="s">
        <v>987</v>
      </c>
      <c r="D293" s="14" t="s">
        <v>417</v>
      </c>
      <c r="E293" s="26">
        <v>94646425</v>
      </c>
      <c r="F293" s="15" t="s">
        <v>502</v>
      </c>
      <c r="G293" s="16">
        <v>1828011010</v>
      </c>
      <c r="H293" s="16">
        <v>182801001</v>
      </c>
    </row>
    <row r="294" spans="1:8" ht="36" customHeight="1" thickBot="1">
      <c r="A294" s="10"/>
      <c r="B294" s="14" t="s">
        <v>988</v>
      </c>
      <c r="C294" s="14" t="s">
        <v>989</v>
      </c>
      <c r="D294" s="14" t="s">
        <v>417</v>
      </c>
      <c r="E294" s="26">
        <v>94646427</v>
      </c>
      <c r="F294" s="15" t="s">
        <v>502</v>
      </c>
      <c r="G294" s="16">
        <v>1828011010</v>
      </c>
      <c r="H294" s="16">
        <v>182801001</v>
      </c>
    </row>
    <row r="295" spans="1:8" ht="34.5" customHeight="1" thickBot="1">
      <c r="A295" s="10"/>
      <c r="B295" s="14" t="s">
        <v>990</v>
      </c>
      <c r="C295" s="14" t="s">
        <v>991</v>
      </c>
      <c r="D295" s="14" t="s">
        <v>417</v>
      </c>
      <c r="E295" s="26">
        <v>94646430</v>
      </c>
      <c r="F295" s="15" t="s">
        <v>502</v>
      </c>
      <c r="G295" s="16">
        <v>1828011010</v>
      </c>
      <c r="H295" s="16">
        <v>182801001</v>
      </c>
    </row>
    <row r="296" spans="1:8" ht="37.5" customHeight="1" thickBot="1">
      <c r="A296" s="10"/>
      <c r="B296" s="11" t="s">
        <v>992</v>
      </c>
      <c r="C296" s="14" t="s">
        <v>993</v>
      </c>
      <c r="D296" s="14" t="s">
        <v>417</v>
      </c>
      <c r="E296" s="26">
        <v>94646435</v>
      </c>
      <c r="F296" s="15" t="s">
        <v>502</v>
      </c>
      <c r="G296" s="16">
        <v>1828011010</v>
      </c>
      <c r="H296" s="16">
        <v>182801001</v>
      </c>
    </row>
    <row r="297" spans="1:8" ht="37.5" customHeight="1" thickBot="1">
      <c r="A297" s="10"/>
      <c r="B297" s="14" t="s">
        <v>994</v>
      </c>
      <c r="C297" s="14" t="s">
        <v>995</v>
      </c>
      <c r="D297" s="14" t="s">
        <v>417</v>
      </c>
      <c r="E297" s="26">
        <v>94646440</v>
      </c>
      <c r="F297" s="15" t="s">
        <v>502</v>
      </c>
      <c r="G297" s="16">
        <v>1828011010</v>
      </c>
      <c r="H297" s="16">
        <v>182801001</v>
      </c>
    </row>
    <row r="298" spans="1:8" ht="36.75" customHeight="1" thickBot="1">
      <c r="A298" s="10"/>
      <c r="B298" s="14" t="s">
        <v>996</v>
      </c>
      <c r="C298" s="14" t="s">
        <v>997</v>
      </c>
      <c r="D298" s="14" t="s">
        <v>417</v>
      </c>
      <c r="E298" s="26">
        <v>94646442</v>
      </c>
      <c r="F298" s="15" t="s">
        <v>502</v>
      </c>
      <c r="G298" s="16">
        <v>1828011010</v>
      </c>
      <c r="H298" s="16">
        <v>182801001</v>
      </c>
    </row>
    <row r="299" spans="1:8" ht="36" customHeight="1" thickBot="1">
      <c r="A299" s="10"/>
      <c r="B299" s="14" t="s">
        <v>998</v>
      </c>
      <c r="C299" s="14" t="s">
        <v>999</v>
      </c>
      <c r="D299" s="14" t="s">
        <v>417</v>
      </c>
      <c r="E299" s="26">
        <v>94646445</v>
      </c>
      <c r="F299" s="15" t="s">
        <v>502</v>
      </c>
      <c r="G299" s="16">
        <v>1828011010</v>
      </c>
      <c r="H299" s="16">
        <v>182801001</v>
      </c>
    </row>
    <row r="300" spans="1:8" ht="34.5" customHeight="1" thickBot="1">
      <c r="A300" s="10"/>
      <c r="B300" s="11" t="s">
        <v>1000</v>
      </c>
      <c r="C300" s="14" t="s">
        <v>1001</v>
      </c>
      <c r="D300" s="14" t="s">
        <v>417</v>
      </c>
      <c r="E300" s="26">
        <v>94646450</v>
      </c>
      <c r="F300" s="15" t="s">
        <v>502</v>
      </c>
      <c r="G300" s="16">
        <v>1828011010</v>
      </c>
      <c r="H300" s="16">
        <v>182801001</v>
      </c>
    </row>
    <row r="301" spans="1:8" ht="35.25" customHeight="1" thickBot="1">
      <c r="A301" s="10"/>
      <c r="B301" s="14" t="s">
        <v>1002</v>
      </c>
      <c r="C301" s="14" t="s">
        <v>1003</v>
      </c>
      <c r="D301" s="14" t="s">
        <v>417</v>
      </c>
      <c r="E301" s="26">
        <v>94646455</v>
      </c>
      <c r="F301" s="15" t="s">
        <v>502</v>
      </c>
      <c r="G301" s="16">
        <v>1828011010</v>
      </c>
      <c r="H301" s="16">
        <v>182801001</v>
      </c>
    </row>
    <row r="302" spans="1:8" ht="35.25" customHeight="1" thickBot="1">
      <c r="A302" s="10"/>
      <c r="B302" s="14" t="s">
        <v>1004</v>
      </c>
      <c r="C302" s="14" t="s">
        <v>1005</v>
      </c>
      <c r="D302" s="14" t="s">
        <v>417</v>
      </c>
      <c r="E302" s="26">
        <v>94646460</v>
      </c>
      <c r="F302" s="15" t="s">
        <v>502</v>
      </c>
      <c r="G302" s="16">
        <v>1828011010</v>
      </c>
      <c r="H302" s="16">
        <v>182801001</v>
      </c>
    </row>
    <row r="303" spans="1:8" ht="34.5" customHeight="1" thickBot="1">
      <c r="A303" s="10"/>
      <c r="B303" s="14" t="s">
        <v>1006</v>
      </c>
      <c r="C303" s="11" t="s">
        <v>1007</v>
      </c>
      <c r="D303" s="11" t="s">
        <v>413</v>
      </c>
      <c r="E303" s="25">
        <v>94648000</v>
      </c>
      <c r="F303" s="12" t="s">
        <v>442</v>
      </c>
      <c r="G303" s="13">
        <v>1829014293</v>
      </c>
      <c r="H303" s="13">
        <v>183701001</v>
      </c>
    </row>
    <row r="304" spans="1:8" ht="33.75" customHeight="1" thickBot="1">
      <c r="A304" s="10"/>
      <c r="B304" s="11" t="s">
        <v>1008</v>
      </c>
      <c r="C304" s="14" t="s">
        <v>1009</v>
      </c>
      <c r="D304" s="14" t="s">
        <v>417</v>
      </c>
      <c r="E304" s="26">
        <v>94648407</v>
      </c>
      <c r="F304" s="15" t="s">
        <v>442</v>
      </c>
      <c r="G304" s="16">
        <v>1829014293</v>
      </c>
      <c r="H304" s="16">
        <v>183701001</v>
      </c>
    </row>
    <row r="305" spans="1:8" ht="36.75" customHeight="1" thickBot="1">
      <c r="A305" s="10"/>
      <c r="B305" s="14" t="s">
        <v>1010</v>
      </c>
      <c r="C305" s="14" t="s">
        <v>1011</v>
      </c>
      <c r="D305" s="14" t="s">
        <v>417</v>
      </c>
      <c r="E305" s="26">
        <v>94648411</v>
      </c>
      <c r="F305" s="15" t="s">
        <v>442</v>
      </c>
      <c r="G305" s="16">
        <v>1829014293</v>
      </c>
      <c r="H305" s="16">
        <v>183701001</v>
      </c>
    </row>
    <row r="306" spans="1:8" ht="36.75" customHeight="1" thickBot="1">
      <c r="A306" s="10"/>
      <c r="B306" s="14" t="s">
        <v>1012</v>
      </c>
      <c r="C306" s="14" t="s">
        <v>1013</v>
      </c>
      <c r="D306" s="14" t="s">
        <v>417</v>
      </c>
      <c r="E306" s="26">
        <v>94648413</v>
      </c>
      <c r="F306" s="15" t="s">
        <v>442</v>
      </c>
      <c r="G306" s="16">
        <v>1829014293</v>
      </c>
      <c r="H306" s="16">
        <v>183701001</v>
      </c>
    </row>
    <row r="307" spans="1:8" ht="35.25" customHeight="1" thickBot="1">
      <c r="A307" s="10"/>
      <c r="B307" s="14" t="s">
        <v>1014</v>
      </c>
      <c r="C307" s="14" t="s">
        <v>1015</v>
      </c>
      <c r="D307" s="14" t="s">
        <v>417</v>
      </c>
      <c r="E307" s="26">
        <v>94648422</v>
      </c>
      <c r="F307" s="15" t="s">
        <v>442</v>
      </c>
      <c r="G307" s="16">
        <v>1829014293</v>
      </c>
      <c r="H307" s="16">
        <v>183701001</v>
      </c>
    </row>
    <row r="308" spans="1:8" ht="37.5" customHeight="1" thickBot="1">
      <c r="A308" s="10"/>
      <c r="B308" s="11" t="s">
        <v>1016</v>
      </c>
      <c r="C308" s="14" t="s">
        <v>1017</v>
      </c>
      <c r="D308" s="14" t="s">
        <v>417</v>
      </c>
      <c r="E308" s="26">
        <v>94648433</v>
      </c>
      <c r="F308" s="15" t="s">
        <v>442</v>
      </c>
      <c r="G308" s="16">
        <v>1829014293</v>
      </c>
      <c r="H308" s="16">
        <v>183701001</v>
      </c>
    </row>
    <row r="309" spans="1:8" ht="35.25" customHeight="1" thickBot="1">
      <c r="A309" s="10"/>
      <c r="B309" s="14" t="s">
        <v>1018</v>
      </c>
      <c r="C309" s="14" t="s">
        <v>1019</v>
      </c>
      <c r="D309" s="14" t="s">
        <v>417</v>
      </c>
      <c r="E309" s="26">
        <v>94648444</v>
      </c>
      <c r="F309" s="15" t="s">
        <v>442</v>
      </c>
      <c r="G309" s="16">
        <v>1829014293</v>
      </c>
      <c r="H309" s="16">
        <v>183701001</v>
      </c>
    </row>
    <row r="310" spans="1:8" ht="38.25" customHeight="1" thickBot="1">
      <c r="A310" s="10"/>
      <c r="B310" s="14" t="s">
        <v>1020</v>
      </c>
      <c r="C310" s="14" t="s">
        <v>1021</v>
      </c>
      <c r="D310" s="14" t="s">
        <v>417</v>
      </c>
      <c r="E310" s="26">
        <v>94648455</v>
      </c>
      <c r="F310" s="15" t="s">
        <v>442</v>
      </c>
      <c r="G310" s="16">
        <v>1829014293</v>
      </c>
      <c r="H310" s="16">
        <v>183701001</v>
      </c>
    </row>
    <row r="311" spans="1:8" ht="36.75" customHeight="1" thickBot="1">
      <c r="A311" s="10"/>
      <c r="B311" s="14" t="s">
        <v>1022</v>
      </c>
      <c r="C311" s="14" t="s">
        <v>1023</v>
      </c>
      <c r="D311" s="14" t="s">
        <v>417</v>
      </c>
      <c r="E311" s="26">
        <v>94648477</v>
      </c>
      <c r="F311" s="15" t="s">
        <v>442</v>
      </c>
      <c r="G311" s="16">
        <v>1829014293</v>
      </c>
      <c r="H311" s="16">
        <v>183701001</v>
      </c>
    </row>
    <row r="312" spans="1:8" ht="35.25" customHeight="1" thickBot="1">
      <c r="A312" s="10"/>
      <c r="B312" s="11" t="s">
        <v>1024</v>
      </c>
      <c r="C312" s="11" t="s">
        <v>1025</v>
      </c>
      <c r="D312" s="11" t="s">
        <v>413</v>
      </c>
      <c r="E312" s="25">
        <v>94650000</v>
      </c>
      <c r="F312" s="12" t="s">
        <v>630</v>
      </c>
      <c r="G312" s="13">
        <v>1831038252</v>
      </c>
      <c r="H312" s="13">
        <v>183101001</v>
      </c>
    </row>
    <row r="313" spans="1:8" ht="35.25" customHeight="1" thickBot="1">
      <c r="A313" s="10"/>
      <c r="B313" s="14" t="s">
        <v>1026</v>
      </c>
      <c r="C313" s="14" t="s">
        <v>1027</v>
      </c>
      <c r="D313" s="14" t="s">
        <v>417</v>
      </c>
      <c r="E313" s="26">
        <v>94650405</v>
      </c>
      <c r="F313" s="15" t="s">
        <v>630</v>
      </c>
      <c r="G313" s="16">
        <v>1831038252</v>
      </c>
      <c r="H313" s="16">
        <v>183101001</v>
      </c>
    </row>
    <row r="314" spans="1:8" ht="36" customHeight="1" thickBot="1">
      <c r="A314" s="10"/>
      <c r="B314" s="14" t="s">
        <v>1028</v>
      </c>
      <c r="C314" s="14" t="s">
        <v>1029</v>
      </c>
      <c r="D314" s="14" t="s">
        <v>417</v>
      </c>
      <c r="E314" s="26">
        <v>94650410</v>
      </c>
      <c r="F314" s="15" t="s">
        <v>630</v>
      </c>
      <c r="G314" s="16">
        <v>1831038252</v>
      </c>
      <c r="H314" s="16">
        <v>183101001</v>
      </c>
    </row>
    <row r="315" spans="1:8" ht="37.5" customHeight="1" thickBot="1">
      <c r="A315" s="10"/>
      <c r="B315" s="14" t="s">
        <v>1030</v>
      </c>
      <c r="C315" s="14" t="s">
        <v>1031</v>
      </c>
      <c r="D315" s="14" t="s">
        <v>417</v>
      </c>
      <c r="E315" s="26">
        <v>94650420</v>
      </c>
      <c r="F315" s="15" t="s">
        <v>630</v>
      </c>
      <c r="G315" s="16">
        <v>1831038252</v>
      </c>
      <c r="H315" s="16">
        <v>183101001</v>
      </c>
    </row>
    <row r="316" spans="1:8" ht="39.75" customHeight="1" thickBot="1">
      <c r="A316" s="10"/>
      <c r="B316" s="11" t="s">
        <v>1032</v>
      </c>
      <c r="C316" s="14" t="s">
        <v>1033</v>
      </c>
      <c r="D316" s="14" t="s">
        <v>417</v>
      </c>
      <c r="E316" s="26">
        <v>94650425</v>
      </c>
      <c r="F316" s="15" t="s">
        <v>630</v>
      </c>
      <c r="G316" s="16">
        <v>1831038252</v>
      </c>
      <c r="H316" s="16">
        <v>183101001</v>
      </c>
    </row>
    <row r="317" spans="1:8" ht="35.25" customHeight="1" thickBot="1">
      <c r="A317" s="10"/>
      <c r="B317" s="14" t="s">
        <v>1034</v>
      </c>
      <c r="C317" s="14" t="s">
        <v>1035</v>
      </c>
      <c r="D317" s="14" t="s">
        <v>417</v>
      </c>
      <c r="E317" s="26">
        <v>94650430</v>
      </c>
      <c r="F317" s="15" t="s">
        <v>630</v>
      </c>
      <c r="G317" s="16">
        <v>1831038252</v>
      </c>
      <c r="H317" s="16">
        <v>183101001</v>
      </c>
    </row>
    <row r="318" spans="1:8" ht="36" customHeight="1" thickBot="1">
      <c r="A318" s="10"/>
      <c r="B318" s="14" t="s">
        <v>1036</v>
      </c>
      <c r="C318" s="14" t="s">
        <v>1037</v>
      </c>
      <c r="D318" s="14" t="s">
        <v>417</v>
      </c>
      <c r="E318" s="26">
        <v>94650435</v>
      </c>
      <c r="F318" s="15" t="s">
        <v>630</v>
      </c>
      <c r="G318" s="16">
        <v>1831038252</v>
      </c>
      <c r="H318" s="16">
        <v>183101001</v>
      </c>
    </row>
    <row r="319" spans="1:8" ht="38.25" customHeight="1" thickBot="1">
      <c r="A319" s="10"/>
      <c r="B319" s="14" t="s">
        <v>1038</v>
      </c>
      <c r="C319" s="14" t="s">
        <v>1039</v>
      </c>
      <c r="D319" s="14" t="s">
        <v>417</v>
      </c>
      <c r="E319" s="26">
        <v>94650438</v>
      </c>
      <c r="F319" s="15" t="s">
        <v>630</v>
      </c>
      <c r="G319" s="16">
        <v>1831038252</v>
      </c>
      <c r="H319" s="16">
        <v>183101001</v>
      </c>
    </row>
    <row r="320" spans="1:8" ht="37.5" customHeight="1" thickBot="1">
      <c r="A320" s="10"/>
      <c r="B320" s="11" t="s">
        <v>1040</v>
      </c>
      <c r="C320" s="14" t="s">
        <v>1041</v>
      </c>
      <c r="D320" s="14" t="s">
        <v>417</v>
      </c>
      <c r="E320" s="26">
        <v>94650440</v>
      </c>
      <c r="F320" s="15" t="s">
        <v>630</v>
      </c>
      <c r="G320" s="16">
        <v>1831038252</v>
      </c>
      <c r="H320" s="16">
        <v>183101001</v>
      </c>
    </row>
    <row r="321" spans="1:8" ht="35.25" customHeight="1" thickBot="1">
      <c r="A321" s="10"/>
      <c r="B321" s="14" t="s">
        <v>1042</v>
      </c>
      <c r="C321" s="14" t="s">
        <v>1043</v>
      </c>
      <c r="D321" s="14" t="s">
        <v>417</v>
      </c>
      <c r="E321" s="26">
        <v>94650445</v>
      </c>
      <c r="F321" s="15" t="s">
        <v>630</v>
      </c>
      <c r="G321" s="16">
        <v>1831038252</v>
      </c>
      <c r="H321" s="16">
        <v>183101001</v>
      </c>
    </row>
    <row r="322" spans="1:8" ht="34.5" customHeight="1" thickBot="1">
      <c r="A322" s="10"/>
      <c r="B322" s="14" t="s">
        <v>1044</v>
      </c>
      <c r="C322" s="14" t="s">
        <v>1045</v>
      </c>
      <c r="D322" s="14" t="s">
        <v>417</v>
      </c>
      <c r="E322" s="26">
        <v>94650447</v>
      </c>
      <c r="F322" s="15" t="s">
        <v>630</v>
      </c>
      <c r="G322" s="16">
        <v>1831038252</v>
      </c>
      <c r="H322" s="16">
        <v>183101001</v>
      </c>
    </row>
    <row r="323" spans="1:8" ht="47.25" thickBot="1">
      <c r="A323" s="10"/>
      <c r="B323" s="14" t="s">
        <v>1046</v>
      </c>
      <c r="C323" s="14" t="s">
        <v>1047</v>
      </c>
      <c r="D323" s="14" t="s">
        <v>417</v>
      </c>
      <c r="E323" s="26">
        <v>94650448</v>
      </c>
      <c r="F323" s="15" t="s">
        <v>630</v>
      </c>
      <c r="G323" s="16">
        <v>1831038252</v>
      </c>
      <c r="H323" s="16">
        <v>183101001</v>
      </c>
    </row>
    <row r="324" spans="1:8" ht="31.5" thickBot="1">
      <c r="A324" s="10"/>
      <c r="B324" s="11" t="s">
        <v>1048</v>
      </c>
      <c r="C324" s="14" t="s">
        <v>1049</v>
      </c>
      <c r="D324" s="14" t="s">
        <v>417</v>
      </c>
      <c r="E324" s="26">
        <v>94650450</v>
      </c>
      <c r="F324" s="15" t="s">
        <v>630</v>
      </c>
      <c r="G324" s="16">
        <v>1831038252</v>
      </c>
      <c r="H324" s="16">
        <v>183101001</v>
      </c>
    </row>
    <row r="325" spans="1:8" ht="33.75" customHeight="1" thickBot="1">
      <c r="A325" s="10"/>
      <c r="B325" s="14" t="s">
        <v>1050</v>
      </c>
      <c r="C325" s="11" t="s">
        <v>312</v>
      </c>
      <c r="D325" s="11" t="s">
        <v>413</v>
      </c>
      <c r="E325" s="25">
        <v>94652000</v>
      </c>
      <c r="F325" s="12" t="s">
        <v>442</v>
      </c>
      <c r="G325" s="13">
        <v>1829014293</v>
      </c>
      <c r="H325" s="13">
        <v>183701001</v>
      </c>
    </row>
    <row r="326" spans="1:8" ht="33.75" customHeight="1" thickBot="1">
      <c r="A326" s="10"/>
      <c r="B326" s="14" t="s">
        <v>1051</v>
      </c>
      <c r="C326" s="14" t="s">
        <v>1052</v>
      </c>
      <c r="D326" s="14" t="s">
        <v>417</v>
      </c>
      <c r="E326" s="26">
        <v>94652480</v>
      </c>
      <c r="F326" s="15" t="s">
        <v>442</v>
      </c>
      <c r="G326" s="16">
        <v>1829014293</v>
      </c>
      <c r="H326" s="16">
        <v>183701001</v>
      </c>
    </row>
    <row r="327" spans="1:8" ht="33.75" customHeight="1" thickBot="1">
      <c r="A327" s="10"/>
      <c r="B327" s="14" t="s">
        <v>1053</v>
      </c>
      <c r="C327" s="14" t="s">
        <v>1054</v>
      </c>
      <c r="D327" s="14" t="s">
        <v>417</v>
      </c>
      <c r="E327" s="26">
        <v>94652410</v>
      </c>
      <c r="F327" s="15" t="s">
        <v>442</v>
      </c>
      <c r="G327" s="16">
        <v>1829014293</v>
      </c>
      <c r="H327" s="16">
        <v>183701001</v>
      </c>
    </row>
    <row r="328" spans="1:8" ht="35.25" customHeight="1" thickBot="1">
      <c r="A328" s="10"/>
      <c r="B328" s="11" t="s">
        <v>1055</v>
      </c>
      <c r="C328" s="14" t="s">
        <v>1056</v>
      </c>
      <c r="D328" s="14" t="s">
        <v>417</v>
      </c>
      <c r="E328" s="26">
        <v>94652420</v>
      </c>
      <c r="F328" s="15" t="s">
        <v>442</v>
      </c>
      <c r="G328" s="16">
        <v>1829014293</v>
      </c>
      <c r="H328" s="16">
        <v>183701001</v>
      </c>
    </row>
    <row r="329" spans="1:8" ht="35.25" customHeight="1" thickBot="1">
      <c r="A329" s="10"/>
      <c r="B329" s="14" t="s">
        <v>1057</v>
      </c>
      <c r="C329" s="14" t="s">
        <v>1058</v>
      </c>
      <c r="D329" s="14" t="s">
        <v>417</v>
      </c>
      <c r="E329" s="26">
        <v>94652430</v>
      </c>
      <c r="F329" s="15" t="s">
        <v>442</v>
      </c>
      <c r="G329" s="16">
        <v>1829014293</v>
      </c>
      <c r="H329" s="16">
        <v>183701001</v>
      </c>
    </row>
    <row r="330" spans="1:8" ht="35.25" customHeight="1" thickBot="1">
      <c r="A330" s="10"/>
      <c r="B330" s="14" t="s">
        <v>1059</v>
      </c>
      <c r="C330" s="14" t="s">
        <v>1060</v>
      </c>
      <c r="D330" s="14" t="s">
        <v>417</v>
      </c>
      <c r="E330" s="26">
        <v>94652440</v>
      </c>
      <c r="F330" s="15" t="s">
        <v>442</v>
      </c>
      <c r="G330" s="16">
        <v>1829014293</v>
      </c>
      <c r="H330" s="16">
        <v>183701001</v>
      </c>
    </row>
    <row r="331" spans="1:8" ht="35.25" customHeight="1" thickBot="1">
      <c r="A331" s="10"/>
      <c r="B331" s="14" t="s">
        <v>1061</v>
      </c>
      <c r="C331" s="14" t="s">
        <v>1062</v>
      </c>
      <c r="D331" s="14" t="s">
        <v>417</v>
      </c>
      <c r="E331" s="26">
        <v>94652445</v>
      </c>
      <c r="F331" s="15" t="s">
        <v>442</v>
      </c>
      <c r="G331" s="16">
        <v>1829014293</v>
      </c>
      <c r="H331" s="16">
        <v>183701001</v>
      </c>
    </row>
    <row r="332" spans="1:8" ht="36" customHeight="1" thickBot="1">
      <c r="A332" s="10"/>
      <c r="B332" s="11" t="s">
        <v>1063</v>
      </c>
      <c r="C332" s="14" t="s">
        <v>1064</v>
      </c>
      <c r="D332" s="14" t="s">
        <v>417</v>
      </c>
      <c r="E332" s="26">
        <v>94652450</v>
      </c>
      <c r="F332" s="15" t="s">
        <v>442</v>
      </c>
      <c r="G332" s="16">
        <v>1829014293</v>
      </c>
      <c r="H332" s="16">
        <v>183701001</v>
      </c>
    </row>
    <row r="333" spans="1:8" ht="35.25" customHeight="1" thickBot="1">
      <c r="A333" s="10"/>
      <c r="B333" s="14" t="s">
        <v>1065</v>
      </c>
      <c r="C333" s="14" t="s">
        <v>1066</v>
      </c>
      <c r="D333" s="14" t="s">
        <v>417</v>
      </c>
      <c r="E333" s="26">
        <v>94652406</v>
      </c>
      <c r="F333" s="15" t="s">
        <v>442</v>
      </c>
      <c r="G333" s="16">
        <v>1829014293</v>
      </c>
      <c r="H333" s="16">
        <v>183701001</v>
      </c>
    </row>
    <row r="334" spans="1:8" ht="36" customHeight="1" thickBot="1">
      <c r="A334" s="10"/>
      <c r="B334" s="14" t="s">
        <v>1067</v>
      </c>
      <c r="C334" s="14" t="s">
        <v>1068</v>
      </c>
      <c r="D334" s="14" t="s">
        <v>417</v>
      </c>
      <c r="E334" s="26">
        <v>94652461</v>
      </c>
      <c r="F334" s="15" t="s">
        <v>442</v>
      </c>
      <c r="G334" s="16">
        <v>1829014293</v>
      </c>
      <c r="H334" s="16">
        <v>183701001</v>
      </c>
    </row>
    <row r="335" spans="1:8" ht="36" customHeight="1" thickBot="1">
      <c r="A335" s="10"/>
      <c r="B335" s="14" t="s">
        <v>1069</v>
      </c>
      <c r="C335" s="14" t="s">
        <v>1070</v>
      </c>
      <c r="D335" s="14" t="s">
        <v>417</v>
      </c>
      <c r="E335" s="26">
        <v>94652470</v>
      </c>
      <c r="F335" s="15" t="s">
        <v>442</v>
      </c>
      <c r="G335" s="16">
        <v>1829014293</v>
      </c>
      <c r="H335" s="16">
        <v>183701001</v>
      </c>
    </row>
    <row r="336" spans="1:8" ht="35.25" customHeight="1" thickBot="1">
      <c r="A336" s="10"/>
      <c r="B336" s="11" t="s">
        <v>1071</v>
      </c>
      <c r="C336" s="11" t="s">
        <v>1072</v>
      </c>
      <c r="D336" s="11" t="s">
        <v>1073</v>
      </c>
      <c r="E336" s="25">
        <v>94701000</v>
      </c>
      <c r="F336" s="12" t="s">
        <v>630</v>
      </c>
      <c r="G336" s="13">
        <v>1831038252</v>
      </c>
      <c r="H336" s="13">
        <v>183101001</v>
      </c>
    </row>
    <row r="337" spans="1:8" ht="36.75" customHeight="1" thickBot="1">
      <c r="A337" s="10"/>
      <c r="B337" s="14"/>
      <c r="C337" s="14" t="s">
        <v>1072</v>
      </c>
      <c r="D337" s="14" t="s">
        <v>1073</v>
      </c>
      <c r="E337" s="26">
        <v>94701000</v>
      </c>
      <c r="F337" s="12" t="s">
        <v>1074</v>
      </c>
      <c r="G337" s="13">
        <v>1832015875</v>
      </c>
      <c r="H337" s="13">
        <v>183201001</v>
      </c>
    </row>
    <row r="338" spans="1:8" ht="38.25" customHeight="1" thickBot="1">
      <c r="A338" s="10"/>
      <c r="B338" s="14"/>
      <c r="C338" s="14" t="s">
        <v>1072</v>
      </c>
      <c r="D338" s="14" t="s">
        <v>1073</v>
      </c>
      <c r="E338" s="26">
        <v>94701000</v>
      </c>
      <c r="F338" s="12" t="s">
        <v>1075</v>
      </c>
      <c r="G338" s="18">
        <v>1834030163</v>
      </c>
      <c r="H338" s="18">
        <v>184001001</v>
      </c>
    </row>
    <row r="339" spans="1:8" ht="35.25" customHeight="1" thickBot="1">
      <c r="A339" s="10"/>
      <c r="B339" s="14"/>
      <c r="C339" s="14" t="s">
        <v>1072</v>
      </c>
      <c r="D339" s="14" t="s">
        <v>1073</v>
      </c>
      <c r="E339" s="26">
        <v>94701000</v>
      </c>
      <c r="F339" s="12" t="s">
        <v>592</v>
      </c>
      <c r="G339" s="18">
        <v>1835059990</v>
      </c>
      <c r="H339" s="18">
        <v>184101001</v>
      </c>
    </row>
    <row r="340" spans="1:8" ht="36.75" customHeight="1" thickBot="1">
      <c r="A340" s="10"/>
      <c r="B340" s="11" t="s">
        <v>1076</v>
      </c>
      <c r="C340" s="11" t="s">
        <v>1077</v>
      </c>
      <c r="D340" s="11" t="s">
        <v>1073</v>
      </c>
      <c r="E340" s="25">
        <v>94710000</v>
      </c>
      <c r="F340" s="12" t="s">
        <v>502</v>
      </c>
      <c r="G340" s="13">
        <v>1828011010</v>
      </c>
      <c r="H340" s="13">
        <v>182801001</v>
      </c>
    </row>
    <row r="341" spans="1:8" ht="36.75" customHeight="1" thickBot="1">
      <c r="A341" s="10"/>
      <c r="B341" s="11" t="s">
        <v>1078</v>
      </c>
      <c r="C341" s="11" t="s">
        <v>1079</v>
      </c>
      <c r="D341" s="11" t="s">
        <v>1073</v>
      </c>
      <c r="E341" s="25">
        <v>94720000</v>
      </c>
      <c r="F341" s="12" t="s">
        <v>442</v>
      </c>
      <c r="G341" s="13">
        <v>1829014293</v>
      </c>
      <c r="H341" s="13">
        <v>183701001</v>
      </c>
    </row>
    <row r="342" spans="1:8" ht="36.75" customHeight="1" thickBot="1">
      <c r="A342" s="10"/>
      <c r="B342" s="11" t="s">
        <v>1080</v>
      </c>
      <c r="C342" s="11" t="s">
        <v>1081</v>
      </c>
      <c r="D342" s="11" t="s">
        <v>1073</v>
      </c>
      <c r="E342" s="25">
        <v>94730000</v>
      </c>
      <c r="F342" s="12" t="s">
        <v>414</v>
      </c>
      <c r="G342" s="13">
        <v>1830002006</v>
      </c>
      <c r="H342" s="13">
        <v>183901001</v>
      </c>
    </row>
    <row r="343" spans="1:8" ht="36" customHeight="1" thickBot="1">
      <c r="A343" s="10"/>
      <c r="B343" s="11" t="s">
        <v>1082</v>
      </c>
      <c r="C343" s="11" t="s">
        <v>1083</v>
      </c>
      <c r="D343" s="11" t="s">
        <v>1073</v>
      </c>
      <c r="E343" s="25">
        <v>94740000</v>
      </c>
      <c r="F343" s="12" t="s">
        <v>663</v>
      </c>
      <c r="G343" s="13">
        <v>1827019000</v>
      </c>
      <c r="H343" s="13">
        <v>183801001</v>
      </c>
    </row>
    <row r="344" spans="1:5" ht="15">
      <c r="A344" s="4"/>
      <c r="B344" s="4"/>
      <c r="C344" s="4"/>
      <c r="D344" s="4"/>
      <c r="E344" s="4"/>
    </row>
    <row r="345" spans="1:5" ht="15">
      <c r="A345" s="4"/>
      <c r="B345" s="20"/>
      <c r="C345" s="20"/>
      <c r="D345" s="20"/>
      <c r="E345" s="20"/>
    </row>
    <row r="346" spans="1:5" ht="15">
      <c r="A346" s="4"/>
      <c r="B346" s="21"/>
      <c r="C346" s="21"/>
      <c r="D346" s="21"/>
      <c r="E346" s="21"/>
    </row>
    <row r="347" spans="1:5" ht="15">
      <c r="A347" s="4"/>
      <c r="B347" s="20"/>
      <c r="C347" s="20"/>
      <c r="D347" s="20"/>
      <c r="E347" s="20"/>
    </row>
    <row r="348" spans="1:5" ht="15">
      <c r="A348" s="4"/>
      <c r="B348" s="22"/>
      <c r="C348" s="22"/>
      <c r="D348" s="22"/>
      <c r="E348" s="22"/>
    </row>
    <row r="349" spans="1:5" ht="15">
      <c r="A349" s="4"/>
      <c r="B349" s="20"/>
      <c r="C349" s="20"/>
      <c r="D349" s="20"/>
      <c r="E349" s="20"/>
    </row>
    <row r="350" spans="1:5" ht="15">
      <c r="A350" s="4"/>
      <c r="B350" s="20"/>
      <c r="C350" s="20"/>
      <c r="D350" s="20"/>
      <c r="E350" s="20"/>
    </row>
    <row r="351" spans="1:5" ht="15">
      <c r="A351" s="4"/>
      <c r="B351" s="20"/>
      <c r="C351" s="20"/>
      <c r="D351" s="20"/>
      <c r="E351" s="20"/>
    </row>
    <row r="352" spans="1:5" ht="15">
      <c r="A352" s="4"/>
      <c r="B352" s="20"/>
      <c r="C352" s="20"/>
      <c r="D352" s="20"/>
      <c r="E352" s="20"/>
    </row>
    <row r="353" spans="1:5" ht="15">
      <c r="A353" s="4"/>
      <c r="B353" s="20"/>
      <c r="C353" s="20"/>
      <c r="D353" s="20"/>
      <c r="E353" s="20"/>
    </row>
    <row r="354" spans="1:5" ht="15">
      <c r="A354" s="4"/>
      <c r="B354" s="20"/>
      <c r="C354" s="20"/>
      <c r="D354" s="20"/>
      <c r="E354" s="20"/>
    </row>
    <row r="355" spans="1:5" ht="15">
      <c r="A355" s="23"/>
      <c r="B355" s="24"/>
      <c r="C355" s="24"/>
      <c r="D355" s="24"/>
      <c r="E355" s="24"/>
    </row>
    <row r="2318" spans="2:5" ht="14.25">
      <c r="B2318" s="49"/>
      <c r="C2318" s="49"/>
      <c r="D2318" s="49"/>
      <c r="E2318" s="49"/>
    </row>
    <row r="2319" spans="2:5" ht="14.25">
      <c r="B2319" s="49"/>
      <c r="C2319" s="49"/>
      <c r="D2319" s="49"/>
      <c r="E2319" s="49"/>
    </row>
    <row r="2320" spans="2:5" ht="14.25">
      <c r="B2320" s="49"/>
      <c r="C2320" s="49"/>
      <c r="D2320" s="49"/>
      <c r="E2320" s="49"/>
    </row>
    <row r="2321" spans="2:5" ht="14.25">
      <c r="B2321" s="49"/>
      <c r="C2321" s="49"/>
      <c r="D2321" s="49"/>
      <c r="E2321" s="49"/>
    </row>
    <row r="2322" spans="2:5" ht="14.25">
      <c r="B2322" s="49"/>
      <c r="C2322" s="49"/>
      <c r="D2322" s="49"/>
      <c r="E2322" s="49"/>
    </row>
    <row r="2323" spans="2:5" ht="14.25">
      <c r="B2323" s="49"/>
      <c r="C2323" s="49"/>
      <c r="D2323" s="49"/>
      <c r="E2323" s="49"/>
    </row>
    <row r="2324" spans="2:5" ht="14.25">
      <c r="B2324" s="49"/>
      <c r="C2324" s="49"/>
      <c r="D2324" s="49"/>
      <c r="E2324" s="49"/>
    </row>
    <row r="2325" spans="2:5" ht="14.25">
      <c r="B2325" s="49"/>
      <c r="C2325" s="49"/>
      <c r="D2325" s="49"/>
      <c r="E2325" s="49"/>
    </row>
    <row r="2326" spans="2:5" ht="14.25">
      <c r="B2326" s="49"/>
      <c r="C2326" s="49"/>
      <c r="D2326" s="49"/>
      <c r="E2326" s="49"/>
    </row>
    <row r="2327" spans="2:5" ht="14.25">
      <c r="B2327" s="49"/>
      <c r="C2327" s="49"/>
      <c r="D2327" s="49"/>
      <c r="E2327" s="49"/>
    </row>
  </sheetData>
  <sheetProtection/>
  <mergeCells count="18">
    <mergeCell ref="B2324:E2324"/>
    <mergeCell ref="B2325:E2325"/>
    <mergeCell ref="B2326:E2326"/>
    <mergeCell ref="B2327:E2327"/>
    <mergeCell ref="B2318:E2318"/>
    <mergeCell ref="B2319:E2319"/>
    <mergeCell ref="B2320:E2320"/>
    <mergeCell ref="B2321:E2321"/>
    <mergeCell ref="B2322:E2322"/>
    <mergeCell ref="B2323:E2323"/>
    <mergeCell ref="B2:H2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Сутягина Наталья Геннадьевна</dc:creator>
  <cp:keywords/>
  <dc:description/>
  <cp:lastModifiedBy>user</cp:lastModifiedBy>
  <dcterms:created xsi:type="dcterms:W3CDTF">2019-06-21T08:43:21Z</dcterms:created>
  <dcterms:modified xsi:type="dcterms:W3CDTF">2019-06-24T12:27:55Z</dcterms:modified>
  <cp:category/>
  <cp:version/>
  <cp:contentType/>
  <cp:contentStatus/>
</cp:coreProperties>
</file>