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506" windowWidth="11970" windowHeight="6150" tabRatio="914" activeTab="0"/>
  </bookViews>
  <sheets>
    <sheet name="2NM" sheetId="1" r:id="rId1"/>
  </sheets>
  <definedNames>
    <definedName name="\k" localSheetId="0">'2NM'!#REF!</definedName>
    <definedName name="\k">#REF!</definedName>
    <definedName name="\t" localSheetId="0">'2NM'!#REF!</definedName>
    <definedName name="\t">#REF!</definedName>
    <definedName name="_xlnm.Print_Area" localSheetId="0">'2NM'!$A$1:$E$31</definedName>
  </definedNames>
  <calcPr fullCalcOnLoad="1"/>
</workbook>
</file>

<file path=xl/sharedStrings.xml><?xml version="1.0" encoding="utf-8"?>
<sst xmlns="http://schemas.openxmlformats.org/spreadsheetml/2006/main" count="33" uniqueCount="31">
  <si>
    <t/>
  </si>
  <si>
    <t>тыс.руб</t>
  </si>
  <si>
    <t>ПО АЛТАЙСКОМУ КРАЮ</t>
  </si>
  <si>
    <t>Ф.И.О., N телефона исполнителя</t>
  </si>
  <si>
    <t>КОНТРОЛЬНАЯ СУММА</t>
  </si>
  <si>
    <t>А</t>
  </si>
  <si>
    <t>Б</t>
  </si>
  <si>
    <t>Код строки</t>
  </si>
  <si>
    <t xml:space="preserve">       О НАЛОГАХ И СБОРАХ, ПРОВЕДЕННЫХ НАЛОГОВЫМИ ОРГАНАМИ  </t>
  </si>
  <si>
    <t xml:space="preserve">Количество выездных налоговых проверок     организаций </t>
  </si>
  <si>
    <t xml:space="preserve">Количество выездных налоговых проверок     Физических лиц </t>
  </si>
  <si>
    <t xml:space="preserve">                             А.В.Легостаев</t>
  </si>
  <si>
    <t xml:space="preserve">Всего </t>
  </si>
  <si>
    <t>из них по проверкам, проведенным с участием органов внутренних дел</t>
  </si>
  <si>
    <t>доначислено по всем видам налогов (сборов), включая пени и налоговые санкции, по результатам камеральных проверок организаций и физических лиц</t>
  </si>
  <si>
    <t xml:space="preserve">                      в том числе налогов</t>
  </si>
  <si>
    <t>доначислено по всем видам налогов (сборов), включая пени и налоговые санкции,  по результам выездных проверок  организаций</t>
  </si>
  <si>
    <t>доначислено по всем видам налогов (сборов), включая пени и налоговые санкции, по результам выездных проверок физических лиц</t>
  </si>
  <si>
    <t xml:space="preserve">                          из них выявивших нарушения</t>
  </si>
  <si>
    <t>Доначислено по результатам камеральных проверок организаций и физических лиц, включая пени по данным карточек «Расчеты с бюджетом», а также налоговые санкции и пени по результатам проверок соблюдения банками требований, установленных статьями 46,60,67,86 НК РФ</t>
  </si>
  <si>
    <t>Типикина Л.Н. 24-18-82</t>
  </si>
  <si>
    <t>РУКОВОДИТЕЛЬ УПРАВЛЕНИЯ ФНС РФ</t>
  </si>
  <si>
    <t xml:space="preserve">       РЕЗУЛЬТАТЫ  ПРОВЕРОК СОБЛЮДЕНИЯ ЗАКОНОДАТЕЛЬСТВА</t>
  </si>
  <si>
    <t xml:space="preserve">        САМОСТОЯТЕЛЬНО   И С УЧАСТИЕМ ОРГАНОВ ВНУТРЕННИХ ДЕЛ</t>
  </si>
  <si>
    <t xml:space="preserve">                подлежащих ликвидации</t>
  </si>
  <si>
    <t xml:space="preserve">                           в том числе выявивших нарушения</t>
  </si>
  <si>
    <t xml:space="preserve">             из них выявивших нарушения</t>
  </si>
  <si>
    <t xml:space="preserve">       по         состоянию             на              1         января </t>
  </si>
  <si>
    <t>2010 г.</t>
  </si>
  <si>
    <t>"_01_"_02  _2010 г.</t>
  </si>
  <si>
    <t>Свод  с МИ  по КН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</si>
</sst>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Courier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/>
    </xf>
    <xf numFmtId="0" fontId="4" fillId="0" borderId="4" xfId="0" applyFont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1" fontId="4" fillId="0" borderId="2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 vertical="center" wrapText="1"/>
    </xf>
    <xf numFmtId="1" fontId="4" fillId="0" borderId="6" xfId="0" applyNumberFormat="1" applyFont="1" applyBorder="1" applyAlignment="1" applyProtection="1">
      <alignment horizontal="center"/>
      <protection/>
    </xf>
    <xf numFmtId="1" fontId="10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/>
    </xf>
    <xf numFmtId="1" fontId="4" fillId="0" borderId="3" xfId="0" applyNumberFormat="1" applyFont="1" applyBorder="1" applyAlignment="1" applyProtection="1">
      <alignment horizontal="center"/>
      <protection/>
    </xf>
    <xf numFmtId="1" fontId="10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4" xfId="0" applyFont="1" applyBorder="1" applyAlignment="1">
      <alignment horizontal="justify" vertical="top" wrapText="1"/>
    </xf>
    <xf numFmtId="0" fontId="2" fillId="0" borderId="0" xfId="0" applyFont="1" applyAlignment="1" applyProtection="1">
      <alignment horizontal="right"/>
      <protection/>
    </xf>
    <xf numFmtId="0" fontId="11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wrapText="1"/>
    </xf>
    <xf numFmtId="0" fontId="3" fillId="0" borderId="5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wrapText="1"/>
      <protection/>
    </xf>
    <xf numFmtId="0" fontId="4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transitionEvaluation="1"/>
  <dimension ref="A1:IV65531"/>
  <sheetViews>
    <sheetView tabSelected="1" workbookViewId="0" topLeftCell="A1">
      <selection activeCell="D4" sqref="D4"/>
    </sheetView>
  </sheetViews>
  <sheetFormatPr defaultColWidth="10.625" defaultRowHeight="12.75"/>
  <cols>
    <col min="1" max="1" width="46.50390625" style="9" customWidth="1"/>
    <col min="2" max="2" width="7.75390625" style="9" customWidth="1"/>
    <col min="3" max="3" width="10.625" style="9" customWidth="1"/>
    <col min="4" max="4" width="15.125" style="9" customWidth="1"/>
    <col min="5" max="16384" width="10.625" style="9" customWidth="1"/>
  </cols>
  <sheetData>
    <row r="1" spans="1:5" ht="12.75">
      <c r="A1" s="6" t="s">
        <v>22</v>
      </c>
      <c r="B1" s="7"/>
      <c r="C1" s="7"/>
      <c r="D1" s="7"/>
      <c r="E1" s="8"/>
    </row>
    <row r="2" spans="1:5" ht="12.75">
      <c r="A2" s="6" t="s">
        <v>8</v>
      </c>
      <c r="B2" s="7"/>
      <c r="C2" s="7"/>
      <c r="D2" s="7"/>
      <c r="E2" s="8"/>
    </row>
    <row r="3" spans="1:15" ht="12.75">
      <c r="A3" s="6" t="s">
        <v>23</v>
      </c>
      <c r="B3" s="7"/>
      <c r="C3" s="7"/>
      <c r="D3" s="7"/>
      <c r="E3" s="8"/>
      <c r="O3" s="10"/>
    </row>
    <row r="4" spans="1:5" ht="12.75">
      <c r="A4" s="34" t="s">
        <v>27</v>
      </c>
      <c r="B4" s="12" t="s">
        <v>28</v>
      </c>
      <c r="C4" s="11"/>
      <c r="E4" s="8"/>
    </row>
    <row r="5" spans="1:5" ht="12.75">
      <c r="A5" s="8"/>
      <c r="B5" s="8"/>
      <c r="C5" s="8"/>
      <c r="D5" s="8"/>
      <c r="E5" s="8"/>
    </row>
    <row r="6" spans="1:4" ht="13.5" thickBot="1">
      <c r="A6" s="7" t="s">
        <v>30</v>
      </c>
      <c r="B6" s="8"/>
      <c r="C6" s="8"/>
      <c r="D6" s="36" t="s">
        <v>1</v>
      </c>
    </row>
    <row r="7" spans="1:6" ht="39" customHeight="1">
      <c r="A7" s="39"/>
      <c r="B7" s="41" t="s">
        <v>7</v>
      </c>
      <c r="C7" s="41" t="s">
        <v>12</v>
      </c>
      <c r="D7" s="43" t="s">
        <v>13</v>
      </c>
      <c r="E7" s="21"/>
      <c r="F7" s="8"/>
    </row>
    <row r="8" spans="1:6" ht="41.25" customHeight="1" thickBot="1">
      <c r="A8" s="40"/>
      <c r="B8" s="42"/>
      <c r="C8" s="42"/>
      <c r="D8" s="44"/>
      <c r="E8" s="22"/>
      <c r="F8" s="8"/>
    </row>
    <row r="9" spans="1:6" ht="13.5" thickBot="1">
      <c r="A9" s="20" t="s">
        <v>5</v>
      </c>
      <c r="B9" s="13" t="s">
        <v>6</v>
      </c>
      <c r="C9" s="13">
        <v>1</v>
      </c>
      <c r="D9" s="13">
        <v>2</v>
      </c>
      <c r="E9" s="21"/>
      <c r="F9" s="8"/>
    </row>
    <row r="10" spans="1:6" ht="100.5" thickBot="1">
      <c r="A10" s="35" t="s">
        <v>19</v>
      </c>
      <c r="B10" s="26">
        <v>1005</v>
      </c>
      <c r="C10" s="3">
        <v>2025207</v>
      </c>
      <c r="D10" s="27">
        <v>0</v>
      </c>
      <c r="E10" s="21"/>
      <c r="F10" s="8"/>
    </row>
    <row r="11" spans="1:219" ht="57">
      <c r="A11" s="25" t="s">
        <v>14</v>
      </c>
      <c r="B11" s="26">
        <v>1010</v>
      </c>
      <c r="C11" s="3">
        <v>891178</v>
      </c>
      <c r="D11" s="27">
        <v>0</v>
      </c>
      <c r="E11" s="23"/>
      <c r="F11" s="8"/>
      <c r="HI11" s="14"/>
      <c r="HJ11" s="14"/>
      <c r="HK11" s="14"/>
    </row>
    <row r="12" spans="1:217" ht="15.75">
      <c r="A12" s="28" t="s">
        <v>15</v>
      </c>
      <c r="B12" s="29">
        <v>1020</v>
      </c>
      <c r="C12" s="4">
        <v>758968</v>
      </c>
      <c r="D12" s="30">
        <v>0</v>
      </c>
      <c r="E12" s="23"/>
      <c r="F12" s="8"/>
      <c r="HI12" s="14"/>
    </row>
    <row r="13" spans="1:217" ht="42.75">
      <c r="A13" s="25" t="s">
        <v>16</v>
      </c>
      <c r="B13" s="29">
        <v>1030</v>
      </c>
      <c r="C13" s="3">
        <v>5165142</v>
      </c>
      <c r="D13" s="3">
        <v>2874993</v>
      </c>
      <c r="E13" s="23"/>
      <c r="F13" s="8"/>
      <c r="HI13" s="14"/>
    </row>
    <row r="14" spans="1:217" ht="15.75">
      <c r="A14" s="28" t="s">
        <v>15</v>
      </c>
      <c r="B14" s="29">
        <v>1040</v>
      </c>
      <c r="C14" s="4">
        <v>3675201</v>
      </c>
      <c r="D14" s="4">
        <v>1953285</v>
      </c>
      <c r="E14" s="23"/>
      <c r="F14" s="8"/>
      <c r="O14" s="9" t="b">
        <f>(25440&gt;=26094)</f>
        <v>0</v>
      </c>
      <c r="HI14" s="14"/>
    </row>
    <row r="15" spans="1:217" ht="42.75">
      <c r="A15" s="25" t="s">
        <v>17</v>
      </c>
      <c r="B15" s="29">
        <v>1050</v>
      </c>
      <c r="C15" s="3">
        <v>792400</v>
      </c>
      <c r="D15" s="3">
        <v>228510</v>
      </c>
      <c r="E15" s="23"/>
      <c r="F15" s="8"/>
      <c r="H15" s="16"/>
      <c r="I15" s="16"/>
      <c r="J15" s="16"/>
      <c r="O15" s="5" t="b">
        <f>(16&gt;=18)</f>
        <v>0</v>
      </c>
      <c r="HI15" s="14"/>
    </row>
    <row r="16" spans="1:217" ht="15.75">
      <c r="A16" s="28" t="s">
        <v>15</v>
      </c>
      <c r="B16" s="29">
        <v>1060</v>
      </c>
      <c r="C16" s="4">
        <v>551111</v>
      </c>
      <c r="D16" s="4">
        <v>159642</v>
      </c>
      <c r="E16" s="23"/>
      <c r="F16" s="8"/>
      <c r="HI16" s="14"/>
    </row>
    <row r="17" spans="1:217" ht="28.5">
      <c r="A17" s="25" t="s">
        <v>9</v>
      </c>
      <c r="B17" s="29">
        <v>1070</v>
      </c>
      <c r="C17" s="3">
        <v>819</v>
      </c>
      <c r="D17" s="3">
        <v>105</v>
      </c>
      <c r="E17" s="23"/>
      <c r="F17" s="8"/>
      <c r="I17" s="14"/>
      <c r="HI17" s="14"/>
    </row>
    <row r="18" spans="1:217" ht="15.75">
      <c r="A18" s="31" t="s">
        <v>26</v>
      </c>
      <c r="B18" s="29">
        <v>1080</v>
      </c>
      <c r="C18" s="4">
        <v>806</v>
      </c>
      <c r="D18" s="4">
        <v>103</v>
      </c>
      <c r="E18" s="23"/>
      <c r="F18" s="8"/>
      <c r="I18" s="14"/>
      <c r="HI18" s="14"/>
    </row>
    <row r="19" spans="1:217" ht="15.75">
      <c r="A19" s="37" t="s">
        <v>24</v>
      </c>
      <c r="B19" s="38">
        <v>1083</v>
      </c>
      <c r="C19" s="4">
        <v>20</v>
      </c>
      <c r="D19" s="4">
        <v>3</v>
      </c>
      <c r="E19" s="23"/>
      <c r="F19" s="8"/>
      <c r="I19" s="14"/>
      <c r="HI19" s="14"/>
    </row>
    <row r="20" spans="1:217" ht="15.75">
      <c r="A20" s="37" t="s">
        <v>25</v>
      </c>
      <c r="B20" s="38">
        <v>1086</v>
      </c>
      <c r="C20" s="4">
        <v>17</v>
      </c>
      <c r="D20" s="4">
        <v>2</v>
      </c>
      <c r="E20" s="23"/>
      <c r="F20" s="8"/>
      <c r="I20" s="14"/>
      <c r="HI20" s="14"/>
    </row>
    <row r="21" spans="1:217" ht="28.5">
      <c r="A21" s="32" t="s">
        <v>10</v>
      </c>
      <c r="B21" s="29">
        <v>1090</v>
      </c>
      <c r="C21" s="3">
        <v>320</v>
      </c>
      <c r="D21" s="3">
        <v>53</v>
      </c>
      <c r="E21" s="23"/>
      <c r="F21" s="8"/>
      <c r="I21" s="14"/>
      <c r="HI21" s="14"/>
    </row>
    <row r="22" spans="1:217" ht="15.75">
      <c r="A22" s="31" t="s">
        <v>18</v>
      </c>
      <c r="B22" s="29">
        <v>1100</v>
      </c>
      <c r="C22" s="4">
        <v>303</v>
      </c>
      <c r="D22" s="4">
        <v>42</v>
      </c>
      <c r="E22" s="23"/>
      <c r="F22" s="8"/>
      <c r="I22" s="14"/>
      <c r="HI22" s="14"/>
    </row>
    <row r="23" spans="1:6" ht="15.75">
      <c r="A23" s="33" t="s">
        <v>4</v>
      </c>
      <c r="B23" s="15">
        <v>1200</v>
      </c>
      <c r="C23" s="17">
        <f>SUM(C10:C22)</f>
        <v>13861492</v>
      </c>
      <c r="D23" s="17">
        <f>SUM(D10:D22)</f>
        <v>5216738</v>
      </c>
      <c r="E23" s="24"/>
      <c r="F23" s="8"/>
    </row>
    <row r="24" spans="1:6" ht="12.75">
      <c r="A24" s="18"/>
      <c r="B24" s="19"/>
      <c r="C24" s="8"/>
      <c r="D24" s="8"/>
      <c r="E24" s="8"/>
      <c r="F24" s="18" t="s">
        <v>0</v>
      </c>
    </row>
    <row r="25" spans="1:6" ht="12.75">
      <c r="A25" s="8"/>
      <c r="B25" s="8"/>
      <c r="C25" s="8"/>
      <c r="D25" s="8"/>
      <c r="E25" s="8"/>
      <c r="F25" s="8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1" t="s">
        <v>29</v>
      </c>
      <c r="B28" s="2"/>
      <c r="C28" s="1" t="s">
        <v>21</v>
      </c>
      <c r="D28" s="2"/>
      <c r="E28" s="2"/>
      <c r="F28" s="2"/>
    </row>
    <row r="29" spans="1:6" ht="12.75">
      <c r="A29" s="2"/>
      <c r="B29" s="2"/>
      <c r="C29" s="1" t="s">
        <v>2</v>
      </c>
      <c r="D29" s="2"/>
      <c r="E29" s="2"/>
      <c r="F29" s="2"/>
    </row>
    <row r="30" spans="1:6" ht="12.75">
      <c r="A30" s="1" t="s">
        <v>20</v>
      </c>
      <c r="B30" s="2"/>
      <c r="C30" s="1" t="s">
        <v>11</v>
      </c>
      <c r="D30" s="2"/>
      <c r="E30" s="2"/>
      <c r="F30" s="2"/>
    </row>
    <row r="31" spans="1:6" ht="12.75">
      <c r="A31" s="1" t="s">
        <v>3</v>
      </c>
      <c r="B31" s="2"/>
      <c r="C31" s="2"/>
      <c r="D31" s="2"/>
      <c r="E31" s="2"/>
      <c r="F31" s="2"/>
    </row>
    <row r="32" spans="1:6" ht="12.75">
      <c r="A32" s="8"/>
      <c r="B32" s="8"/>
      <c r="C32" s="8"/>
      <c r="D32" s="8"/>
      <c r="E32" s="8"/>
      <c r="F32" s="8"/>
    </row>
    <row r="33" spans="1:6" ht="12.75">
      <c r="A33" s="8"/>
      <c r="B33" s="8"/>
      <c r="C33" s="8"/>
      <c r="D33" s="8"/>
      <c r="E33" s="8"/>
      <c r="F33" s="8"/>
    </row>
    <row r="34" spans="1:6" ht="12.75">
      <c r="A34" s="8"/>
      <c r="B34" s="8"/>
      <c r="C34" s="8"/>
      <c r="D34" s="8"/>
      <c r="E34" s="8"/>
      <c r="F34" s="8"/>
    </row>
    <row r="65529" spans="254:256" ht="12">
      <c r="IT65529" s="5"/>
      <c r="IU65529" s="5"/>
      <c r="IV65529" s="5"/>
    </row>
    <row r="65530" spans="254:256" ht="12">
      <c r="IT65530" s="5"/>
      <c r="IU65530" s="5"/>
      <c r="IV65530" s="5"/>
    </row>
    <row r="65531" spans="254:256" ht="12">
      <c r="IT65531" s="5"/>
      <c r="IU65531" s="5"/>
      <c r="IV65531" s="5"/>
    </row>
  </sheetData>
  <mergeCells count="4">
    <mergeCell ref="A7:A8"/>
    <mergeCell ref="B7:B8"/>
    <mergeCell ref="C7:C8"/>
    <mergeCell ref="D7:D8"/>
  </mergeCells>
  <dataValidations count="21">
    <dataValidation errorStyle="warning" type="custom" allowBlank="1" errorTitle="Строка 1005; Графа 2" error="1005&gt;=1010" sqref="D10">
      <formula1>AND(($D$10&gt;=$D$11))</formula1>
    </dataValidation>
    <dataValidation errorStyle="warning" type="custom" allowBlank="1" errorTitle="Строка 1010; Графа 2" error="1010&gt;=1020" sqref="D11">
      <formula1>AND(($D$11&gt;=$D$12))</formula1>
    </dataValidation>
    <dataValidation errorStyle="warning" type="custom" allowBlank="1" errorTitle="Строка 1030; Графа 2" error="1030&gt;=1040" sqref="D13">
      <formula1>AND(($D$13&gt;=$D$14))</formula1>
    </dataValidation>
    <dataValidation errorStyle="warning" type="custom" allowBlank="1" errorTitle="Строка 1050; Графа 2" error="1050&gt;=1060" sqref="D15">
      <formula1>AND(($D$15&gt;=$D$16))</formula1>
    </dataValidation>
    <dataValidation errorStyle="warning" type="custom" allowBlank="1" errorTitle="Строка 1070; Графа 2" error="1070&gt;=1080&#10;1070&gt;=1083" sqref="D17">
      <formula1>AND(($D$17&gt;=$D$18),($D$17&gt;=$D$19))</formula1>
    </dataValidation>
    <dataValidation errorStyle="warning" type="custom" allowBlank="1" errorTitle="Строка 1083; Графа 2" error="1083&gt;=1086" sqref="D19">
      <formula1>AND(($D$19&gt;=$D$20))</formula1>
    </dataValidation>
    <dataValidation errorStyle="warning" type="custom" allowBlank="1" errorTitle="Строка 1090; Графа 2" error="1090&gt;=1100" sqref="D21">
      <formula1>AND(($D$21&gt;=$D$22))</formula1>
    </dataValidation>
    <dataValidation errorStyle="warning" type="custom" allowBlank="1" errorTitle="Cтрока1005; Графа1" error="1005&gt;=1010&#10;1&gt;=2" sqref="C10">
      <formula1>AND(($C$10&gt;=$C$11),($C$10&gt;=$D$10))</formula1>
    </dataValidation>
    <dataValidation errorStyle="warning" type="custom" allowBlank="1" errorTitle="Cтрока1010; Графа1" error="1010&gt;=1020&#10;1&gt;=2" sqref="C11">
      <formula1>AND(($C$11&gt;=$C$12),($C$11&gt;=$D$11))</formula1>
    </dataValidation>
    <dataValidation errorStyle="warning" type="custom" allowBlank="1" errorTitle="Cтрока1020; Графа1" error="1&gt;=2" sqref="C12">
      <formula1>AND(($C$12&gt;=$D$12))</formula1>
    </dataValidation>
    <dataValidation errorStyle="warning" type="custom" allowBlank="1" errorTitle="Cтрока1030; Графа1" error="1030&gt;=1040&#10;1&gt;=2" sqref="C13">
      <formula1>AND(($C$13&gt;=$C$14),($C$13&gt;=$D$13))</formula1>
    </dataValidation>
    <dataValidation errorStyle="warning" type="custom" allowBlank="1" errorTitle="Cтрока1040; Графа1" error="1&gt;=2" sqref="C14">
      <formula1>AND(($C$14&gt;=$D$14))</formula1>
    </dataValidation>
    <dataValidation errorStyle="warning" type="custom" allowBlank="1" errorTitle="Cтрока1050; Графа1" error="1050&gt;=1060&#10;1&gt;=2" sqref="C15">
      <formula1>AND(($C$15&gt;=$C$16),($C$15&gt;=$D$15))</formula1>
    </dataValidation>
    <dataValidation errorStyle="warning" type="custom" allowBlank="1" errorTitle="Cтрока1060; Графа1" error="1&gt;=2" sqref="C16">
      <formula1>AND(($C$16&gt;=$D$16))</formula1>
    </dataValidation>
    <dataValidation errorStyle="warning" type="custom" allowBlank="1" errorTitle="Cтрока1070; Графа1" error="1070&gt;=1080&#10;1070&gt;=1083&#10;1&gt;=2" sqref="C17">
      <formula1>AND(($C$17&gt;=$C$18),($C$17&gt;=$C$19),($C$17&gt;=$D$17))</formula1>
    </dataValidation>
    <dataValidation errorStyle="warning" type="custom" allowBlank="1" errorTitle="Cтрока1080; Графа1" error="1&gt;=2" sqref="C18">
      <formula1>AND(($C$18&gt;=$D$18))</formula1>
    </dataValidation>
    <dataValidation errorStyle="warning" type="custom" allowBlank="1" errorTitle="Cтрока1083; Графа1" error="1083&gt;=1086&#10;1&gt;=2" sqref="C19">
      <formula1>AND(($C$19&gt;=$C$20),($C$19&gt;=$D$19))</formula1>
    </dataValidation>
    <dataValidation errorStyle="warning" type="custom" allowBlank="1" errorTitle="Cтрока1086; Графа1" error="1&gt;=2" sqref="C20">
      <formula1>AND(($C$20&gt;=$D$20))</formula1>
    </dataValidation>
    <dataValidation errorStyle="warning" type="custom" allowBlank="1" errorTitle="Cтрока1090; Графа1" error="1090&gt;=1100&#10;1&gt;=2" sqref="C21">
      <formula1>AND(($C$21&gt;=$C$22),($C$21&gt;=$D$21))</formula1>
    </dataValidation>
    <dataValidation errorStyle="warning" type="custom" allowBlank="1" errorTitle="Cтрока1100; Графа1" error="1&gt;=2" sqref="C22">
      <formula1>AND(($C$22&gt;=$D$22))</formula1>
    </dataValidation>
    <dataValidation errorStyle="warning" type="custom" allowBlank="1" errorTitle="Cтрока1200; Графа1" error="1&gt;=2" sqref="C23">
      <formula1>AND(($C$23&gt;=$D$23))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CRAFT98</dc:creator>
  <cp:keywords/>
  <dc:description/>
  <cp:lastModifiedBy>УФНС</cp:lastModifiedBy>
  <cp:lastPrinted>2010-02-09T08:47:56Z</cp:lastPrinted>
  <dcterms:created xsi:type="dcterms:W3CDTF">2001-10-03T07:26:33Z</dcterms:created>
  <dcterms:modified xsi:type="dcterms:W3CDTF">2010-04-28T03:12:52Z</dcterms:modified>
  <cp:category/>
  <cp:version/>
  <cp:contentType/>
  <cp:contentStatus/>
</cp:coreProperties>
</file>