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446" windowWidth="12390" windowHeight="4770" tabRatio="919" activeTab="0"/>
  </bookViews>
  <sheets>
    <sheet name="5ESN" sheetId="1" r:id="rId1"/>
    <sheet name="Районы" sheetId="2" r:id="rId2"/>
  </sheets>
  <externalReferences>
    <externalReference r:id="rId5"/>
  </externalReferences>
  <definedNames>
    <definedName name="\k">'[1]2NM'!#REF!</definedName>
    <definedName name="\t">'[1]2NM'!#REF!</definedName>
    <definedName name="_xlnm.Print_Titles" localSheetId="1">'Районы'!$A:$C</definedName>
    <definedName name="_xlnm.Print_Area" localSheetId="0">'5ESN'!$A$1:$J$45</definedName>
    <definedName name="_xlnm.Print_Area" localSheetId="1">'Районы'!$A$1:$BR$86</definedName>
  </definedNames>
  <calcPr fullCalcOnLoad="1"/>
</workbook>
</file>

<file path=xl/sharedStrings.xml><?xml version="1.0" encoding="utf-8"?>
<sst xmlns="http://schemas.openxmlformats.org/spreadsheetml/2006/main" count="383" uniqueCount="269">
  <si>
    <t xml:space="preserve">Руководитель налогового органа </t>
  </si>
  <si>
    <t>Единый социальный налог и страховые взносы на обязательное пенсионное страхование</t>
  </si>
  <si>
    <t>(заполняется на основании показателей Разделов 00002 и 00021 декларации по единому социальному налогу и показателей Разделов 00002 и 00022 декларации по страховым взносам, прошедших камеральную налоговую проверку (по данным налогового органа))</t>
  </si>
  <si>
    <t xml:space="preserve">Подраздел 1      </t>
  </si>
  <si>
    <t xml:space="preserve"> тыс. рублей</t>
  </si>
  <si>
    <t>Налоговая база для исчисления налога (база для начисления страховых взносов)</t>
  </si>
  <si>
    <t>Численность (чел.)</t>
  </si>
  <si>
    <t>ФСС</t>
  </si>
  <si>
    <t>ФФОМС ТФОМС</t>
  </si>
  <si>
    <t>От 280 001 рублей до 600 000 рублей, 
в том числе:</t>
  </si>
  <si>
    <t>Свыше 600 000 рублей,
в том числе:</t>
  </si>
  <si>
    <t>ИТОГО:(11001+11002+11004)</t>
  </si>
  <si>
    <t>На страховую часть трудовой пенсии</t>
  </si>
  <si>
    <t>На накопительную часть трудовой пенсии</t>
  </si>
  <si>
    <t>(8=1+2+5+6+7)</t>
  </si>
  <si>
    <t xml:space="preserve">Сумма начисленного налога и страховых взносов </t>
  </si>
  <si>
    <t>Подраздел 3</t>
  </si>
  <si>
    <t>Сумма налоговых льгот (ст. 239  НК  РФ)</t>
  </si>
  <si>
    <t>Выплаты, не отнесенные к расходам, уменьшающим налоговую базу по налогу на прибыль организаций (п. 3 ст. 236 НК РФ)</t>
  </si>
  <si>
    <t>Подраздел 4</t>
  </si>
  <si>
    <t>Федеральный бюджет, страховые взносы на обязательное пенсионное страхование, ФФОМС, ТФОМС</t>
  </si>
  <si>
    <t>Суммы, не подлежащие налогообложению (ст. 238 НК РФ)</t>
  </si>
  <si>
    <t>Змеиногорский</t>
  </si>
  <si>
    <t>600 000 рублей</t>
  </si>
  <si>
    <t>До 280 000 рублей</t>
  </si>
  <si>
    <t>280 000 рублей</t>
  </si>
  <si>
    <t xml:space="preserve">                   А.А. Жданова</t>
  </si>
  <si>
    <t>А</t>
  </si>
  <si>
    <t>Код строки</t>
  </si>
  <si>
    <t>Б</t>
  </si>
  <si>
    <t>в том числе:</t>
  </si>
  <si>
    <t>Федеральный бюджет</t>
  </si>
  <si>
    <t>Страховые взносы на обязательное пенсионное страхование</t>
  </si>
  <si>
    <t>ФФОМС</t>
  </si>
  <si>
    <t>ТФОМС</t>
  </si>
  <si>
    <t>Всего</t>
  </si>
  <si>
    <t>КОНТРОЛЬНАЯ СУММА</t>
  </si>
  <si>
    <t xml:space="preserve"> </t>
  </si>
  <si>
    <t>N п.п</t>
  </si>
  <si>
    <t>Наименование района</t>
  </si>
  <si>
    <t>Код района</t>
  </si>
  <si>
    <t>Алейский</t>
  </si>
  <si>
    <t>Алтайский</t>
  </si>
  <si>
    <t>Баевский</t>
  </si>
  <si>
    <t>Бийский</t>
  </si>
  <si>
    <t>Благовещенский</t>
  </si>
  <si>
    <t>Бурлинский</t>
  </si>
  <si>
    <t>Быстроистокский</t>
  </si>
  <si>
    <t>Волчихинский</t>
  </si>
  <si>
    <t>Егорьевский</t>
  </si>
  <si>
    <t>Ельцовский</t>
  </si>
  <si>
    <t>Завъяловский</t>
  </si>
  <si>
    <t>Залесовский</t>
  </si>
  <si>
    <t>Заринский</t>
  </si>
  <si>
    <t>Зональный</t>
  </si>
  <si>
    <t>Калманский</t>
  </si>
  <si>
    <t>Каменский</t>
  </si>
  <si>
    <t>Ключевской</t>
  </si>
  <si>
    <t>Косихинский</t>
  </si>
  <si>
    <t>Красногорский</t>
  </si>
  <si>
    <t>Краснощековский</t>
  </si>
  <si>
    <t>Крутихинский</t>
  </si>
  <si>
    <t>Кулундинский</t>
  </si>
  <si>
    <t>Курьинский</t>
  </si>
  <si>
    <t>Кытмановский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</si>
  <si>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</si>
  <si>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</si>
  <si>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</si>
  <si>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</si>
  <si>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</si>
  <si>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</si>
  <si>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Панкрушихинский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</si>
  <si>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</si>
  <si>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</si>
  <si>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</si>
  <si>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</si>
  <si>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</si>
  <si>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</si>
  <si>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</si>
  <si>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Славгородский</t>
  </si>
  <si>
    <t>Смоленский</t>
  </si>
  <si>
    <t>Советский</t>
  </si>
  <si>
    <t>Солонешенский</t>
  </si>
  <si>
    <t>Солтонский</t>
  </si>
  <si>
    <t>Суетский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</si>
  <si>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</si>
  <si>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</si>
  <si>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</si>
  <si>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</si>
  <si>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</si>
  <si>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</si>
  <si>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Тюменцевский</t>
  </si>
  <si>
    <t>Угловский</t>
  </si>
  <si>
    <t>Усть-Калманский</t>
  </si>
  <si>
    <t>Усть-Пристаньский</t>
  </si>
  <si>
    <t>Хабарский</t>
  </si>
  <si>
    <t>Целинный</t>
  </si>
  <si>
    <t>Чарышский</t>
  </si>
  <si>
    <t>Шипуновский</t>
  </si>
  <si>
    <t>Шелаболихинский</t>
  </si>
  <si>
    <t>Сибирский</t>
  </si>
  <si>
    <t>Алейск</t>
  </si>
  <si>
    <t>Барнаул</t>
  </si>
  <si>
    <t>Белокуриха</t>
  </si>
  <si>
    <t>Бийск</t>
  </si>
  <si>
    <t>Заринск</t>
  </si>
  <si>
    <t>Змеиногорск</t>
  </si>
  <si>
    <t>Камень на Оби</t>
  </si>
  <si>
    <t>Новоалтайск</t>
  </si>
  <si>
    <t>Рубцовск</t>
  </si>
  <si>
    <t>Славгород</t>
  </si>
  <si>
    <t>Яровое</t>
  </si>
  <si>
    <t>Железнодорожный</t>
  </si>
  <si>
    <t>Индустриальный</t>
  </si>
  <si>
    <t>Ленинский</t>
  </si>
  <si>
    <t>Октябрьский</t>
  </si>
  <si>
    <t>Центральный</t>
  </si>
  <si>
    <t>ИТОГ</t>
  </si>
  <si>
    <t>ОТЧЕТ</t>
  </si>
  <si>
    <t>Исполнитель</t>
  </si>
  <si>
    <t>Ф.И.О., номер телефона исполнителя</t>
  </si>
  <si>
    <t>О НАЛОГОВОЙ БАЗЕ И СТРУКТУРЕ НАЧИСЛЕНИЙ ПО ЕДИНОМУ СОЦИАЛЬНОМУ НАЛОГУ И СТРАХОВЫМ ВЗНОСАМ НА ОБЯЗАТЕЛЬНОЕ ПЕНСИОННОЕ СТРАХОВАНИЕ</t>
  </si>
  <si>
    <t>Федеральный бюджет, ФФОМС, ТФОМС</t>
  </si>
  <si>
    <t>Подраздел 2</t>
  </si>
  <si>
    <t>11001-1</t>
  </si>
  <si>
    <t>11001-2</t>
  </si>
  <si>
    <t>11001-3</t>
  </si>
  <si>
    <t>11001-4</t>
  </si>
  <si>
    <t>11001-5</t>
  </si>
  <si>
    <t>11001-6</t>
  </si>
  <si>
    <t>11001-7</t>
  </si>
  <si>
    <t>11001-8</t>
  </si>
  <si>
    <t>11002-1</t>
  </si>
  <si>
    <t>11002-2</t>
  </si>
  <si>
    <t>11002-3</t>
  </si>
  <si>
    <t>11002-4</t>
  </si>
  <si>
    <t>11002-5</t>
  </si>
  <si>
    <t>11002-6</t>
  </si>
  <si>
    <t>11002-7</t>
  </si>
  <si>
    <t>11002-8</t>
  </si>
  <si>
    <t>11003-1</t>
  </si>
  <si>
    <t>11003-2</t>
  </si>
  <si>
    <t>11003-3</t>
  </si>
  <si>
    <t>11003-4</t>
  </si>
  <si>
    <t>11003-5</t>
  </si>
  <si>
    <t>11003-6</t>
  </si>
  <si>
    <t>11003-7</t>
  </si>
  <si>
    <t>11003-8</t>
  </si>
  <si>
    <t>11004-1</t>
  </si>
  <si>
    <t>11004-2</t>
  </si>
  <si>
    <t>11004-3</t>
  </si>
  <si>
    <t>11004-4</t>
  </si>
  <si>
    <t>11004-5</t>
  </si>
  <si>
    <t>11004-6</t>
  </si>
  <si>
    <t>11004-7</t>
  </si>
  <si>
    <t>11004-8</t>
  </si>
  <si>
    <t>11005-1</t>
  </si>
  <si>
    <t>11005-2</t>
  </si>
  <si>
    <t>11005-3</t>
  </si>
  <si>
    <t>11005-4</t>
  </si>
  <si>
    <t>11005-5</t>
  </si>
  <si>
    <t>11005-6</t>
  </si>
  <si>
    <t>11005-7</t>
  </si>
  <si>
    <t>11005-8</t>
  </si>
  <si>
    <t>11006-1</t>
  </si>
  <si>
    <t>11006-2</t>
  </si>
  <si>
    <t>11006-3</t>
  </si>
  <si>
    <t>11006-4</t>
  </si>
  <si>
    <t>11006-5</t>
  </si>
  <si>
    <t>11006-6</t>
  </si>
  <si>
    <t>11006-7</t>
  </si>
  <si>
    <t>11006-8</t>
  </si>
  <si>
    <t>11008-1</t>
  </si>
  <si>
    <t>11008-2</t>
  </si>
  <si>
    <t>11008-3</t>
  </si>
  <si>
    <t>11008-4</t>
  </si>
  <si>
    <t>11008-5</t>
  </si>
  <si>
    <t>11008-6</t>
  </si>
  <si>
    <t>11008-7</t>
  </si>
  <si>
    <t>11008-8</t>
  </si>
  <si>
    <t>11010-1</t>
  </si>
  <si>
    <t>11010-2</t>
  </si>
  <si>
    <t>11010-3</t>
  </si>
  <si>
    <t>11011-1</t>
  </si>
  <si>
    <t>11011-2</t>
  </si>
  <si>
    <t>11011-3</t>
  </si>
  <si>
    <t>По организациям, производящим выплаты физическим лицам (за исключением выступающих в качестве работодателей сельскохозяйственных товаропроизводителей и родовых, семейных  общин малочисленных народов Севера, занимающихся традиционными отраслями хозяйствования</t>
  </si>
  <si>
    <t>за 2007 год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</si>
  <si>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</si>
  <si>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</si>
  <si>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</si>
  <si>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</si>
  <si>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</si>
  <si>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</si>
  <si>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</si>
  <si>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</si>
  <si>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</si>
  <si>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</si>
  <si>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</si>
  <si>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</si>
  <si>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2244</t>
  </si>
  <si>
    <t>2243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</si>
  <si>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</si>
  <si>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</si>
  <si>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</si>
  <si>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</si>
  <si>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</si>
  <si>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</si>
  <si>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</si>
  <si>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</si>
  <si>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</si>
  <si>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</si>
  <si>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</si>
  <si>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</si>
  <si>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</si>
  <si>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</si>
  <si>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</si>
  <si>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</si>
  <si>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</si>
  <si>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</si>
  <si>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</si>
  <si>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</si>
  <si>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</si>
  <si>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</si>
  <si>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</si>
  <si>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</si>
  <si>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</si>
  <si>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</si>
  <si>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</si>
  <si>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</si>
  <si>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</si>
  <si>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</si>
  <si>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</si>
  <si>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</si>
  <si>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</si>
  <si>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</si>
  <si>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</si>
  <si>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</si>
  <si>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</si>
  <si>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</si>
  <si>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</si>
  <si>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</si>
  <si>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</si>
  <si>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</si>
  <si>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</si>
  <si>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</si>
  <si>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</si>
  <si>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</si>
  <si>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</si>
  <si>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</si>
  <si>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</si>
  <si>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</si>
  <si>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</si>
  <si>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</si>
  <si>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</si>
  <si>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</si>
  <si>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</si>
  <si>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</si>
  <si>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</si>
  <si>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</si>
  <si>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2221</t>
  </si>
  <si>
    <t>2222</t>
  </si>
  <si>
    <t>2223</t>
  </si>
  <si>
    <t>2224</t>
  </si>
  <si>
    <t>2225</t>
  </si>
  <si>
    <t>(3852) 29 73 83</t>
  </si>
  <si>
    <t>А.В. Легостаев</t>
  </si>
  <si>
    <t>“ _15_ ” __июля_ _2008_ г.</t>
  </si>
  <si>
    <t xml:space="preserve"> -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</si>
</sst>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_ ;[Red]\-0\ "/>
    <numFmt numFmtId="176" formatCode="0.00_ ;[Red]\-0.00\ "/>
    <numFmt numFmtId="177" formatCode="0.0_ ;[Red]\-0.0\ "/>
    <numFmt numFmtId="178" formatCode="0.0%"/>
    <numFmt numFmtId="179" formatCode="0.0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00"/>
    <numFmt numFmtId="189" formatCode="0.0000"/>
    <numFmt numFmtId="190" formatCode="[$€-2]\ ###,000_);[Red]\([$€-2]\ ###,000\)"/>
    <numFmt numFmtId="191" formatCode="0_)"/>
    <numFmt numFmtId="192" formatCode="0.00000000"/>
    <numFmt numFmtId="193" formatCode="0.0000000"/>
    <numFmt numFmtId="194" formatCode="0.000000"/>
    <numFmt numFmtId="195" formatCode="0.00000"/>
    <numFmt numFmtId="196" formatCode="#,##0.0"/>
  </numFmts>
  <fonts count="19">
    <font>
      <sz val="10"/>
      <name val="Arial Cyr"/>
      <family val="0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1"/>
      <name val="Times New Roman"/>
      <family val="1"/>
    </font>
    <font>
      <u val="single"/>
      <sz val="7.5"/>
      <color indexed="12"/>
      <name val="Courier"/>
      <family val="0"/>
    </font>
    <font>
      <sz val="10"/>
      <name val="Courier"/>
      <family val="0"/>
    </font>
    <font>
      <u val="single"/>
      <sz val="7.5"/>
      <color indexed="36"/>
      <name val="Courier"/>
      <family val="0"/>
    </font>
    <font>
      <b/>
      <sz val="16"/>
      <name val="Times New Roman"/>
      <family val="1"/>
    </font>
    <font>
      <b/>
      <sz val="10"/>
      <name val="Times New Roman"/>
      <family val="0"/>
    </font>
    <font>
      <b/>
      <vertAlign val="superscript"/>
      <sz val="12"/>
      <name val="Times New Roman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Times New Roman"/>
      <family val="1"/>
    </font>
    <font>
      <sz val="8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8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19" applyFont="1">
      <alignment/>
      <protection/>
    </xf>
    <xf numFmtId="0" fontId="11" fillId="0" borderId="0" xfId="19" applyFont="1" applyBorder="1" applyAlignment="1">
      <alignment wrapText="1"/>
      <protection/>
    </xf>
    <xf numFmtId="0" fontId="0" fillId="0" borderId="0" xfId="19" applyFont="1" applyBorder="1" applyAlignment="1">
      <alignment wrapText="1"/>
      <protection/>
    </xf>
    <xf numFmtId="0" fontId="11" fillId="0" borderId="0" xfId="19" applyFont="1" applyFill="1" applyBorder="1">
      <alignment/>
      <protection/>
    </xf>
    <xf numFmtId="0" fontId="11" fillId="0" borderId="0" xfId="19" applyFont="1" applyBorder="1">
      <alignment/>
      <protection/>
    </xf>
    <xf numFmtId="0" fontId="1" fillId="0" borderId="0" xfId="19" applyFont="1">
      <alignment/>
      <protection/>
    </xf>
    <xf numFmtId="0" fontId="0" fillId="0" borderId="0" xfId="19" applyFont="1" applyBorder="1">
      <alignment/>
      <protection/>
    </xf>
    <xf numFmtId="0" fontId="0" fillId="0" borderId="1" xfId="19" applyFont="1" applyBorder="1" applyAlignment="1">
      <alignment horizontal="center"/>
      <protection/>
    </xf>
    <xf numFmtId="0" fontId="0" fillId="0" borderId="0" xfId="19" applyFont="1" applyBorder="1" applyAlignment="1">
      <alignment horizontal="center"/>
      <protection/>
    </xf>
    <xf numFmtId="0" fontId="16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justify" vertical="top" wrapText="1"/>
    </xf>
    <xf numFmtId="0" fontId="0" fillId="0" borderId="3" xfId="0" applyFont="1" applyBorder="1" applyAlignment="1" applyProtection="1">
      <alignment horizontal="right" wrapText="1"/>
      <protection locked="0"/>
    </xf>
    <xf numFmtId="0" fontId="16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right" wrapText="1"/>
    </xf>
    <xf numFmtId="0" fontId="1" fillId="0" borderId="0" xfId="19" applyFont="1" applyBorder="1" applyAlignment="1">
      <alignment horizontal="center" vertical="center" wrapText="1"/>
      <protection/>
    </xf>
    <xf numFmtId="49" fontId="0" fillId="0" borderId="0" xfId="0" applyNumberFormat="1" applyBorder="1" applyAlignment="1" applyProtection="1">
      <alignment vertical="top"/>
      <protection locked="0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horizontal="justify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0" fontId="15" fillId="0" borderId="0" xfId="0" applyFont="1" applyAlignment="1">
      <alignment horizontal="justify"/>
    </xf>
    <xf numFmtId="0" fontId="12" fillId="0" borderId="0" xfId="0" applyFont="1" applyAlignment="1">
      <alignment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0" xfId="0" applyFont="1" applyAlignment="1">
      <alignment horizontal="justify"/>
    </xf>
    <xf numFmtId="0" fontId="16" fillId="0" borderId="8" xfId="0" applyFont="1" applyBorder="1" applyAlignment="1">
      <alignment vertical="top" wrapText="1"/>
    </xf>
    <xf numFmtId="0" fontId="17" fillId="0" borderId="0" xfId="0" applyFont="1" applyAlignment="1">
      <alignment horizontal="justify"/>
    </xf>
    <xf numFmtId="0" fontId="3" fillId="0" borderId="0" xfId="18" applyFont="1" applyFill="1">
      <alignment/>
      <protection/>
    </xf>
    <xf numFmtId="0" fontId="3" fillId="0" borderId="9" xfId="18" applyFont="1" applyFill="1" applyBorder="1">
      <alignment/>
      <protection/>
    </xf>
    <xf numFmtId="0" fontId="1" fillId="0" borderId="0" xfId="19" applyFont="1" applyBorder="1">
      <alignment/>
      <protection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19" applyFont="1" applyBorder="1" applyAlignment="1">
      <alignment wrapText="1"/>
      <protection/>
    </xf>
    <xf numFmtId="0" fontId="1" fillId="0" borderId="7" xfId="0" applyFont="1" applyBorder="1" applyAlignment="1">
      <alignment horizontal="center" vertical="center" wrapText="1"/>
    </xf>
    <xf numFmtId="0" fontId="1" fillId="0" borderId="0" xfId="19" applyFont="1" applyBorder="1" applyAlignment="1">
      <alignment wrapText="1"/>
      <protection/>
    </xf>
    <xf numFmtId="0" fontId="1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19" applyFont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0" fontId="10" fillId="0" borderId="3" xfId="19" applyFont="1" applyFill="1" applyBorder="1">
      <alignment/>
      <protection/>
    </xf>
    <xf numFmtId="0" fontId="18" fillId="0" borderId="0" xfId="0" applyFont="1" applyAlignment="1">
      <alignment/>
    </xf>
    <xf numFmtId="0" fontId="12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9" fontId="1" fillId="0" borderId="13" xfId="19" applyNumberFormat="1" applyFont="1" applyBorder="1" applyAlignment="1" applyProtection="1">
      <alignment horizontal="center"/>
      <protection locked="0"/>
    </xf>
    <xf numFmtId="49" fontId="1" fillId="0" borderId="14" xfId="19" applyNumberFormat="1" applyFont="1" applyBorder="1" applyAlignment="1" applyProtection="1">
      <alignment horizontal="center"/>
      <protection locked="0"/>
    </xf>
    <xf numFmtId="0" fontId="3" fillId="0" borderId="3" xfId="18" applyFont="1" applyFill="1" applyBorder="1">
      <alignment/>
      <protection/>
    </xf>
    <xf numFmtId="49" fontId="3" fillId="0" borderId="3" xfId="18" applyNumberFormat="1" applyFont="1" applyFill="1" applyBorder="1" applyAlignment="1">
      <alignment horizontal="center"/>
      <protection/>
    </xf>
    <xf numFmtId="0" fontId="1" fillId="0" borderId="3" xfId="19" applyFont="1" applyFill="1" applyBorder="1">
      <alignment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Border="1" applyAlignment="1" applyProtection="1">
      <alignment/>
      <protection locked="0"/>
    </xf>
    <xf numFmtId="0" fontId="16" fillId="0" borderId="1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19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0" fillId="0" borderId="2" xfId="0" applyFont="1" applyBorder="1" applyAlignment="1">
      <alignment/>
    </xf>
    <xf numFmtId="0" fontId="10" fillId="0" borderId="15" xfId="19" applyFont="1" applyFill="1" applyBorder="1" applyAlignment="1" applyProtection="1">
      <alignment horizontal="center" vertical="center" wrapText="1"/>
      <protection locked="0"/>
    </xf>
    <xf numFmtId="0" fontId="10" fillId="0" borderId="15" xfId="19" applyFont="1" applyBorder="1" applyAlignment="1">
      <alignment horizontal="center" vertical="center" wrapText="1"/>
      <protection/>
    </xf>
    <xf numFmtId="0" fontId="1" fillId="0" borderId="11" xfId="19" applyFont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19" applyFont="1" applyBorder="1" applyAlignment="1">
      <alignment horizontal="center" vertical="center" wrapText="1"/>
      <protection/>
    </xf>
    <xf numFmtId="0" fontId="1" fillId="0" borderId="27" xfId="19" applyFont="1" applyBorder="1" applyAlignment="1">
      <alignment horizontal="center" vertical="center" wrapText="1"/>
      <protection/>
    </xf>
    <xf numFmtId="0" fontId="1" fillId="0" borderId="28" xfId="19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5" xfId="19" applyFont="1" applyBorder="1" applyAlignment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1nmr" xfId="18"/>
    <cellStyle name="Обычный_1nmr_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FORM2003\2NM\2nm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NM"/>
      <sheetName val="Ошибки"/>
      <sheetName val="Контрольные соотношения"/>
      <sheetName val="Районы"/>
      <sheetName val="Протокол корректировки"/>
      <sheetName val="Коды причин корректиров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6"/>
  <sheetViews>
    <sheetView tabSelected="1" view="pageBreakPreview" zoomScale="75" zoomScaleNormal="80" zoomScaleSheetLayoutView="75" workbookViewId="0" topLeftCell="A1">
      <selection activeCell="J41" sqref="J41"/>
    </sheetView>
  </sheetViews>
  <sheetFormatPr defaultColWidth="9.00390625" defaultRowHeight="12.75"/>
  <cols>
    <col min="1" max="1" width="40.125" style="0" customWidth="1"/>
    <col min="2" max="2" width="9.75390625" style="0" customWidth="1"/>
    <col min="3" max="3" width="14.625" style="0" customWidth="1"/>
    <col min="4" max="4" width="24.125" style="0" customWidth="1"/>
    <col min="5" max="5" width="12.25390625" style="0" customWidth="1"/>
    <col min="6" max="6" width="11.125" style="0" customWidth="1"/>
    <col min="8" max="8" width="12.75390625" style="0" customWidth="1"/>
    <col min="10" max="10" width="11.375" style="0" customWidth="1"/>
  </cols>
  <sheetData>
    <row r="1" spans="2:4" ht="20.25">
      <c r="B1" s="24"/>
      <c r="C1" s="24"/>
      <c r="D1" s="24" t="s">
        <v>118</v>
      </c>
    </row>
    <row r="2" spans="1:9" ht="30.75" customHeight="1">
      <c r="A2" s="72" t="s">
        <v>121</v>
      </c>
      <c r="B2" s="73"/>
      <c r="C2" s="73"/>
      <c r="D2" s="73"/>
      <c r="E2" s="73"/>
      <c r="F2" s="73"/>
      <c r="G2" s="73"/>
      <c r="H2" s="73"/>
      <c r="I2" s="73"/>
    </row>
    <row r="3" spans="2:4" ht="14.25">
      <c r="B3" s="26"/>
      <c r="C3" s="26"/>
      <c r="D3" s="25" t="s">
        <v>187</v>
      </c>
    </row>
    <row r="4" spans="1:10" ht="12.75">
      <c r="A4" s="83" t="s">
        <v>1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58.5" customHeight="1">
      <c r="A5" s="84" t="s">
        <v>186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54" customHeight="1">
      <c r="A6" s="85" t="s">
        <v>2</v>
      </c>
      <c r="B6" s="73"/>
      <c r="C6" s="73"/>
      <c r="D6" s="73"/>
      <c r="E6" s="73"/>
      <c r="F6" s="73"/>
      <c r="G6" s="73"/>
      <c r="H6" s="73"/>
      <c r="I6" s="73"/>
      <c r="J6" s="73"/>
    </row>
    <row r="7" spans="1:8" ht="19.5" thickBot="1">
      <c r="A7" s="27" t="s">
        <v>3</v>
      </c>
      <c r="B7" t="s">
        <v>268</v>
      </c>
      <c r="H7" t="s">
        <v>4</v>
      </c>
    </row>
    <row r="8" spans="1:10" ht="31.5" customHeight="1" thickBot="1">
      <c r="A8" s="76"/>
      <c r="B8" s="76" t="s">
        <v>28</v>
      </c>
      <c r="C8" s="78" t="s">
        <v>5</v>
      </c>
      <c r="D8" s="79"/>
      <c r="E8" s="79"/>
      <c r="F8" s="80"/>
      <c r="G8" s="78" t="s">
        <v>6</v>
      </c>
      <c r="H8" s="79"/>
      <c r="I8" s="79"/>
      <c r="J8" s="80"/>
    </row>
    <row r="9" spans="1:10" ht="75.75" thickBot="1">
      <c r="A9" s="77"/>
      <c r="B9" s="77"/>
      <c r="C9" s="29" t="s">
        <v>31</v>
      </c>
      <c r="D9" s="29" t="s">
        <v>32</v>
      </c>
      <c r="E9" s="29" t="s">
        <v>7</v>
      </c>
      <c r="F9" s="29" t="s">
        <v>8</v>
      </c>
      <c r="G9" s="29" t="s">
        <v>31</v>
      </c>
      <c r="H9" s="29" t="s">
        <v>32</v>
      </c>
      <c r="I9" s="29" t="s">
        <v>7</v>
      </c>
      <c r="J9" s="29" t="s">
        <v>8</v>
      </c>
    </row>
    <row r="10" spans="1:10" ht="15.75" thickBot="1">
      <c r="A10" s="30" t="s">
        <v>27</v>
      </c>
      <c r="B10" s="20" t="s">
        <v>29</v>
      </c>
      <c r="C10" s="20">
        <v>1</v>
      </c>
      <c r="D10" s="20">
        <v>2</v>
      </c>
      <c r="E10" s="20">
        <v>3</v>
      </c>
      <c r="F10" s="20">
        <v>4</v>
      </c>
      <c r="G10" s="20">
        <v>5</v>
      </c>
      <c r="H10" s="20">
        <v>6</v>
      </c>
      <c r="I10" s="20">
        <v>7</v>
      </c>
      <c r="J10" s="20">
        <v>8</v>
      </c>
    </row>
    <row r="11" spans="1:10" ht="15.75" thickBot="1">
      <c r="A11" s="31" t="s">
        <v>24</v>
      </c>
      <c r="B11" s="20">
        <v>11001</v>
      </c>
      <c r="C11" s="19">
        <v>44706316</v>
      </c>
      <c r="D11" s="19">
        <v>54366926</v>
      </c>
      <c r="E11" s="19">
        <v>44119531</v>
      </c>
      <c r="F11" s="19">
        <v>44715346</v>
      </c>
      <c r="G11" s="19">
        <v>743303</v>
      </c>
      <c r="H11" s="19">
        <v>1076713</v>
      </c>
      <c r="I11" s="19">
        <v>711448</v>
      </c>
      <c r="J11" s="19">
        <v>743487</v>
      </c>
    </row>
    <row r="12" spans="1:10" ht="30.75" thickBot="1">
      <c r="A12" s="31" t="s">
        <v>9</v>
      </c>
      <c r="B12" s="20">
        <v>11002</v>
      </c>
      <c r="C12" s="19">
        <v>5127761</v>
      </c>
      <c r="D12" s="19">
        <v>5725164</v>
      </c>
      <c r="E12" s="19">
        <v>5331214</v>
      </c>
      <c r="F12" s="19">
        <v>5381814</v>
      </c>
      <c r="G12" s="19">
        <v>13973</v>
      </c>
      <c r="H12" s="19">
        <v>15519</v>
      </c>
      <c r="I12" s="19">
        <v>14339</v>
      </c>
      <c r="J12" s="19">
        <v>14525</v>
      </c>
    </row>
    <row r="13" spans="1:10" ht="15.75" thickBot="1">
      <c r="A13" s="31" t="s">
        <v>25</v>
      </c>
      <c r="B13" s="20">
        <v>11003</v>
      </c>
      <c r="C13" s="19">
        <v>3909089</v>
      </c>
      <c r="D13" s="19">
        <v>4341969</v>
      </c>
      <c r="E13" s="19">
        <v>4011849</v>
      </c>
      <c r="F13" s="19">
        <v>4063649</v>
      </c>
      <c r="G13" s="19">
        <v>13973</v>
      </c>
      <c r="H13" s="19">
        <v>15519</v>
      </c>
      <c r="I13" s="19">
        <v>14339</v>
      </c>
      <c r="J13" s="19">
        <v>14525</v>
      </c>
    </row>
    <row r="14" spans="1:15" ht="30.75" thickBot="1">
      <c r="A14" s="31" t="s">
        <v>10</v>
      </c>
      <c r="B14" s="20">
        <v>11004</v>
      </c>
      <c r="C14" s="19">
        <v>2084905</v>
      </c>
      <c r="D14" s="19">
        <v>2284205</v>
      </c>
      <c r="E14" s="19">
        <v>2698146</v>
      </c>
      <c r="F14" s="19">
        <v>2751426</v>
      </c>
      <c r="G14" s="19">
        <v>2033</v>
      </c>
      <c r="H14" s="19">
        <v>2356</v>
      </c>
      <c r="I14" s="19">
        <v>2700</v>
      </c>
      <c r="J14" s="19">
        <v>2744</v>
      </c>
      <c r="O14" s="32" t="b">
        <f>(996025=44715346*2/100-295089*2/100+5381814*0.5/100-4063649*0.5/100+14525*5.6+2744*7.2)</f>
        <v>0</v>
      </c>
    </row>
    <row r="15" spans="1:10" ht="15.75" thickBot="1">
      <c r="A15" s="31" t="s">
        <v>23</v>
      </c>
      <c r="B15" s="20">
        <v>11005</v>
      </c>
      <c r="C15" s="19">
        <v>1219164</v>
      </c>
      <c r="D15" s="21">
        <v>0</v>
      </c>
      <c r="E15" s="19">
        <v>1619364</v>
      </c>
      <c r="F15" s="19">
        <v>1645764</v>
      </c>
      <c r="G15" s="19">
        <v>2033</v>
      </c>
      <c r="H15" s="21">
        <v>0</v>
      </c>
      <c r="I15" s="19">
        <v>2700</v>
      </c>
      <c r="J15" s="19">
        <v>2744</v>
      </c>
    </row>
    <row r="16" spans="1:10" ht="15.75" thickBot="1">
      <c r="A16" s="31" t="s">
        <v>11</v>
      </c>
      <c r="B16" s="20">
        <v>11006</v>
      </c>
      <c r="C16" s="19">
        <v>51918982</v>
      </c>
      <c r="D16" s="19">
        <v>62376295</v>
      </c>
      <c r="E16" s="19">
        <v>52148891</v>
      </c>
      <c r="F16" s="19">
        <v>52848586</v>
      </c>
      <c r="G16" s="19">
        <v>759309</v>
      </c>
      <c r="H16" s="19">
        <v>1094588</v>
      </c>
      <c r="I16" s="19">
        <v>728487</v>
      </c>
      <c r="J16" s="19">
        <v>760756</v>
      </c>
    </row>
    <row r="17" spans="1:10" ht="15.75" thickBot="1">
      <c r="A17" s="31" t="s">
        <v>36</v>
      </c>
      <c r="B17" s="20">
        <v>11007</v>
      </c>
      <c r="C17" s="19">
        <f aca="true" t="shared" si="0" ref="C17:J17">SUM(C11:C16)</f>
        <v>108966217</v>
      </c>
      <c r="D17" s="19">
        <f t="shared" si="0"/>
        <v>129094559</v>
      </c>
      <c r="E17" s="19">
        <f t="shared" si="0"/>
        <v>109928995</v>
      </c>
      <c r="F17" s="19">
        <f t="shared" si="0"/>
        <v>111406585</v>
      </c>
      <c r="G17" s="19">
        <f t="shared" si="0"/>
        <v>1534624</v>
      </c>
      <c r="H17" s="19">
        <f t="shared" si="0"/>
        <v>2204695</v>
      </c>
      <c r="I17" s="19">
        <f t="shared" si="0"/>
        <v>1474013</v>
      </c>
      <c r="J17" s="19">
        <f t="shared" si="0"/>
        <v>1538781</v>
      </c>
    </row>
    <row r="18" ht="18.75">
      <c r="A18" s="33"/>
    </row>
    <row r="19" ht="19.5" thickBot="1">
      <c r="A19" s="34" t="s">
        <v>123</v>
      </c>
    </row>
    <row r="20" spans="1:10" ht="15.75" customHeight="1">
      <c r="A20" s="76"/>
      <c r="B20" s="76" t="s">
        <v>28</v>
      </c>
      <c r="C20" s="76" t="s">
        <v>31</v>
      </c>
      <c r="D20" s="86" t="s">
        <v>32</v>
      </c>
      <c r="E20" s="87"/>
      <c r="F20" s="88"/>
      <c r="G20" s="35"/>
      <c r="H20" s="35"/>
      <c r="I20" s="35"/>
      <c r="J20" s="35"/>
    </row>
    <row r="21" spans="1:10" ht="15.75" thickBot="1">
      <c r="A21" s="66"/>
      <c r="B21" s="66"/>
      <c r="C21" s="66"/>
      <c r="D21" s="89"/>
      <c r="E21" s="90"/>
      <c r="F21" s="65"/>
      <c r="G21" s="36" t="s">
        <v>7</v>
      </c>
      <c r="H21" s="36" t="s">
        <v>33</v>
      </c>
      <c r="I21" s="36" t="s">
        <v>34</v>
      </c>
      <c r="J21" s="36" t="s">
        <v>35</v>
      </c>
    </row>
    <row r="22" spans="1:10" ht="15.75" thickBot="1">
      <c r="A22" s="66"/>
      <c r="B22" s="66"/>
      <c r="C22" s="66"/>
      <c r="D22" s="76" t="s">
        <v>35</v>
      </c>
      <c r="E22" s="78" t="s">
        <v>30</v>
      </c>
      <c r="F22" s="80"/>
      <c r="G22" s="37"/>
      <c r="H22" s="37"/>
      <c r="I22" s="37"/>
      <c r="J22" s="36"/>
    </row>
    <row r="23" spans="1:10" ht="75.75" thickBot="1">
      <c r="A23" s="77"/>
      <c r="B23" s="77"/>
      <c r="C23" s="77"/>
      <c r="D23" s="77"/>
      <c r="E23" s="29" t="s">
        <v>12</v>
      </c>
      <c r="F23" s="29" t="s">
        <v>13</v>
      </c>
      <c r="G23" s="38"/>
      <c r="H23" s="38"/>
      <c r="I23" s="38"/>
      <c r="J23" s="29" t="s">
        <v>14</v>
      </c>
    </row>
    <row r="24" spans="1:10" ht="15.75" thickBot="1">
      <c r="A24" s="39" t="s">
        <v>27</v>
      </c>
      <c r="B24" s="20" t="s">
        <v>29</v>
      </c>
      <c r="C24" s="40">
        <v>1</v>
      </c>
      <c r="D24" s="40">
        <v>2</v>
      </c>
      <c r="E24" s="40">
        <v>3</v>
      </c>
      <c r="F24" s="40">
        <v>4</v>
      </c>
      <c r="G24" s="40">
        <v>5</v>
      </c>
      <c r="H24" s="40">
        <v>6</v>
      </c>
      <c r="I24" s="40">
        <v>7</v>
      </c>
      <c r="J24" s="40">
        <v>8</v>
      </c>
    </row>
    <row r="25" spans="1:10" ht="30.75" thickBot="1">
      <c r="A25" s="18" t="s">
        <v>15</v>
      </c>
      <c r="B25" s="20">
        <v>11008</v>
      </c>
      <c r="C25" s="19">
        <v>2993398</v>
      </c>
      <c r="D25" s="19">
        <v>8429078</v>
      </c>
      <c r="E25" s="19">
        <v>7367581</v>
      </c>
      <c r="F25" s="19">
        <v>1061497</v>
      </c>
      <c r="G25" s="19">
        <v>224205</v>
      </c>
      <c r="H25" s="19">
        <v>554953</v>
      </c>
      <c r="I25" s="19">
        <v>996025</v>
      </c>
      <c r="J25" s="19">
        <v>13197659</v>
      </c>
    </row>
    <row r="26" spans="1:10" ht="15.75" thickBot="1">
      <c r="A26" s="31" t="s">
        <v>36</v>
      </c>
      <c r="B26" s="20">
        <v>11009</v>
      </c>
      <c r="C26" s="19">
        <f aca="true" t="shared" si="1" ref="C26:J26">SUM(C25)</f>
        <v>2993398</v>
      </c>
      <c r="D26" s="19">
        <f t="shared" si="1"/>
        <v>8429078</v>
      </c>
      <c r="E26" s="19">
        <f t="shared" si="1"/>
        <v>7367581</v>
      </c>
      <c r="F26" s="19">
        <f t="shared" si="1"/>
        <v>1061497</v>
      </c>
      <c r="G26" s="19">
        <f t="shared" si="1"/>
        <v>224205</v>
      </c>
      <c r="H26" s="19">
        <f t="shared" si="1"/>
        <v>554953</v>
      </c>
      <c r="I26" s="19">
        <f t="shared" si="1"/>
        <v>996025</v>
      </c>
      <c r="J26" s="19">
        <f t="shared" si="1"/>
        <v>13197659</v>
      </c>
    </row>
    <row r="27" ht="18.75">
      <c r="A27" s="34"/>
    </row>
    <row r="28" ht="19.5" thickBot="1">
      <c r="A28" s="34" t="s">
        <v>16</v>
      </c>
    </row>
    <row r="29" spans="1:5" ht="90.75" thickBot="1">
      <c r="A29" s="41"/>
      <c r="B29" s="28" t="s">
        <v>28</v>
      </c>
      <c r="C29" s="28" t="s">
        <v>122</v>
      </c>
      <c r="D29" s="28" t="s">
        <v>7</v>
      </c>
      <c r="E29" s="28" t="s">
        <v>32</v>
      </c>
    </row>
    <row r="30" spans="1:5" ht="15.75" thickBot="1">
      <c r="A30" s="39" t="s">
        <v>27</v>
      </c>
      <c r="B30" s="40" t="s">
        <v>29</v>
      </c>
      <c r="C30" s="40">
        <v>1</v>
      </c>
      <c r="D30" s="40">
        <v>2</v>
      </c>
      <c r="E30" s="40">
        <v>3</v>
      </c>
    </row>
    <row r="31" spans="1:5" ht="15.75" thickBot="1">
      <c r="A31" s="17" t="s">
        <v>17</v>
      </c>
      <c r="B31" s="20">
        <v>11010</v>
      </c>
      <c r="C31" s="19">
        <v>295089</v>
      </c>
      <c r="D31" s="19">
        <v>294246</v>
      </c>
      <c r="E31" s="21">
        <v>0</v>
      </c>
    </row>
    <row r="32" spans="1:5" ht="60.75" thickBot="1">
      <c r="A32" s="17" t="s">
        <v>18</v>
      </c>
      <c r="B32" s="20">
        <v>11011</v>
      </c>
      <c r="C32" s="19">
        <v>1102797</v>
      </c>
      <c r="D32" s="19">
        <v>1102797</v>
      </c>
      <c r="E32" s="19">
        <v>1102797</v>
      </c>
    </row>
    <row r="33" spans="1:5" ht="15.75" thickBot="1">
      <c r="A33" s="17" t="s">
        <v>36</v>
      </c>
      <c r="B33" s="20">
        <v>11012</v>
      </c>
      <c r="C33" s="19">
        <f>SUM(C31:C32)</f>
        <v>1397886</v>
      </c>
      <c r="D33" s="19">
        <f>SUM(D31:D32)</f>
        <v>1397043</v>
      </c>
      <c r="E33" s="19">
        <f>SUM(E31:E32)</f>
        <v>1102797</v>
      </c>
    </row>
    <row r="34" ht="15">
      <c r="A34" s="42"/>
    </row>
    <row r="35" ht="19.5" thickBot="1">
      <c r="A35" s="27" t="s">
        <v>19</v>
      </c>
    </row>
    <row r="36" spans="1:4" ht="135.75" thickBot="1">
      <c r="A36" s="43"/>
      <c r="B36" s="28" t="s">
        <v>28</v>
      </c>
      <c r="C36" s="28" t="s">
        <v>20</v>
      </c>
      <c r="D36" s="28" t="s">
        <v>7</v>
      </c>
    </row>
    <row r="37" spans="1:4" ht="15.75" thickBot="1">
      <c r="A37" s="39" t="s">
        <v>27</v>
      </c>
      <c r="B37" s="20" t="s">
        <v>29</v>
      </c>
      <c r="C37" s="20">
        <v>1</v>
      </c>
      <c r="D37" s="20">
        <v>2</v>
      </c>
    </row>
    <row r="38" spans="1:4" ht="30.75" thickBot="1">
      <c r="A38" s="17" t="s">
        <v>21</v>
      </c>
      <c r="B38" s="20">
        <v>11013</v>
      </c>
      <c r="C38" s="19">
        <v>2566620</v>
      </c>
      <c r="D38" s="19">
        <v>3266315</v>
      </c>
    </row>
    <row r="39" spans="1:4" ht="15.75" thickBot="1">
      <c r="A39" s="17" t="s">
        <v>36</v>
      </c>
      <c r="B39" s="20">
        <v>11014</v>
      </c>
      <c r="C39" s="19">
        <f>SUM(C38)</f>
        <v>2566620</v>
      </c>
      <c r="D39" s="19">
        <f>SUM(D38)</f>
        <v>3266315</v>
      </c>
    </row>
    <row r="40" ht="15.75">
      <c r="A40" s="44"/>
    </row>
    <row r="41" spans="1:7" ht="15.75">
      <c r="A41" s="44"/>
      <c r="C41" s="60"/>
      <c r="D41" s="60"/>
      <c r="E41" s="60"/>
      <c r="F41" s="60"/>
      <c r="G41" s="60"/>
    </row>
    <row r="42" spans="1:7" ht="18.75">
      <c r="A42" s="2" t="s">
        <v>267</v>
      </c>
      <c r="B42" s="61" t="s">
        <v>0</v>
      </c>
      <c r="C42" s="62"/>
      <c r="D42" s="62"/>
      <c r="E42" s="81" t="s">
        <v>266</v>
      </c>
      <c r="F42" s="82"/>
      <c r="G42" s="82"/>
    </row>
    <row r="43" spans="1:7" ht="12.75">
      <c r="A43" s="2"/>
      <c r="B43" s="4" t="s">
        <v>37</v>
      </c>
      <c r="C43" s="3"/>
      <c r="D43" s="3"/>
      <c r="E43" s="3"/>
      <c r="F43" s="6"/>
      <c r="G43" s="1"/>
    </row>
    <row r="44" spans="1:7" ht="12.75">
      <c r="A44" s="23" t="s">
        <v>119</v>
      </c>
      <c r="B44" s="74" t="s">
        <v>265</v>
      </c>
      <c r="C44" s="75"/>
      <c r="D44" s="75" t="s">
        <v>26</v>
      </c>
      <c r="E44" s="75"/>
      <c r="F44" s="6"/>
      <c r="G44" s="1"/>
    </row>
    <row r="45" spans="1:7" ht="18.75">
      <c r="A45" s="5" t="s">
        <v>120</v>
      </c>
      <c r="B45" s="4"/>
      <c r="C45" s="3"/>
      <c r="D45" s="3"/>
      <c r="E45" s="3"/>
      <c r="F45" s="6"/>
      <c r="G45" s="1"/>
    </row>
    <row r="46" spans="1:5" ht="12.75">
      <c r="A46" s="6"/>
      <c r="B46" s="7"/>
      <c r="C46" s="7"/>
      <c r="D46" s="6"/>
      <c r="E46" s="6"/>
    </row>
  </sheetData>
  <sheetProtection/>
  <mergeCells count="17">
    <mergeCell ref="D20:F21"/>
    <mergeCell ref="D22:D23"/>
    <mergeCell ref="E22:F22"/>
    <mergeCell ref="A8:A9"/>
    <mergeCell ref="A20:A23"/>
    <mergeCell ref="B20:B23"/>
    <mergeCell ref="C20:C23"/>
    <mergeCell ref="A2:I2"/>
    <mergeCell ref="B44:C44"/>
    <mergeCell ref="D44:E44"/>
    <mergeCell ref="B8:B9"/>
    <mergeCell ref="C8:F8"/>
    <mergeCell ref="E42:G42"/>
    <mergeCell ref="G8:J8"/>
    <mergeCell ref="A4:J4"/>
    <mergeCell ref="A5:J5"/>
    <mergeCell ref="A6:J6"/>
  </mergeCells>
  <dataValidations count="53">
    <dataValidation errorStyle="warning" type="custom" allowBlank="1" errorTitle="Строка 11006; Графа 2" error="11006=11001+11002+11004" sqref="D16">
      <formula1>AND(($D$16=$D$11+$D$12+$D$14))</formula1>
    </dataValidation>
    <dataValidation errorStyle="warning" type="custom" allowBlank="1" errorTitle="Строка 11006; Графа 6" error="11006=11001+11002+11004" sqref="H16">
      <formula1>AND(($H$16=$H$11+$H$12+$H$14))</formula1>
    </dataValidation>
    <dataValidation errorStyle="warning" type="custom" allowBlank="1" errorTitle="Строка 11002; Графа 6" error="11002&gt;=11003" sqref="H12">
      <formula1>AND(($H$12&gt;=$H$13))</formula1>
    </dataValidation>
    <dataValidation errorStyle="warning" type="custom" allowBlank="1" errorTitle="Строка 11004; Графа 6" error="11004&gt;=11005" sqref="H14">
      <formula1>AND(($H$14&gt;=$H$15))</formula1>
    </dataValidation>
    <dataValidation errorStyle="warning" type="custom" allowBlank="1" errorTitle="Строка 11001; Графа 5" error="11001,5&lt;=11001,8&#10;11001,5&lt;=11001,6" sqref="G11">
      <formula1>AND(($G$11&lt;=$J$11),($G$11&lt;=$H$11))</formula1>
    </dataValidation>
    <dataValidation errorStyle="warning" type="custom" allowBlank="1" errorTitle="Строка 11001; Графа 7" error="11001,7&lt;=11001,8&#10;11001,7&lt;=11001,6" sqref="I11">
      <formula1>AND(($I$11&lt;=$J$11),($I$11&lt;=$H$11))</formula1>
    </dataValidation>
    <dataValidation errorStyle="warning" type="custom" allowBlank="1" errorTitle="Строка 11001; Графа 8" error="11001,8&lt;=11001,8" sqref="J11">
      <formula1>AND(($J$11&lt;=$J$11))</formula1>
    </dataValidation>
    <dataValidation errorStyle="warning" type="custom" allowBlank="1" errorTitle="Строка 11001; Графа 1" error="11001,1&lt;=11001,4&#10;11001,1&lt;=11001,2&#10;11001,1&lt;=11001,5*12280,1" sqref="C11">
      <formula1>AND(($C$11&lt;=$F$11),($C$11&lt;=$D$11),($C$11&lt;=$G$11*#REF!))</formula1>
    </dataValidation>
    <dataValidation errorStyle="warning" type="custom" allowBlank="1" errorTitle="Строка 11001; Графа 2" error="11001,2&lt;=11001,6*12280,1" sqref="D11">
      <formula1>AND(($D$11&lt;=$H$11*#REF!))</formula1>
    </dataValidation>
    <dataValidation errorStyle="warning" type="custom" allowBlank="1" errorTitle="Строка 11001; Графа 3" error="11001,3&lt;=11001,4&#10;11001,3&lt;=11001,2&#10;11001,3&lt;=11001,7*12280,1" sqref="E11">
      <formula1>AND(($E$11&lt;=$F$11),($E$11&lt;=$D$11),($E$11&lt;=$I$11*#REF!))</formula1>
    </dataValidation>
    <dataValidation errorStyle="warning" type="custom" allowBlank="1" errorTitle="Строка 11001; Графа 4" error="11001,4&lt;=11001,2&#10;11001,4&lt;=11001,8*12280,1" sqref="F11">
      <formula1>AND(($F$11&lt;=$D$11),($F$11&lt;=$J$11*#REF!))</formula1>
    </dataValidation>
    <dataValidation errorStyle="warning" type="custom" allowBlank="1" errorTitle="Строка 11002; Графа 5" error="11002&gt;=11003&#10;11002,5&lt;=11002,8&#10;11002,5&lt;=11002,6" sqref="G12">
      <formula1>AND(($G$12&gt;=$G$13),($G$12&lt;=$J$12),($G$12&lt;=$H$12))</formula1>
    </dataValidation>
    <dataValidation errorStyle="warning" type="custom" allowBlank="1" errorTitle="Строка 11002; Графа 7" error="11002&gt;=11003&#10;11002,7&lt;=11002,8&#10;11002,7&lt;=11002,6" sqref="I12">
      <formula1>AND(($I$12&gt;=$I$13),($I$12&lt;=$J$12),($I$12&lt;=$H$12))</formula1>
    </dataValidation>
    <dataValidation errorStyle="warning" type="custom" allowBlank="1" errorTitle="Строка 11002; Графа 8" error="11002&gt;=11003&#10;11002,8&lt;=11002,6" sqref="J12">
      <formula1>AND(($J$12&gt;=$J$13),($J$12&lt;=$H$12))</formula1>
    </dataValidation>
    <dataValidation errorStyle="warning" type="custom" allowBlank="1" errorTitle="Строка 11002; Графа 1" error="11002&gt;=11003&#10;11002,1&lt;=11002,4&#10;11002,1&lt;=11002,2&#10;11002,1&gt;=11002,5*12280,1&#10;11002,1&lt;=11002,5*12600,1" sqref="C12">
      <formula1>AND(($C$12&gt;=$C$13),($C$12&lt;=$F$12),($C$12&lt;=$D$12),($C$12&gt;=$G$12*#REF!),($C$12&lt;=$G$12*#REF!))</formula1>
    </dataValidation>
    <dataValidation errorStyle="warning" type="custom" allowBlank="1" errorTitle="Строка 11002; Графа 2" error="11002&gt;=11003&#10;11002,2&gt;=11002,6*12280,1&#10;11002,2&lt;=11002,6*12600,1" sqref="D12">
      <formula1>AND(($D$12&gt;=$D$13),($D$12&gt;=$H$12*#REF!),($D$12&lt;=$H$12*#REF!))</formula1>
    </dataValidation>
    <dataValidation errorStyle="warning" type="custom" allowBlank="1" errorTitle="Строка 11002; Графа 3" error="11002&gt;=11003&#10;11002,3&lt;=11002,4&#10;11002,3&lt;=11002,2&#10;11002,3&gt;=11002,7*12280,1&#10;11002,3&lt;=11002,7*12600,1" sqref="E12">
      <formula1>AND(($E$12&gt;=$E$13),($E$12&lt;=$F$12),($E$12&lt;=$D$12),($E$12&gt;=$I$12*#REF!),($E$12&lt;=$I$12*#REF!))</formula1>
    </dataValidation>
    <dataValidation errorStyle="warning" type="custom" allowBlank="1" errorTitle="Строка 11002; Графа 4" error="11002&gt;=11003&#10;11002,4&lt;=11002,2&#10;11002,4&gt;=11002,8*12280,1&#10;11002,4&lt;=11002,8*12600,1" sqref="F12">
      <formula1>AND(($F$12&gt;=$F$13),($F$12&lt;=$D$12),($F$12&gt;=$J$12*#REF!),($F$12&lt;=$J$12*#REF!))</formula1>
    </dataValidation>
    <dataValidation errorStyle="warning" type="custom" allowBlank="1" errorTitle="Строка 11003; Графа 2" error="11003,2&lt;=11002,6*12280,1&#10;11003,2=11003,6*12280,1" sqref="D13">
      <formula1>AND(($D$13&lt;=$H$12*#REF!),($D$13=$H$13*#REF!))</formula1>
    </dataValidation>
    <dataValidation errorStyle="warning" type="custom" allowBlank="1" errorTitle="Строка 11003; Графа 1" error="11003,1&lt;=11002,5*12280,1&#10;11003,1=11003,5*12280,1&#10;11003,1&lt;=11003,4&#10;11003,1&lt;=11003,2" sqref="C13">
      <formula1>AND(($C$13&lt;=$G$12*#REF!),($C$13=$G$13*#REF!),($C$13&lt;=$F$13),($C$13&lt;=$D$13))</formula1>
    </dataValidation>
    <dataValidation errorStyle="warning" type="custom" allowBlank="1" errorTitle="Строка 11003; Графа 3" error="11003,3&lt;=11002,7*12280,1&#10;11003,3=11003,7*12280,1&#10;11003,3&lt;=11003,4&#10;11003,3&lt;=11003,2" sqref="E13">
      <formula1>AND(($E$13&lt;=$I$12*#REF!),($E$13=$I$13*#REF!),($E$13&lt;=$F$13),($E$13&lt;=$D$13))</formula1>
    </dataValidation>
    <dataValidation errorStyle="warning" type="custom" allowBlank="1" errorTitle="Строка 11003; Графа 4" error="11003,4&lt;=11002,8*12280,1&#10;11003,4=11003,8*12280,1&#10;11003,4&lt;=11003,2" sqref="F13">
      <formula1>AND(($F$13&lt;=$J$12*#REF!),($F$13=$J$13*#REF!),($F$13&lt;=$D$13))</formula1>
    </dataValidation>
    <dataValidation errorStyle="warning" type="custom" allowBlank="1" errorTitle="Строка 11003; Графа 5" error="11003,5&lt;=11003,6" sqref="G13">
      <formula1>AND(($G$13&lt;=$H$13))</formula1>
    </dataValidation>
    <dataValidation errorStyle="warning" type="custom" allowBlank="1" errorTitle="Строка 11003; Графа 7" error="11003,7&lt;=11003,8&#10;11003,7&lt;=11003,6" sqref="I13">
      <formula1>AND(($I$13&lt;=$J$13),($I$13&lt;=$H$13))</formula1>
    </dataValidation>
    <dataValidation errorStyle="warning" type="custom" allowBlank="1" errorTitle="Строка 11003; Графа 8" error="11003,8&lt;=11003,6" sqref="J13">
      <formula1>AND(($J$13&lt;=$H$13))</formula1>
    </dataValidation>
    <dataValidation errorStyle="warning" type="custom" allowBlank="1" errorTitle="Строка 11004; Графа 5" error="11004&gt;=11005&#10;11004,5&lt;=11004,8&#10;11004,5&lt;=11004,6" sqref="G14">
      <formula1>AND(($G$14&gt;=$G$15),($G$14&lt;=$J$14),($G$14&lt;=$H$14))</formula1>
    </dataValidation>
    <dataValidation errorStyle="warning" type="custom" allowBlank="1" errorTitle="Строка 11004; Графа 7" error="11004&gt;=11005&#10;11004,7&lt;=11004,8&#10;11004,7&lt;=11004,6" sqref="I14">
      <formula1>AND(($I$14&gt;=$I$15),($I$14&lt;=$J$14),($I$14&lt;=$H$14))</formula1>
    </dataValidation>
    <dataValidation errorStyle="warning" type="custom" allowBlank="1" errorTitle="Строка 11004; Графа 8" error="11004&gt;=11005&#10;11004,8&lt;=11004,6" sqref="J14">
      <formula1>AND(($J$14&gt;=$J$15),($J$14&lt;=$H$14))</formula1>
    </dataValidation>
    <dataValidation errorStyle="warning" type="custom" allowBlank="1" errorTitle="Строка 11004; Графа 1" error="11004&gt;=11005&#10;11004,1&lt;=11004,4&#10;11004,1&lt;=11004,2&#10;11004,1&gt;=11004,5*12600,1" sqref="C14">
      <formula1>AND(($C$14&gt;=$C$15),($C$14&lt;=$F$14),($C$14&lt;=$D$14),($C$14&gt;=$G$14*#REF!))</formula1>
    </dataValidation>
    <dataValidation errorStyle="warning" type="custom" allowBlank="1" errorTitle="Строка 11004; Графа 2" error="11004&gt;=11005&#10;11004,2&gt;=11004,6*12600,1" sqref="D14">
      <formula1>AND(($D$14&gt;=$D$15),($D$14&gt;=$H$14*#REF!))</formula1>
    </dataValidation>
    <dataValidation errorStyle="warning" type="custom" allowBlank="1" errorTitle="Строка 11004; Графа 3" error="11004&gt;=11005&#10;11004,3&lt;=11004,4&#10;11004,3&lt;=11004,2&#10;11004,3&gt;=11004,7*12600,1" sqref="E14">
      <formula1>AND(($E$14&gt;=$E$15),($E$14&lt;=$F$14),($E$14&lt;=$D$14),($E$14&gt;=$I$14*#REF!))</formula1>
    </dataValidation>
    <dataValidation errorStyle="warning" type="custom" allowBlank="1" errorTitle="Строка 11004; Графа 4" error="11004&gt;=11005&#10;11004,4&lt;=11004,2&#10;11004,4&gt;=11004,8*12600,1" sqref="F14">
      <formula1>AND(($F$14&gt;=$F$15),($F$14&lt;=$D$14),($F$14&gt;=$J$14*#REF!))</formula1>
    </dataValidation>
    <dataValidation errorStyle="warning" type="custom" allowBlank="1" errorTitle="Строка 11005; Графа 4" error="11005,4&lt;=11004,8*12600,1&#10;11005,4=11005,8*12600,1" sqref="F15">
      <formula1>AND(($F$15&lt;=$J$14*#REF!),($F$15=$J$15*#REF!))</formula1>
    </dataValidation>
    <dataValidation errorStyle="warning" type="custom" allowBlank="1" errorTitle="Строка 11005; Графа 1" error="11005,1&lt;=11004,5*12600,1&#10;11005,1=11005,5*12600,1&#10;11005,1&lt;=11005,4" sqref="C15">
      <formula1>AND(($C$15&lt;=$G$14*#REF!),($C$15=$G$15*#REF!),($C$15&lt;=$F$15))</formula1>
    </dataValidation>
    <dataValidation errorStyle="warning" type="custom" allowBlank="1" errorTitle="Строка 11005; Графа 3" error="11005,3&lt;=11004,7*12600,1&#10;11005,3=11005,7*12600,1&#10;11005,3&lt;=11005,4" sqref="E15">
      <formula1>AND(($E$15&lt;=$I$14*#REF!),($E$15=$I$15*#REF!),($E$15&lt;=$F$15))</formula1>
    </dataValidation>
    <dataValidation errorStyle="warning" type="custom" allowBlank="1" errorTitle="Строка 11005; Графа 7" error="11005,7&lt;=11005,8" sqref="I15">
      <formula1>AND(($I$15&lt;=$J$15))</formula1>
    </dataValidation>
    <dataValidation errorStyle="warning" type="custom" allowBlank="1" errorTitle="Строка 11006; Графа 5" error="11006=11001+11002+11004&#10;11006,5&lt;=11006,8&#10;11006,5&lt;=11006,6" sqref="G16">
      <formula1>AND(($G$16=$G$11+$G$12+$G$14),($G$16&lt;=$J$16),($G$16&lt;=$H$16))</formula1>
    </dataValidation>
    <dataValidation errorStyle="warning" type="custom" allowBlank="1" errorTitle="Строка 11006; Графа 7" error="11006=11001+11002+11004&#10;11006,7&lt;=11006,8&#10;11006,7&lt;=11006,6" sqref="I16">
      <formula1>AND(($I$16=$I$11+$I$12+$I$14),($I$16&lt;=$J$16),($I$16&lt;=$H$16))</formula1>
    </dataValidation>
    <dataValidation errorStyle="warning" type="custom" allowBlank="1" errorTitle="Строка 11006; Графа 8" error="11006=11001+11002+11004&#10;11006,8&lt;=11006,6" sqref="J16">
      <formula1>AND(($J$16=$J$11+$J$12+$J$14),($J$16&lt;=$H$16))</formula1>
    </dataValidation>
    <dataValidation errorStyle="warning" type="custom" allowBlank="1" errorTitle="Строка 11006; Графа 1" error="11006=11001+11002+11004&#10;11006,1&lt;=11006,4&#10;11006,1&lt;=11006,2" sqref="C16">
      <formula1>AND(($C$16=$C$11+$C$12+$C$14),($C$16&lt;=$F$16),($C$16&lt;=$D$16))</formula1>
    </dataValidation>
    <dataValidation errorStyle="warning" type="custom" allowBlank="1" errorTitle="Строка 11006; Графа 3" error="11006=11001+11002+11004&#10;11006,3&lt;=11006,4&#10;11006,3&lt;=11006,2" sqref="E16">
      <formula1>AND(($E$16=$E$11+$E$12+$E$14),($E$16&lt;=$F$16),($E$16&lt;=$D$16))</formula1>
    </dataValidation>
    <dataValidation errorStyle="warning" type="custom" allowBlank="1" errorTitle="Строка 11006; Графа 4" error="11006=11001+11002+11004&#10;11006,4&lt;=11006,2" sqref="F16">
      <formula1>AND(($F$16=$F$11+$F$12+$F$14),($F$16&lt;=$D$16))</formula1>
    </dataValidation>
    <dataValidation errorStyle="warning" type="custom" allowBlank="1" errorTitle="Cтрока11009; Графа2" error="2=3+4" sqref="D26">
      <formula1>AND(($D$26=$E$26+$F$26))</formula1>
    </dataValidation>
    <dataValidation errorStyle="warning" type="custom" allowBlank="1" errorTitle="Cтрока11008; Графа8" error="8=1+2+5+6+7" sqref="J25">
      <formula1>AND(($J$25=$C$25+$D$25+$G$25+$H$25+$I$25))</formula1>
    </dataValidation>
    <dataValidation errorStyle="warning" type="custom" allowBlank="1" errorTitle="Cтрока11009; Графа8" error="8=1+2+5+6+7" sqref="J26">
      <formula1>AND(($J$26=$C$26+$D$26+$G$26+$H$26+$I$26))</formula1>
    </dataValidation>
    <dataValidation errorStyle="warning" type="custom" allowBlank="1" errorTitle="Строка 11008; Графа 1" error="11008,1&lt;=11006,1-11010,1*12220,1/12020,1" sqref="C25">
      <formula1>AND(($C$25&lt;=$C$16-$C$31*#REF!/#REF!))</formula1>
    </dataValidation>
    <dataValidation errorStyle="warning" type="custom" allowBlank="1" errorTitle="Строка 11008; Графа 6" error="11008,6&lt;=11006,4-11010,1*12400,1/12020,1&#10;11008,6=11001,4*13600,1/12020,1-11010,1*13600,1/12020,1+11002,4*12800,1/12020,1-11003,4*12800,1/12020,1+11003,8*12900,1+11005,8*13000,1" sqref="H25">
      <formula1>AND(($H$25&lt;=$F$16-$C$31*#REF!/#REF!),($H$25=$F$11*#REF!/#REF!-$C$31*#REF!/#REF!+$F$12*#REF!/#REF!-$F$13*#REF!/#REF!+$J$13*#REF!+$J$15*#REF!))</formula1>
    </dataValidation>
    <dataValidation errorStyle="warning" type="custom" allowBlank="1" errorTitle="Строка 11008; Графа 7" error="11008,7&lt;=11006,4-11010,1*12000,1/12020,1&#10;11008,7=11001,4*12000,1/12020,1-11010,1*12000,1/12020,1+11002,4*12200,1/12020,1-11003,4*12200,1/12020,1+11003,8*13100,1+11005,8*13200,1" sqref="I25">
      <formula1>AND(($I$25&lt;=$F$16-$C$31*#REF!/#REF!),($I$25=$F$11*#REF!/#REF!-$C$31*#REF!/#REF!+$F$12*#REF!/#REF!-$F$13*#REF!/#REF!+$J$13*#REF!+$J$15*#REF!))</formula1>
    </dataValidation>
    <dataValidation errorStyle="warning" type="custom" allowBlank="1" errorTitle="Строка 11008; Графа 2" error="2=3+4&#10;11008,2&lt;=11006,2*12140,1/12020,1&#10;11008,2=11001,2*12140,1/12020,1+11002,2*13300,1/12020,1-11003,2*13300,1/12020,1+11003,6*13400,1+11004,6*13500,1" sqref="D25">
      <formula1>AND(($D$25=$E$25+$F$25),($D$25&lt;=$D$16*#REF!/#REF!),($D$25=$D$11*#REF!/#REF!+$D$12*#REF!/#REF!-$D$13*#REF!/#REF!+$H$13*#REF!+$H$14*#REF!))</formula1>
    </dataValidation>
    <dataValidation errorStyle="warning" type="custom" allowBlank="1" errorTitle="Строка 11010; Графа 1" error="11010,1&gt;=11010,2" sqref="C31">
      <formula1>AND(($C$31&gt;=$D$31))</formula1>
    </dataValidation>
    <dataValidation errorStyle="warning" type="custom" allowBlank="1" errorTitle="Строка 11011; Графа 1" error="11011,1=11011,3&#10;11011,1=11011,2" sqref="C32">
      <formula1>AND(($C$32=$E$32),($C$32=$D$32))</formula1>
    </dataValidation>
    <dataValidation errorStyle="warning" type="custom" allowBlank="1" errorTitle="Cтрока11014; Графа2" error="2&gt;=1" sqref="D39">
      <formula1>AND(($D$39&gt;=$C$39))</formula1>
    </dataValidation>
    <dataValidation errorStyle="warning" type="custom" allowBlank="1" errorTitle="Строка 11013; Графа 2" error="2&gt;=1&#10;11013,2=11006,4-11006,3+11013,1" sqref="D38">
      <formula1>AND(($D$38&gt;=$C$38),($D$38=$F$16-$E$16+$C$38))</formula1>
    </dataValidation>
  </dataValidations>
  <printOptions/>
  <pageMargins left="0.75" right="0.23" top="0.58" bottom="0.38" header="0.5" footer="0.31"/>
  <pageSetup fitToHeight="3" horizontalDpi="600" verticalDpi="600" orientation="landscape" paperSize="9" scale="90" r:id="rId1"/>
  <rowBreaks count="2" manualBreakCount="2">
    <brk id="18" max="9" man="1"/>
    <brk id="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2"/>
  <dimension ref="A4:BS2709"/>
  <sheetViews>
    <sheetView zoomScale="75" zoomScaleNormal="75" zoomScaleSheetLayoutView="85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U91" sqref="BU91"/>
    </sheetView>
  </sheetViews>
  <sheetFormatPr defaultColWidth="9.00390625" defaultRowHeight="12.75"/>
  <cols>
    <col min="1" max="1" width="5.375" style="8" customWidth="1"/>
    <col min="2" max="2" width="36.25390625" style="8" customWidth="1"/>
    <col min="3" max="3" width="10.375" style="8" customWidth="1"/>
    <col min="4" max="19" width="13.75390625" style="8" customWidth="1"/>
    <col min="20" max="20" width="13.625" style="8" customWidth="1"/>
    <col min="21" max="21" width="13.25390625" style="8" customWidth="1"/>
    <col min="22" max="23" width="12.75390625" style="8" customWidth="1"/>
    <col min="24" max="35" width="13.75390625" style="8" customWidth="1"/>
    <col min="36" max="39" width="13.75390625" style="8" hidden="1" customWidth="1"/>
    <col min="40" max="68" width="13.75390625" style="8" customWidth="1"/>
    <col min="69" max="69" width="23.375" style="8" customWidth="1"/>
    <col min="70" max="16384" width="13.75390625" style="8" customWidth="1"/>
  </cols>
  <sheetData>
    <row r="4" spans="53:60" ht="13.5" thickBot="1">
      <c r="BA4" s="107" t="s">
        <v>15</v>
      </c>
      <c r="BB4" s="108"/>
      <c r="BC4" s="108"/>
      <c r="BD4" s="108"/>
      <c r="BE4" s="108"/>
      <c r="BF4" s="108"/>
      <c r="BG4" s="108"/>
      <c r="BH4" s="109"/>
    </row>
    <row r="5" spans="1:71" ht="10.5" customHeight="1">
      <c r="A5" s="95" t="s">
        <v>38</v>
      </c>
      <c r="B5" s="98" t="s">
        <v>39</v>
      </c>
      <c r="C5" s="99" t="s">
        <v>40</v>
      </c>
      <c r="D5" s="118" t="s">
        <v>24</v>
      </c>
      <c r="E5" s="101"/>
      <c r="F5" s="101"/>
      <c r="G5" s="101"/>
      <c r="H5" s="101"/>
      <c r="I5" s="101"/>
      <c r="J5" s="101"/>
      <c r="K5" s="64"/>
      <c r="L5" s="100" t="s">
        <v>9</v>
      </c>
      <c r="M5" s="101"/>
      <c r="N5" s="101"/>
      <c r="O5" s="101"/>
      <c r="P5" s="101"/>
      <c r="Q5" s="101"/>
      <c r="R5" s="101"/>
      <c r="S5" s="64"/>
      <c r="T5" s="100" t="s">
        <v>25</v>
      </c>
      <c r="U5" s="101"/>
      <c r="V5" s="101"/>
      <c r="W5" s="101"/>
      <c r="X5" s="101"/>
      <c r="Y5" s="101"/>
      <c r="Z5" s="101"/>
      <c r="AA5" s="64"/>
      <c r="AB5" s="100" t="s">
        <v>10</v>
      </c>
      <c r="AC5" s="101"/>
      <c r="AD5" s="101"/>
      <c r="AE5" s="101"/>
      <c r="AF5" s="101"/>
      <c r="AG5" s="101"/>
      <c r="AH5" s="101"/>
      <c r="AI5" s="64"/>
      <c r="AJ5" s="100" t="s">
        <v>23</v>
      </c>
      <c r="AK5" s="101"/>
      <c r="AL5" s="101"/>
      <c r="AM5" s="101"/>
      <c r="AN5" s="101"/>
      <c r="AO5" s="101"/>
      <c r="AP5" s="101"/>
      <c r="AQ5" s="64"/>
      <c r="AR5" s="100" t="s">
        <v>11</v>
      </c>
      <c r="AS5" s="101"/>
      <c r="AT5" s="101"/>
      <c r="AU5" s="101"/>
      <c r="AV5" s="101"/>
      <c r="AW5" s="101"/>
      <c r="AX5" s="101"/>
      <c r="AY5" s="64"/>
      <c r="AZ5" s="22"/>
      <c r="BA5" s="110" t="s">
        <v>15</v>
      </c>
      <c r="BB5" s="112" t="s">
        <v>32</v>
      </c>
      <c r="BC5" s="113"/>
      <c r="BD5" s="114"/>
      <c r="BE5" s="48"/>
      <c r="BF5" s="48"/>
      <c r="BG5" s="48"/>
      <c r="BH5" s="48"/>
      <c r="BI5" s="22"/>
      <c r="BJ5" s="63" t="s">
        <v>17</v>
      </c>
      <c r="BK5" s="101"/>
      <c r="BL5" s="64"/>
      <c r="BM5" s="63" t="s">
        <v>18</v>
      </c>
      <c r="BN5" s="101"/>
      <c r="BO5" s="64"/>
      <c r="BP5" s="22"/>
      <c r="BQ5" s="63" t="s">
        <v>21</v>
      </c>
      <c r="BR5" s="64"/>
      <c r="BS5" s="13"/>
    </row>
    <row r="6" spans="1:71" s="9" customFormat="1" ht="15.75" customHeight="1" thickBot="1">
      <c r="A6" s="96"/>
      <c r="B6" s="96"/>
      <c r="C6" s="96"/>
      <c r="D6" s="102"/>
      <c r="E6" s="102"/>
      <c r="F6" s="102"/>
      <c r="G6" s="102"/>
      <c r="H6" s="102"/>
      <c r="I6" s="102"/>
      <c r="J6" s="102"/>
      <c r="K6" s="94"/>
      <c r="L6" s="93"/>
      <c r="M6" s="102"/>
      <c r="N6" s="102"/>
      <c r="O6" s="102"/>
      <c r="P6" s="102"/>
      <c r="Q6" s="102"/>
      <c r="R6" s="102"/>
      <c r="S6" s="94"/>
      <c r="T6" s="93"/>
      <c r="U6" s="102"/>
      <c r="V6" s="102"/>
      <c r="W6" s="102"/>
      <c r="X6" s="102"/>
      <c r="Y6" s="102"/>
      <c r="Z6" s="102"/>
      <c r="AA6" s="94"/>
      <c r="AB6" s="93"/>
      <c r="AC6" s="102"/>
      <c r="AD6" s="102"/>
      <c r="AE6" s="102"/>
      <c r="AF6" s="102"/>
      <c r="AG6" s="102"/>
      <c r="AH6" s="102"/>
      <c r="AI6" s="94"/>
      <c r="AJ6" s="93"/>
      <c r="AK6" s="102"/>
      <c r="AL6" s="102"/>
      <c r="AM6" s="102"/>
      <c r="AN6" s="102"/>
      <c r="AO6" s="102"/>
      <c r="AP6" s="102"/>
      <c r="AQ6" s="94"/>
      <c r="AR6" s="93"/>
      <c r="AS6" s="102"/>
      <c r="AT6" s="102"/>
      <c r="AU6" s="102"/>
      <c r="AV6" s="102"/>
      <c r="AW6" s="102"/>
      <c r="AX6" s="102"/>
      <c r="AY6" s="94"/>
      <c r="AZ6" s="49"/>
      <c r="BA6" s="110"/>
      <c r="BB6" s="103"/>
      <c r="BC6" s="104"/>
      <c r="BD6" s="105"/>
      <c r="BE6" s="48" t="s">
        <v>7</v>
      </c>
      <c r="BF6" s="48" t="s">
        <v>33</v>
      </c>
      <c r="BG6" s="48" t="s">
        <v>34</v>
      </c>
      <c r="BH6" s="48" t="s">
        <v>35</v>
      </c>
      <c r="BI6" s="49"/>
      <c r="BJ6" s="91"/>
      <c r="BK6" s="106"/>
      <c r="BL6" s="92"/>
      <c r="BM6" s="91"/>
      <c r="BN6" s="106"/>
      <c r="BO6" s="92"/>
      <c r="BP6" s="49"/>
      <c r="BQ6" s="91"/>
      <c r="BR6" s="92"/>
      <c r="BS6" s="51"/>
    </row>
    <row r="7" spans="1:71" s="10" customFormat="1" ht="37.5" customHeight="1" thickBot="1">
      <c r="A7" s="96"/>
      <c r="B7" s="96"/>
      <c r="C7" s="96"/>
      <c r="D7" s="104" t="s">
        <v>24</v>
      </c>
      <c r="E7" s="104"/>
      <c r="F7" s="104"/>
      <c r="G7" s="105"/>
      <c r="H7" s="103" t="s">
        <v>6</v>
      </c>
      <c r="I7" s="104"/>
      <c r="J7" s="104"/>
      <c r="K7" s="105"/>
      <c r="L7" s="103" t="s">
        <v>24</v>
      </c>
      <c r="M7" s="104"/>
      <c r="N7" s="104"/>
      <c r="O7" s="105"/>
      <c r="P7" s="103" t="s">
        <v>6</v>
      </c>
      <c r="Q7" s="104"/>
      <c r="R7" s="104"/>
      <c r="S7" s="105"/>
      <c r="T7" s="103" t="s">
        <v>24</v>
      </c>
      <c r="U7" s="104"/>
      <c r="V7" s="104"/>
      <c r="W7" s="105"/>
      <c r="X7" s="103" t="s">
        <v>6</v>
      </c>
      <c r="Y7" s="104"/>
      <c r="Z7" s="104"/>
      <c r="AA7" s="105"/>
      <c r="AB7" s="103" t="s">
        <v>24</v>
      </c>
      <c r="AC7" s="104"/>
      <c r="AD7" s="104"/>
      <c r="AE7" s="105"/>
      <c r="AF7" s="103" t="s">
        <v>6</v>
      </c>
      <c r="AG7" s="104"/>
      <c r="AH7" s="104"/>
      <c r="AI7" s="105"/>
      <c r="AJ7" s="103" t="s">
        <v>24</v>
      </c>
      <c r="AK7" s="104"/>
      <c r="AL7" s="104"/>
      <c r="AM7" s="105"/>
      <c r="AN7" s="103" t="s">
        <v>6</v>
      </c>
      <c r="AO7" s="104"/>
      <c r="AP7" s="104"/>
      <c r="AQ7" s="105"/>
      <c r="AR7" s="103" t="s">
        <v>24</v>
      </c>
      <c r="AS7" s="104"/>
      <c r="AT7" s="104"/>
      <c r="AU7" s="105"/>
      <c r="AV7" s="103" t="s">
        <v>6</v>
      </c>
      <c r="AW7" s="104"/>
      <c r="AX7" s="104"/>
      <c r="AY7" s="105"/>
      <c r="AZ7" s="49"/>
      <c r="BA7" s="110"/>
      <c r="BB7" s="115" t="s">
        <v>35</v>
      </c>
      <c r="BC7" s="116" t="s">
        <v>30</v>
      </c>
      <c r="BD7" s="117"/>
      <c r="BE7" s="52"/>
      <c r="BF7" s="52"/>
      <c r="BG7" s="52"/>
      <c r="BH7" s="48"/>
      <c r="BI7" s="49"/>
      <c r="BJ7" s="93"/>
      <c r="BK7" s="102"/>
      <c r="BL7" s="94"/>
      <c r="BM7" s="93"/>
      <c r="BN7" s="102"/>
      <c r="BO7" s="94"/>
      <c r="BP7" s="49"/>
      <c r="BQ7" s="93"/>
      <c r="BR7" s="94"/>
      <c r="BS7" s="53"/>
    </row>
    <row r="8" spans="1:71" s="10" customFormat="1" ht="82.5" customHeight="1" thickBot="1">
      <c r="A8" s="97"/>
      <c r="B8" s="97"/>
      <c r="C8" s="97"/>
      <c r="D8" s="48" t="s">
        <v>31</v>
      </c>
      <c r="E8" s="50" t="s">
        <v>32</v>
      </c>
      <c r="F8" s="50" t="s">
        <v>7</v>
      </c>
      <c r="G8" s="50" t="s">
        <v>8</v>
      </c>
      <c r="H8" s="50" t="s">
        <v>31</v>
      </c>
      <c r="I8" s="50" t="s">
        <v>32</v>
      </c>
      <c r="J8" s="50" t="s">
        <v>7</v>
      </c>
      <c r="K8" s="50" t="s">
        <v>8</v>
      </c>
      <c r="L8" s="48" t="s">
        <v>31</v>
      </c>
      <c r="M8" s="50" t="s">
        <v>32</v>
      </c>
      <c r="N8" s="50" t="s">
        <v>7</v>
      </c>
      <c r="O8" s="50" t="s">
        <v>8</v>
      </c>
      <c r="P8" s="50" t="s">
        <v>31</v>
      </c>
      <c r="Q8" s="50" t="s">
        <v>32</v>
      </c>
      <c r="R8" s="50" t="s">
        <v>7</v>
      </c>
      <c r="S8" s="50" t="s">
        <v>8</v>
      </c>
      <c r="T8" s="48" t="s">
        <v>31</v>
      </c>
      <c r="U8" s="50" t="s">
        <v>32</v>
      </c>
      <c r="V8" s="50" t="s">
        <v>7</v>
      </c>
      <c r="W8" s="50" t="s">
        <v>8</v>
      </c>
      <c r="X8" s="50" t="s">
        <v>31</v>
      </c>
      <c r="Y8" s="50" t="s">
        <v>32</v>
      </c>
      <c r="Z8" s="50" t="s">
        <v>7</v>
      </c>
      <c r="AA8" s="50" t="s">
        <v>8</v>
      </c>
      <c r="AB8" s="48" t="s">
        <v>31</v>
      </c>
      <c r="AC8" s="50" t="s">
        <v>32</v>
      </c>
      <c r="AD8" s="50" t="s">
        <v>7</v>
      </c>
      <c r="AE8" s="50" t="s">
        <v>8</v>
      </c>
      <c r="AF8" s="50" t="s">
        <v>31</v>
      </c>
      <c r="AG8" s="50" t="s">
        <v>32</v>
      </c>
      <c r="AH8" s="50" t="s">
        <v>7</v>
      </c>
      <c r="AI8" s="50" t="s">
        <v>8</v>
      </c>
      <c r="AJ8" s="48" t="s">
        <v>31</v>
      </c>
      <c r="AK8" s="50" t="s">
        <v>32</v>
      </c>
      <c r="AL8" s="50" t="s">
        <v>7</v>
      </c>
      <c r="AM8" s="50" t="s">
        <v>8</v>
      </c>
      <c r="AN8" s="50" t="s">
        <v>31</v>
      </c>
      <c r="AO8" s="50" t="s">
        <v>32</v>
      </c>
      <c r="AP8" s="50" t="s">
        <v>7</v>
      </c>
      <c r="AQ8" s="50" t="s">
        <v>8</v>
      </c>
      <c r="AR8" s="48" t="s">
        <v>31</v>
      </c>
      <c r="AS8" s="50" t="s">
        <v>32</v>
      </c>
      <c r="AT8" s="50" t="s">
        <v>7</v>
      </c>
      <c r="AU8" s="50" t="s">
        <v>8</v>
      </c>
      <c r="AV8" s="50" t="s">
        <v>31</v>
      </c>
      <c r="AW8" s="50" t="s">
        <v>32</v>
      </c>
      <c r="AX8" s="50" t="s">
        <v>7</v>
      </c>
      <c r="AY8" s="50" t="s">
        <v>8</v>
      </c>
      <c r="AZ8" s="49"/>
      <c r="BA8" s="111"/>
      <c r="BB8" s="111"/>
      <c r="BC8" s="50" t="s">
        <v>12</v>
      </c>
      <c r="BD8" s="50" t="s">
        <v>13</v>
      </c>
      <c r="BE8" s="54"/>
      <c r="BF8" s="54"/>
      <c r="BG8" s="54"/>
      <c r="BH8" s="50" t="s">
        <v>14</v>
      </c>
      <c r="BI8" s="49"/>
      <c r="BJ8" s="55" t="s">
        <v>122</v>
      </c>
      <c r="BK8" s="48" t="s">
        <v>7</v>
      </c>
      <c r="BL8" s="48" t="s">
        <v>32</v>
      </c>
      <c r="BM8" s="55" t="s">
        <v>122</v>
      </c>
      <c r="BN8" s="48" t="s">
        <v>7</v>
      </c>
      <c r="BO8" s="48" t="s">
        <v>32</v>
      </c>
      <c r="BP8" s="49"/>
      <c r="BQ8" s="56" t="s">
        <v>20</v>
      </c>
      <c r="BR8" s="50" t="s">
        <v>7</v>
      </c>
      <c r="BS8" s="53"/>
    </row>
    <row r="9" spans="1:71" s="16" customFormat="1" ht="20.25" customHeight="1" thickBot="1">
      <c r="A9" s="15"/>
      <c r="B9" s="67" t="s">
        <v>27</v>
      </c>
      <c r="C9" s="68" t="s">
        <v>29</v>
      </c>
      <c r="D9" s="57" t="s">
        <v>124</v>
      </c>
      <c r="E9" s="57" t="s">
        <v>125</v>
      </c>
      <c r="F9" s="57" t="s">
        <v>126</v>
      </c>
      <c r="G9" s="57" t="s">
        <v>127</v>
      </c>
      <c r="H9" s="57" t="s">
        <v>128</v>
      </c>
      <c r="I9" s="57" t="s">
        <v>129</v>
      </c>
      <c r="J9" s="57" t="s">
        <v>130</v>
      </c>
      <c r="K9" s="57" t="s">
        <v>131</v>
      </c>
      <c r="L9" s="57" t="s">
        <v>132</v>
      </c>
      <c r="M9" s="57" t="s">
        <v>133</v>
      </c>
      <c r="N9" s="57" t="s">
        <v>134</v>
      </c>
      <c r="O9" s="57" t="s">
        <v>135</v>
      </c>
      <c r="P9" s="57" t="s">
        <v>136</v>
      </c>
      <c r="Q9" s="57" t="s">
        <v>137</v>
      </c>
      <c r="R9" s="57" t="s">
        <v>138</v>
      </c>
      <c r="S9" s="57" t="s">
        <v>139</v>
      </c>
      <c r="T9" s="57" t="s">
        <v>140</v>
      </c>
      <c r="U9" s="57" t="s">
        <v>141</v>
      </c>
      <c r="V9" s="57" t="s">
        <v>142</v>
      </c>
      <c r="W9" s="57" t="s">
        <v>143</v>
      </c>
      <c r="X9" s="57" t="s">
        <v>144</v>
      </c>
      <c r="Y9" s="57" t="s">
        <v>145</v>
      </c>
      <c r="Z9" s="57" t="s">
        <v>146</v>
      </c>
      <c r="AA9" s="57" t="s">
        <v>147</v>
      </c>
      <c r="AB9" s="57" t="s">
        <v>148</v>
      </c>
      <c r="AC9" s="57" t="s">
        <v>149</v>
      </c>
      <c r="AD9" s="57" t="s">
        <v>150</v>
      </c>
      <c r="AE9" s="57" t="s">
        <v>151</v>
      </c>
      <c r="AF9" s="57" t="s">
        <v>152</v>
      </c>
      <c r="AG9" s="57" t="s">
        <v>153</v>
      </c>
      <c r="AH9" s="57" t="s">
        <v>154</v>
      </c>
      <c r="AI9" s="57" t="s">
        <v>155</v>
      </c>
      <c r="AJ9" s="57" t="s">
        <v>156</v>
      </c>
      <c r="AK9" s="57" t="s">
        <v>157</v>
      </c>
      <c r="AL9" s="57" t="s">
        <v>158</v>
      </c>
      <c r="AM9" s="57" t="s">
        <v>159</v>
      </c>
      <c r="AN9" s="57" t="s">
        <v>160</v>
      </c>
      <c r="AO9" s="57" t="s">
        <v>161</v>
      </c>
      <c r="AP9" s="57" t="s">
        <v>162</v>
      </c>
      <c r="AQ9" s="57" t="s">
        <v>163</v>
      </c>
      <c r="AR9" s="57" t="s">
        <v>164</v>
      </c>
      <c r="AS9" s="57" t="s">
        <v>165</v>
      </c>
      <c r="AT9" s="57" t="s">
        <v>166</v>
      </c>
      <c r="AU9" s="57" t="s">
        <v>167</v>
      </c>
      <c r="AV9" s="57" t="s">
        <v>168</v>
      </c>
      <c r="AW9" s="57" t="s">
        <v>169</v>
      </c>
      <c r="AX9" s="57" t="s">
        <v>170</v>
      </c>
      <c r="AY9" s="57" t="s">
        <v>171</v>
      </c>
      <c r="AZ9" s="58"/>
      <c r="BA9" s="57" t="s">
        <v>172</v>
      </c>
      <c r="BB9" s="58" t="s">
        <v>173</v>
      </c>
      <c r="BC9" s="58" t="s">
        <v>174</v>
      </c>
      <c r="BD9" s="58" t="s">
        <v>175</v>
      </c>
      <c r="BE9" s="58" t="s">
        <v>176</v>
      </c>
      <c r="BF9" s="58" t="s">
        <v>177</v>
      </c>
      <c r="BG9" s="58" t="s">
        <v>178</v>
      </c>
      <c r="BH9" s="58" t="s">
        <v>179</v>
      </c>
      <c r="BI9" s="58"/>
      <c r="BJ9" s="57" t="s">
        <v>180</v>
      </c>
      <c r="BK9" s="57" t="s">
        <v>181</v>
      </c>
      <c r="BL9" s="57" t="s">
        <v>182</v>
      </c>
      <c r="BM9" s="57" t="s">
        <v>183</v>
      </c>
      <c r="BN9" s="57" t="s">
        <v>184</v>
      </c>
      <c r="BO9" s="57" t="s">
        <v>185</v>
      </c>
      <c r="BP9" s="58"/>
      <c r="BQ9" s="58"/>
      <c r="BR9" s="58"/>
      <c r="BS9" s="58"/>
    </row>
    <row r="10" spans="1:70" s="11" customFormat="1" ht="15">
      <c r="A10" s="45">
        <v>1</v>
      </c>
      <c r="B10" s="69" t="s">
        <v>41</v>
      </c>
      <c r="C10" s="70" t="s">
        <v>188</v>
      </c>
      <c r="D10" s="59">
        <v>88833</v>
      </c>
      <c r="E10" s="59">
        <v>114430</v>
      </c>
      <c r="F10" s="59">
        <v>88128</v>
      </c>
      <c r="G10" s="59">
        <v>88833</v>
      </c>
      <c r="H10" s="59">
        <v>734</v>
      </c>
      <c r="I10" s="59">
        <v>863</v>
      </c>
      <c r="J10" s="59">
        <v>681</v>
      </c>
      <c r="K10" s="59">
        <v>734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0</v>
      </c>
      <c r="AR10" s="59">
        <v>88833</v>
      </c>
      <c r="AS10" s="59">
        <v>114430</v>
      </c>
      <c r="AT10" s="59">
        <v>88128</v>
      </c>
      <c r="AU10" s="59">
        <v>88833</v>
      </c>
      <c r="AV10" s="59">
        <v>734</v>
      </c>
      <c r="AW10" s="59">
        <v>863</v>
      </c>
      <c r="AX10" s="59">
        <v>681</v>
      </c>
      <c r="AY10" s="59">
        <v>734</v>
      </c>
      <c r="AZ10" s="59"/>
      <c r="BA10" s="59">
        <v>5324</v>
      </c>
      <c r="BB10" s="59">
        <v>16021</v>
      </c>
      <c r="BC10" s="59">
        <v>14319</v>
      </c>
      <c r="BD10" s="59">
        <v>1702</v>
      </c>
      <c r="BE10" s="59">
        <v>1387</v>
      </c>
      <c r="BF10" s="59">
        <v>976</v>
      </c>
      <c r="BG10" s="59">
        <v>1775</v>
      </c>
      <c r="BH10" s="59">
        <v>25483</v>
      </c>
      <c r="BI10" s="59"/>
      <c r="BJ10" s="59">
        <v>104</v>
      </c>
      <c r="BK10" s="59">
        <v>104</v>
      </c>
      <c r="BL10" s="59">
        <v>0</v>
      </c>
      <c r="BM10" s="59">
        <v>253</v>
      </c>
      <c r="BN10" s="59">
        <v>253</v>
      </c>
      <c r="BO10" s="59">
        <v>253</v>
      </c>
      <c r="BP10" s="59"/>
      <c r="BQ10" s="59">
        <v>2394</v>
      </c>
      <c r="BR10" s="59">
        <v>3099</v>
      </c>
    </row>
    <row r="11" spans="1:70" s="12" customFormat="1" ht="15">
      <c r="A11" s="45">
        <f>A10+1</f>
        <v>2</v>
      </c>
      <c r="B11" s="69" t="s">
        <v>42</v>
      </c>
      <c r="C11" s="70" t="s">
        <v>189</v>
      </c>
      <c r="D11" s="59">
        <v>197203</v>
      </c>
      <c r="E11" s="59">
        <v>268803</v>
      </c>
      <c r="F11" s="59">
        <v>196289</v>
      </c>
      <c r="G11" s="59">
        <v>197203</v>
      </c>
      <c r="H11" s="59">
        <v>3851</v>
      </c>
      <c r="I11" s="59">
        <v>6102</v>
      </c>
      <c r="J11" s="59">
        <v>3742</v>
      </c>
      <c r="K11" s="59">
        <v>3851</v>
      </c>
      <c r="L11" s="59">
        <v>4318</v>
      </c>
      <c r="M11" s="59">
        <v>4318</v>
      </c>
      <c r="N11" s="59">
        <v>4318</v>
      </c>
      <c r="O11" s="59">
        <v>4318</v>
      </c>
      <c r="P11" s="59">
        <v>12</v>
      </c>
      <c r="Q11" s="59">
        <v>12</v>
      </c>
      <c r="R11" s="59">
        <v>12</v>
      </c>
      <c r="S11" s="59">
        <v>12</v>
      </c>
      <c r="T11" s="59">
        <v>3360</v>
      </c>
      <c r="U11" s="59">
        <v>3360</v>
      </c>
      <c r="V11" s="59">
        <v>3360</v>
      </c>
      <c r="W11" s="59">
        <v>3360</v>
      </c>
      <c r="X11" s="59">
        <v>12</v>
      </c>
      <c r="Y11" s="59">
        <v>12</v>
      </c>
      <c r="Z11" s="59">
        <v>12</v>
      </c>
      <c r="AA11" s="59">
        <v>12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201521</v>
      </c>
      <c r="AS11" s="59">
        <v>273121</v>
      </c>
      <c r="AT11" s="59">
        <v>200607</v>
      </c>
      <c r="AU11" s="59">
        <v>201521</v>
      </c>
      <c r="AV11" s="59">
        <v>3863</v>
      </c>
      <c r="AW11" s="59">
        <v>6114</v>
      </c>
      <c r="AX11" s="59">
        <v>3754</v>
      </c>
      <c r="AY11" s="59">
        <v>3863</v>
      </c>
      <c r="AZ11" s="59"/>
      <c r="BA11" s="59">
        <v>11983</v>
      </c>
      <c r="BB11" s="59">
        <v>38155</v>
      </c>
      <c r="BC11" s="59">
        <v>33630</v>
      </c>
      <c r="BD11" s="59">
        <v>4525</v>
      </c>
      <c r="BE11" s="59">
        <v>916</v>
      </c>
      <c r="BF11" s="59">
        <v>2198</v>
      </c>
      <c r="BG11" s="59">
        <v>3991</v>
      </c>
      <c r="BH11" s="59">
        <v>57243</v>
      </c>
      <c r="BI11" s="59"/>
      <c r="BJ11" s="59">
        <v>1255</v>
      </c>
      <c r="BK11" s="59">
        <v>1255</v>
      </c>
      <c r="BL11" s="59">
        <v>0</v>
      </c>
      <c r="BM11" s="59">
        <v>0</v>
      </c>
      <c r="BN11" s="59">
        <v>0</v>
      </c>
      <c r="BO11" s="59">
        <v>0</v>
      </c>
      <c r="BP11" s="59"/>
      <c r="BQ11" s="59">
        <v>10221</v>
      </c>
      <c r="BR11" s="59">
        <v>11135</v>
      </c>
    </row>
    <row r="12" spans="1:70" s="12" customFormat="1" ht="15">
      <c r="A12" s="45">
        <f aca="true" t="shared" si="0" ref="A12:A75">A11+1</f>
        <v>3</v>
      </c>
      <c r="B12" s="69" t="s">
        <v>43</v>
      </c>
      <c r="C12" s="70" t="s">
        <v>190</v>
      </c>
      <c r="D12" s="59">
        <v>102573</v>
      </c>
      <c r="E12" s="59">
        <v>117039</v>
      </c>
      <c r="F12" s="59">
        <v>101887</v>
      </c>
      <c r="G12" s="59">
        <v>102573</v>
      </c>
      <c r="H12" s="59">
        <v>1702</v>
      </c>
      <c r="I12" s="59">
        <v>2248</v>
      </c>
      <c r="J12" s="59">
        <v>1642</v>
      </c>
      <c r="K12" s="59">
        <v>1702</v>
      </c>
      <c r="L12" s="59">
        <v>1966</v>
      </c>
      <c r="M12" s="59">
        <v>1966</v>
      </c>
      <c r="N12" s="59">
        <v>1966</v>
      </c>
      <c r="O12" s="59">
        <v>1966</v>
      </c>
      <c r="P12" s="59">
        <v>6</v>
      </c>
      <c r="Q12" s="59">
        <v>6</v>
      </c>
      <c r="R12" s="59">
        <v>6</v>
      </c>
      <c r="S12" s="59">
        <v>6</v>
      </c>
      <c r="T12" s="59">
        <v>1680</v>
      </c>
      <c r="U12" s="59">
        <v>1680</v>
      </c>
      <c r="V12" s="59">
        <v>1680</v>
      </c>
      <c r="W12" s="59">
        <v>1680</v>
      </c>
      <c r="X12" s="59">
        <v>6</v>
      </c>
      <c r="Y12" s="59">
        <v>6</v>
      </c>
      <c r="Z12" s="59">
        <v>6</v>
      </c>
      <c r="AA12" s="59">
        <v>6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104539</v>
      </c>
      <c r="AS12" s="59">
        <v>119005</v>
      </c>
      <c r="AT12" s="59">
        <v>103853</v>
      </c>
      <c r="AU12" s="59">
        <v>104539</v>
      </c>
      <c r="AV12" s="59">
        <v>1708</v>
      </c>
      <c r="AW12" s="59">
        <v>2254</v>
      </c>
      <c r="AX12" s="59">
        <v>1648</v>
      </c>
      <c r="AY12" s="59">
        <v>1708</v>
      </c>
      <c r="AZ12" s="59"/>
      <c r="BA12" s="59">
        <v>6172</v>
      </c>
      <c r="BB12" s="59">
        <v>16636</v>
      </c>
      <c r="BC12" s="59">
        <v>14973</v>
      </c>
      <c r="BD12" s="59">
        <v>1663</v>
      </c>
      <c r="BE12" s="59">
        <v>901</v>
      </c>
      <c r="BF12" s="59">
        <v>1131</v>
      </c>
      <c r="BG12" s="59">
        <v>2053</v>
      </c>
      <c r="BH12" s="59">
        <v>26893</v>
      </c>
      <c r="BI12" s="59"/>
      <c r="BJ12" s="59">
        <v>1680</v>
      </c>
      <c r="BK12" s="59">
        <v>1680</v>
      </c>
      <c r="BL12" s="59">
        <v>0</v>
      </c>
      <c r="BM12" s="59">
        <v>152</v>
      </c>
      <c r="BN12" s="59">
        <v>152</v>
      </c>
      <c r="BO12" s="59">
        <v>152</v>
      </c>
      <c r="BP12" s="59"/>
      <c r="BQ12" s="59">
        <v>1390</v>
      </c>
      <c r="BR12" s="59">
        <v>2076</v>
      </c>
    </row>
    <row r="13" spans="1:70" s="12" customFormat="1" ht="15">
      <c r="A13" s="45">
        <f t="shared" si="0"/>
        <v>4</v>
      </c>
      <c r="B13" s="69" t="s">
        <v>44</v>
      </c>
      <c r="C13" s="70" t="s">
        <v>191</v>
      </c>
      <c r="D13" s="59">
        <v>281414</v>
      </c>
      <c r="E13" s="59">
        <v>369135</v>
      </c>
      <c r="F13" s="59">
        <v>226160</v>
      </c>
      <c r="G13" s="59">
        <v>281414</v>
      </c>
      <c r="H13" s="59">
        <v>4584</v>
      </c>
      <c r="I13" s="59">
        <v>7869</v>
      </c>
      <c r="J13" s="59">
        <v>4534</v>
      </c>
      <c r="K13" s="59">
        <v>4584</v>
      </c>
      <c r="L13" s="59">
        <v>1056</v>
      </c>
      <c r="M13" s="59">
        <v>1056</v>
      </c>
      <c r="N13" s="59">
        <v>1056</v>
      </c>
      <c r="O13" s="59">
        <v>1056</v>
      </c>
      <c r="P13" s="59">
        <v>3</v>
      </c>
      <c r="Q13" s="59">
        <v>3</v>
      </c>
      <c r="R13" s="59">
        <v>3</v>
      </c>
      <c r="S13" s="59">
        <v>3</v>
      </c>
      <c r="T13" s="59">
        <v>840</v>
      </c>
      <c r="U13" s="59">
        <v>840</v>
      </c>
      <c r="V13" s="59">
        <v>840</v>
      </c>
      <c r="W13" s="59">
        <v>840</v>
      </c>
      <c r="X13" s="59">
        <v>3</v>
      </c>
      <c r="Y13" s="59">
        <v>3</v>
      </c>
      <c r="Z13" s="59">
        <v>3</v>
      </c>
      <c r="AA13" s="59">
        <v>3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282470</v>
      </c>
      <c r="AS13" s="59">
        <v>370191</v>
      </c>
      <c r="AT13" s="59">
        <v>227216</v>
      </c>
      <c r="AU13" s="59">
        <v>282470</v>
      </c>
      <c r="AV13" s="59">
        <v>4587</v>
      </c>
      <c r="AW13" s="59">
        <v>7872</v>
      </c>
      <c r="AX13" s="59">
        <v>4537</v>
      </c>
      <c r="AY13" s="59">
        <v>4587</v>
      </c>
      <c r="AZ13" s="59"/>
      <c r="BA13" s="59">
        <v>12829</v>
      </c>
      <c r="BB13" s="59">
        <v>51809</v>
      </c>
      <c r="BC13" s="59">
        <v>45776</v>
      </c>
      <c r="BD13" s="59">
        <v>6033</v>
      </c>
      <c r="BE13" s="59">
        <v>1706</v>
      </c>
      <c r="BF13" s="59">
        <v>3081</v>
      </c>
      <c r="BG13" s="59">
        <v>5600</v>
      </c>
      <c r="BH13" s="59">
        <v>75025</v>
      </c>
      <c r="BI13" s="59"/>
      <c r="BJ13" s="59">
        <v>2314</v>
      </c>
      <c r="BK13" s="59">
        <v>2314</v>
      </c>
      <c r="BL13" s="59">
        <v>0</v>
      </c>
      <c r="BM13" s="59">
        <v>446</v>
      </c>
      <c r="BN13" s="59">
        <v>446</v>
      </c>
      <c r="BO13" s="59">
        <v>446</v>
      </c>
      <c r="BP13" s="59"/>
      <c r="BQ13" s="59">
        <v>8842</v>
      </c>
      <c r="BR13" s="59">
        <v>64096</v>
      </c>
    </row>
    <row r="14" spans="1:70" s="12" customFormat="1" ht="15">
      <c r="A14" s="45">
        <f t="shared" si="0"/>
        <v>5</v>
      </c>
      <c r="B14" s="69" t="s">
        <v>45</v>
      </c>
      <c r="C14" s="70" t="s">
        <v>192</v>
      </c>
      <c r="D14" s="59">
        <v>340170</v>
      </c>
      <c r="E14" s="59">
        <v>406102</v>
      </c>
      <c r="F14" s="59">
        <v>337955</v>
      </c>
      <c r="G14" s="59">
        <v>340170</v>
      </c>
      <c r="H14" s="59">
        <v>5820</v>
      </c>
      <c r="I14" s="59">
        <v>9829</v>
      </c>
      <c r="J14" s="59">
        <v>5707</v>
      </c>
      <c r="K14" s="59">
        <v>5820</v>
      </c>
      <c r="L14" s="59">
        <v>32388</v>
      </c>
      <c r="M14" s="59">
        <v>32944</v>
      </c>
      <c r="N14" s="59">
        <v>32388</v>
      </c>
      <c r="O14" s="59">
        <v>32388</v>
      </c>
      <c r="P14" s="59">
        <v>92</v>
      </c>
      <c r="Q14" s="59">
        <v>94</v>
      </c>
      <c r="R14" s="59">
        <v>92</v>
      </c>
      <c r="S14" s="59">
        <v>92</v>
      </c>
      <c r="T14" s="59">
        <v>25760</v>
      </c>
      <c r="U14" s="59">
        <v>26320</v>
      </c>
      <c r="V14" s="59">
        <v>25760</v>
      </c>
      <c r="W14" s="59">
        <v>25760</v>
      </c>
      <c r="X14" s="59">
        <v>92</v>
      </c>
      <c r="Y14" s="59">
        <v>94</v>
      </c>
      <c r="Z14" s="59">
        <v>92</v>
      </c>
      <c r="AA14" s="59">
        <v>92</v>
      </c>
      <c r="AB14" s="59">
        <v>5705</v>
      </c>
      <c r="AC14" s="59">
        <v>5705</v>
      </c>
      <c r="AD14" s="59">
        <v>5705</v>
      </c>
      <c r="AE14" s="59">
        <v>5705</v>
      </c>
      <c r="AF14" s="59">
        <v>7</v>
      </c>
      <c r="AG14" s="59">
        <v>7</v>
      </c>
      <c r="AH14" s="59">
        <v>7</v>
      </c>
      <c r="AI14" s="59">
        <v>7</v>
      </c>
      <c r="AJ14" s="59">
        <v>4200</v>
      </c>
      <c r="AK14" s="59">
        <v>0</v>
      </c>
      <c r="AL14" s="59">
        <v>4200</v>
      </c>
      <c r="AM14" s="59">
        <v>4200</v>
      </c>
      <c r="AN14" s="59">
        <v>7</v>
      </c>
      <c r="AO14" s="59">
        <v>0</v>
      </c>
      <c r="AP14" s="59">
        <v>7</v>
      </c>
      <c r="AQ14" s="59">
        <v>7</v>
      </c>
      <c r="AR14" s="59">
        <v>378263</v>
      </c>
      <c r="AS14" s="59">
        <v>444751</v>
      </c>
      <c r="AT14" s="59">
        <v>376048</v>
      </c>
      <c r="AU14" s="59">
        <v>378263</v>
      </c>
      <c r="AV14" s="59">
        <v>5919</v>
      </c>
      <c r="AW14" s="59">
        <v>9930</v>
      </c>
      <c r="AX14" s="59">
        <v>5806</v>
      </c>
      <c r="AY14" s="59">
        <v>5919</v>
      </c>
      <c r="AZ14" s="59"/>
      <c r="BA14" s="59">
        <v>22145</v>
      </c>
      <c r="BB14" s="59">
        <v>61301</v>
      </c>
      <c r="BC14" s="59">
        <v>53384</v>
      </c>
      <c r="BD14" s="59">
        <v>7917</v>
      </c>
      <c r="BE14" s="59">
        <v>1725</v>
      </c>
      <c r="BF14" s="59">
        <v>4069</v>
      </c>
      <c r="BG14" s="59">
        <v>7346</v>
      </c>
      <c r="BH14" s="59">
        <v>96586</v>
      </c>
      <c r="BI14" s="59"/>
      <c r="BJ14" s="59">
        <v>2853</v>
      </c>
      <c r="BK14" s="59">
        <v>2853</v>
      </c>
      <c r="BL14" s="59">
        <v>0</v>
      </c>
      <c r="BM14" s="59">
        <v>9148</v>
      </c>
      <c r="BN14" s="59">
        <v>9148</v>
      </c>
      <c r="BO14" s="59">
        <v>9148</v>
      </c>
      <c r="BP14" s="59"/>
      <c r="BQ14" s="59">
        <v>21097</v>
      </c>
      <c r="BR14" s="59">
        <v>23312</v>
      </c>
    </row>
    <row r="15" spans="1:70" s="12" customFormat="1" ht="15">
      <c r="A15" s="45">
        <f t="shared" si="0"/>
        <v>6</v>
      </c>
      <c r="B15" s="69" t="s">
        <v>46</v>
      </c>
      <c r="C15" s="70" t="s">
        <v>193</v>
      </c>
      <c r="D15" s="59">
        <v>96582</v>
      </c>
      <c r="E15" s="59">
        <v>108551</v>
      </c>
      <c r="F15" s="59">
        <v>95073</v>
      </c>
      <c r="G15" s="59">
        <v>96582</v>
      </c>
      <c r="H15" s="59">
        <v>1716</v>
      </c>
      <c r="I15" s="59">
        <v>1901</v>
      </c>
      <c r="J15" s="59">
        <v>1714</v>
      </c>
      <c r="K15" s="59">
        <v>1716</v>
      </c>
      <c r="L15" s="59">
        <v>840</v>
      </c>
      <c r="M15" s="59">
        <v>840</v>
      </c>
      <c r="N15" s="59">
        <v>840</v>
      </c>
      <c r="O15" s="59">
        <v>840</v>
      </c>
      <c r="P15" s="59">
        <v>3</v>
      </c>
      <c r="Q15" s="59">
        <v>3</v>
      </c>
      <c r="R15" s="59">
        <v>3</v>
      </c>
      <c r="S15" s="59">
        <v>3</v>
      </c>
      <c r="T15" s="59">
        <v>840</v>
      </c>
      <c r="U15" s="59">
        <v>840</v>
      </c>
      <c r="V15" s="59">
        <v>840</v>
      </c>
      <c r="W15" s="59">
        <v>840</v>
      </c>
      <c r="X15" s="59">
        <v>3</v>
      </c>
      <c r="Y15" s="59">
        <v>3</v>
      </c>
      <c r="Z15" s="59">
        <v>3</v>
      </c>
      <c r="AA15" s="59">
        <v>3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97422</v>
      </c>
      <c r="AS15" s="59">
        <v>109391</v>
      </c>
      <c r="AT15" s="59">
        <v>95913</v>
      </c>
      <c r="AU15" s="59">
        <v>97422</v>
      </c>
      <c r="AV15" s="59">
        <v>1719</v>
      </c>
      <c r="AW15" s="59">
        <v>1904</v>
      </c>
      <c r="AX15" s="59">
        <v>1717</v>
      </c>
      <c r="AY15" s="59">
        <v>1719</v>
      </c>
      <c r="AZ15" s="59"/>
      <c r="BA15" s="59">
        <v>5817</v>
      </c>
      <c r="BB15" s="59">
        <v>15315</v>
      </c>
      <c r="BC15" s="59">
        <v>13637</v>
      </c>
      <c r="BD15" s="59">
        <v>1678</v>
      </c>
      <c r="BE15" s="59">
        <v>602</v>
      </c>
      <c r="BF15" s="59">
        <v>1069</v>
      </c>
      <c r="BG15" s="59">
        <v>1943</v>
      </c>
      <c r="BH15" s="59">
        <v>24746</v>
      </c>
      <c r="BI15" s="59"/>
      <c r="BJ15" s="59">
        <v>250</v>
      </c>
      <c r="BK15" s="59">
        <v>250</v>
      </c>
      <c r="BL15" s="59">
        <v>0</v>
      </c>
      <c r="BM15" s="59">
        <v>250</v>
      </c>
      <c r="BN15" s="59">
        <v>250</v>
      </c>
      <c r="BO15" s="59">
        <v>250</v>
      </c>
      <c r="BP15" s="59"/>
      <c r="BQ15" s="59">
        <v>4109</v>
      </c>
      <c r="BR15" s="59">
        <v>5618</v>
      </c>
    </row>
    <row r="16" spans="1:70" s="12" customFormat="1" ht="15">
      <c r="A16" s="45">
        <f t="shared" si="0"/>
        <v>7</v>
      </c>
      <c r="B16" s="69" t="s">
        <v>47</v>
      </c>
      <c r="C16" s="70" t="s">
        <v>194</v>
      </c>
      <c r="D16" s="59">
        <v>80101</v>
      </c>
      <c r="E16" s="59">
        <v>91416</v>
      </c>
      <c r="F16" s="59">
        <v>79827</v>
      </c>
      <c r="G16" s="59">
        <v>80101</v>
      </c>
      <c r="H16" s="59">
        <v>1558</v>
      </c>
      <c r="I16" s="59">
        <v>1855</v>
      </c>
      <c r="J16" s="59">
        <v>1536</v>
      </c>
      <c r="K16" s="59">
        <v>1558</v>
      </c>
      <c r="L16" s="59">
        <v>2647</v>
      </c>
      <c r="M16" s="59">
        <v>2647</v>
      </c>
      <c r="N16" s="59">
        <v>2647</v>
      </c>
      <c r="O16" s="59">
        <v>2647</v>
      </c>
      <c r="P16" s="59">
        <v>7</v>
      </c>
      <c r="Q16" s="59">
        <v>7</v>
      </c>
      <c r="R16" s="59">
        <v>7</v>
      </c>
      <c r="S16" s="59">
        <v>7</v>
      </c>
      <c r="T16" s="59">
        <v>1960</v>
      </c>
      <c r="U16" s="59">
        <v>1960</v>
      </c>
      <c r="V16" s="59">
        <v>1960</v>
      </c>
      <c r="W16" s="59">
        <v>1960</v>
      </c>
      <c r="X16" s="59">
        <v>7</v>
      </c>
      <c r="Y16" s="59">
        <v>7</v>
      </c>
      <c r="Z16" s="59">
        <v>7</v>
      </c>
      <c r="AA16" s="59">
        <v>7</v>
      </c>
      <c r="AB16" s="59">
        <v>750</v>
      </c>
      <c r="AC16" s="59">
        <v>750</v>
      </c>
      <c r="AD16" s="59">
        <v>750</v>
      </c>
      <c r="AE16" s="59">
        <v>750</v>
      </c>
      <c r="AF16" s="59">
        <v>1</v>
      </c>
      <c r="AG16" s="59">
        <v>1</v>
      </c>
      <c r="AH16" s="59">
        <v>1</v>
      </c>
      <c r="AI16" s="59">
        <v>1</v>
      </c>
      <c r="AJ16" s="59">
        <v>600</v>
      </c>
      <c r="AK16" s="59">
        <v>0</v>
      </c>
      <c r="AL16" s="59">
        <v>600</v>
      </c>
      <c r="AM16" s="59">
        <v>600</v>
      </c>
      <c r="AN16" s="59">
        <v>1</v>
      </c>
      <c r="AO16" s="59">
        <v>0</v>
      </c>
      <c r="AP16" s="59">
        <v>1</v>
      </c>
      <c r="AQ16" s="59">
        <v>1</v>
      </c>
      <c r="AR16" s="59">
        <v>83498</v>
      </c>
      <c r="AS16" s="59">
        <v>94813</v>
      </c>
      <c r="AT16" s="59">
        <v>83224</v>
      </c>
      <c r="AU16" s="59">
        <v>83498</v>
      </c>
      <c r="AV16" s="59">
        <v>1566</v>
      </c>
      <c r="AW16" s="59">
        <v>1863</v>
      </c>
      <c r="AX16" s="59">
        <v>1544</v>
      </c>
      <c r="AY16" s="59">
        <v>1566</v>
      </c>
      <c r="AZ16" s="59"/>
      <c r="BA16" s="59">
        <v>4944</v>
      </c>
      <c r="BB16" s="59">
        <v>13167</v>
      </c>
      <c r="BC16" s="59">
        <v>11907</v>
      </c>
      <c r="BD16" s="59">
        <v>1260</v>
      </c>
      <c r="BE16" s="59">
        <v>782</v>
      </c>
      <c r="BF16" s="59">
        <v>908</v>
      </c>
      <c r="BG16" s="59">
        <v>1644</v>
      </c>
      <c r="BH16" s="59">
        <v>21445</v>
      </c>
      <c r="BI16" s="59"/>
      <c r="BJ16" s="59">
        <v>381</v>
      </c>
      <c r="BK16" s="59">
        <v>381</v>
      </c>
      <c r="BL16" s="59">
        <v>0</v>
      </c>
      <c r="BM16" s="59">
        <v>147</v>
      </c>
      <c r="BN16" s="59">
        <v>147</v>
      </c>
      <c r="BO16" s="59">
        <v>147</v>
      </c>
      <c r="BP16" s="59"/>
      <c r="BQ16" s="59">
        <v>3444</v>
      </c>
      <c r="BR16" s="59">
        <v>3718</v>
      </c>
    </row>
    <row r="17" spans="1:70" s="12" customFormat="1" ht="15">
      <c r="A17" s="45">
        <f t="shared" si="0"/>
        <v>8</v>
      </c>
      <c r="B17" s="69" t="s">
        <v>48</v>
      </c>
      <c r="C17" s="70" t="s">
        <v>195</v>
      </c>
      <c r="D17" s="59">
        <v>239105</v>
      </c>
      <c r="E17" s="59">
        <v>274132</v>
      </c>
      <c r="F17" s="59">
        <v>237944</v>
      </c>
      <c r="G17" s="59">
        <v>239105</v>
      </c>
      <c r="H17" s="59">
        <v>4149</v>
      </c>
      <c r="I17" s="59">
        <v>5430</v>
      </c>
      <c r="J17" s="59">
        <v>4125</v>
      </c>
      <c r="K17" s="59">
        <v>4149</v>
      </c>
      <c r="L17" s="59">
        <v>7440</v>
      </c>
      <c r="M17" s="59">
        <v>9884</v>
      </c>
      <c r="N17" s="59">
        <v>7440</v>
      </c>
      <c r="O17" s="59">
        <v>7440</v>
      </c>
      <c r="P17" s="59">
        <v>20</v>
      </c>
      <c r="Q17" s="59">
        <v>26</v>
      </c>
      <c r="R17" s="59">
        <v>20</v>
      </c>
      <c r="S17" s="59">
        <v>20</v>
      </c>
      <c r="T17" s="59">
        <v>5600</v>
      </c>
      <c r="U17" s="59">
        <v>7280</v>
      </c>
      <c r="V17" s="59">
        <v>5600</v>
      </c>
      <c r="W17" s="59">
        <v>5600</v>
      </c>
      <c r="X17" s="59">
        <v>20</v>
      </c>
      <c r="Y17" s="59">
        <v>26</v>
      </c>
      <c r="Z17" s="59">
        <v>20</v>
      </c>
      <c r="AA17" s="59">
        <v>20</v>
      </c>
      <c r="AB17" s="59">
        <v>660</v>
      </c>
      <c r="AC17" s="59">
        <v>660</v>
      </c>
      <c r="AD17" s="59">
        <v>660</v>
      </c>
      <c r="AE17" s="59">
        <v>660</v>
      </c>
      <c r="AF17" s="59">
        <v>1</v>
      </c>
      <c r="AG17" s="59">
        <v>1</v>
      </c>
      <c r="AH17" s="59">
        <v>1</v>
      </c>
      <c r="AI17" s="59">
        <v>1</v>
      </c>
      <c r="AJ17" s="59">
        <v>600</v>
      </c>
      <c r="AK17" s="59">
        <v>0</v>
      </c>
      <c r="AL17" s="59">
        <v>600</v>
      </c>
      <c r="AM17" s="59">
        <v>600</v>
      </c>
      <c r="AN17" s="59">
        <v>1</v>
      </c>
      <c r="AO17" s="59">
        <v>0</v>
      </c>
      <c r="AP17" s="59">
        <v>1</v>
      </c>
      <c r="AQ17" s="59">
        <v>1</v>
      </c>
      <c r="AR17" s="59">
        <v>247205</v>
      </c>
      <c r="AS17" s="59">
        <v>284676</v>
      </c>
      <c r="AT17" s="59">
        <v>246044</v>
      </c>
      <c r="AU17" s="59">
        <v>247205</v>
      </c>
      <c r="AV17" s="59">
        <v>4170</v>
      </c>
      <c r="AW17" s="59">
        <v>5457</v>
      </c>
      <c r="AX17" s="59">
        <v>4146</v>
      </c>
      <c r="AY17" s="59">
        <v>4170</v>
      </c>
      <c r="AZ17" s="59"/>
      <c r="BA17" s="59">
        <v>14703</v>
      </c>
      <c r="BB17" s="59">
        <v>39597</v>
      </c>
      <c r="BC17" s="59">
        <v>34403</v>
      </c>
      <c r="BD17" s="59">
        <v>5194</v>
      </c>
      <c r="BE17" s="59">
        <v>1684</v>
      </c>
      <c r="BF17" s="59">
        <v>2698</v>
      </c>
      <c r="BG17" s="59">
        <v>4894</v>
      </c>
      <c r="BH17" s="59">
        <v>63576</v>
      </c>
      <c r="BI17" s="59"/>
      <c r="BJ17" s="59">
        <v>815</v>
      </c>
      <c r="BK17" s="59">
        <v>815</v>
      </c>
      <c r="BL17" s="59">
        <v>0</v>
      </c>
      <c r="BM17" s="59">
        <v>1409</v>
      </c>
      <c r="BN17" s="59">
        <v>1409</v>
      </c>
      <c r="BO17" s="59">
        <v>1409</v>
      </c>
      <c r="BP17" s="59"/>
      <c r="BQ17" s="59">
        <v>11111</v>
      </c>
      <c r="BR17" s="59">
        <v>12272</v>
      </c>
    </row>
    <row r="18" spans="1:70" s="12" customFormat="1" ht="15">
      <c r="A18" s="45">
        <f t="shared" si="0"/>
        <v>9</v>
      </c>
      <c r="B18" s="69" t="s">
        <v>49</v>
      </c>
      <c r="C18" s="70" t="s">
        <v>196</v>
      </c>
      <c r="D18" s="59">
        <v>141029</v>
      </c>
      <c r="E18" s="59">
        <v>159462</v>
      </c>
      <c r="F18" s="59">
        <v>141011</v>
      </c>
      <c r="G18" s="59">
        <v>141029</v>
      </c>
      <c r="H18" s="59">
        <v>3145</v>
      </c>
      <c r="I18" s="59">
        <v>3907</v>
      </c>
      <c r="J18" s="59">
        <v>3051</v>
      </c>
      <c r="K18" s="59">
        <v>3145</v>
      </c>
      <c r="L18" s="59">
        <v>0</v>
      </c>
      <c r="M18" s="59">
        <v>2917</v>
      </c>
      <c r="N18" s="59">
        <v>0</v>
      </c>
      <c r="O18" s="59">
        <v>0</v>
      </c>
      <c r="P18" s="59">
        <v>0</v>
      </c>
      <c r="Q18" s="59">
        <v>8</v>
      </c>
      <c r="R18" s="59">
        <v>0</v>
      </c>
      <c r="S18" s="59">
        <v>0</v>
      </c>
      <c r="T18" s="59">
        <v>0</v>
      </c>
      <c r="U18" s="59">
        <v>2240</v>
      </c>
      <c r="V18" s="59">
        <v>0</v>
      </c>
      <c r="W18" s="59">
        <v>0</v>
      </c>
      <c r="X18" s="59">
        <v>0</v>
      </c>
      <c r="Y18" s="59">
        <v>8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  <c r="AP18" s="59">
        <v>0</v>
      </c>
      <c r="AQ18" s="59">
        <v>0</v>
      </c>
      <c r="AR18" s="59">
        <v>141029</v>
      </c>
      <c r="AS18" s="59">
        <v>162379</v>
      </c>
      <c r="AT18" s="59">
        <v>141011</v>
      </c>
      <c r="AU18" s="59">
        <v>141029</v>
      </c>
      <c r="AV18" s="59">
        <v>3145</v>
      </c>
      <c r="AW18" s="59">
        <v>3915</v>
      </c>
      <c r="AX18" s="59">
        <v>3051</v>
      </c>
      <c r="AY18" s="59">
        <v>3145</v>
      </c>
      <c r="AZ18" s="59"/>
      <c r="BA18" s="59">
        <v>8442</v>
      </c>
      <c r="BB18" s="59">
        <v>22676</v>
      </c>
      <c r="BC18" s="59">
        <v>19787</v>
      </c>
      <c r="BD18" s="59">
        <v>2889</v>
      </c>
      <c r="BE18" s="59">
        <v>1063</v>
      </c>
      <c r="BF18" s="59">
        <v>1548</v>
      </c>
      <c r="BG18" s="59">
        <v>2814</v>
      </c>
      <c r="BH18" s="59">
        <v>36543</v>
      </c>
      <c r="BI18" s="59"/>
      <c r="BJ18" s="59">
        <v>331</v>
      </c>
      <c r="BK18" s="59">
        <v>331</v>
      </c>
      <c r="BL18" s="59">
        <v>0</v>
      </c>
      <c r="BM18" s="59">
        <v>35</v>
      </c>
      <c r="BN18" s="59">
        <v>35</v>
      </c>
      <c r="BO18" s="59">
        <v>35</v>
      </c>
      <c r="BP18" s="59"/>
      <c r="BQ18" s="59">
        <v>4843</v>
      </c>
      <c r="BR18" s="59">
        <v>4861</v>
      </c>
    </row>
    <row r="19" spans="1:70" s="12" customFormat="1" ht="15">
      <c r="A19" s="45">
        <f t="shared" si="0"/>
        <v>10</v>
      </c>
      <c r="B19" s="69" t="s">
        <v>50</v>
      </c>
      <c r="C19" s="70" t="s">
        <v>197</v>
      </c>
      <c r="D19" s="59">
        <v>49857</v>
      </c>
      <c r="E19" s="59">
        <v>67275</v>
      </c>
      <c r="F19" s="59">
        <v>49675</v>
      </c>
      <c r="G19" s="59">
        <v>49857</v>
      </c>
      <c r="H19" s="59">
        <v>1312</v>
      </c>
      <c r="I19" s="59">
        <v>1804</v>
      </c>
      <c r="J19" s="59">
        <v>1277</v>
      </c>
      <c r="K19" s="59">
        <v>1312</v>
      </c>
      <c r="L19" s="59">
        <v>470</v>
      </c>
      <c r="M19" s="59">
        <v>470</v>
      </c>
      <c r="N19" s="59">
        <v>470</v>
      </c>
      <c r="O19" s="59">
        <v>470</v>
      </c>
      <c r="P19" s="59">
        <v>1</v>
      </c>
      <c r="Q19" s="59">
        <v>1</v>
      </c>
      <c r="R19" s="59">
        <v>1</v>
      </c>
      <c r="S19" s="59">
        <v>1</v>
      </c>
      <c r="T19" s="59">
        <v>280</v>
      </c>
      <c r="U19" s="59">
        <v>280</v>
      </c>
      <c r="V19" s="59">
        <v>280</v>
      </c>
      <c r="W19" s="59">
        <v>280</v>
      </c>
      <c r="X19" s="59">
        <v>1</v>
      </c>
      <c r="Y19" s="59">
        <v>1</v>
      </c>
      <c r="Z19" s="59">
        <v>1</v>
      </c>
      <c r="AA19" s="59">
        <v>1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50327</v>
      </c>
      <c r="AS19" s="59">
        <v>67745</v>
      </c>
      <c r="AT19" s="59">
        <v>50145</v>
      </c>
      <c r="AU19" s="59">
        <v>50327</v>
      </c>
      <c r="AV19" s="59">
        <v>1313</v>
      </c>
      <c r="AW19" s="59">
        <v>1805</v>
      </c>
      <c r="AX19" s="59">
        <v>1278</v>
      </c>
      <c r="AY19" s="59">
        <v>1313</v>
      </c>
      <c r="AZ19" s="59"/>
      <c r="BA19" s="59">
        <v>2921</v>
      </c>
      <c r="BB19" s="59">
        <v>9469</v>
      </c>
      <c r="BC19" s="59">
        <v>8408</v>
      </c>
      <c r="BD19" s="59">
        <v>1061</v>
      </c>
      <c r="BE19" s="59">
        <v>585</v>
      </c>
      <c r="BF19" s="59">
        <v>535</v>
      </c>
      <c r="BG19" s="59">
        <v>971</v>
      </c>
      <c r="BH19" s="59">
        <v>14481</v>
      </c>
      <c r="BI19" s="59"/>
      <c r="BJ19" s="59">
        <v>1644</v>
      </c>
      <c r="BK19" s="59">
        <v>1644</v>
      </c>
      <c r="BL19" s="59">
        <v>0</v>
      </c>
      <c r="BM19" s="59">
        <v>59</v>
      </c>
      <c r="BN19" s="59">
        <v>59</v>
      </c>
      <c r="BO19" s="59">
        <v>59</v>
      </c>
      <c r="BP19" s="59"/>
      <c r="BQ19" s="59">
        <v>541</v>
      </c>
      <c r="BR19" s="59">
        <v>723</v>
      </c>
    </row>
    <row r="20" spans="1:70" s="12" customFormat="1" ht="15">
      <c r="A20" s="45">
        <f t="shared" si="0"/>
        <v>11</v>
      </c>
      <c r="B20" s="69" t="s">
        <v>51</v>
      </c>
      <c r="C20" s="70" t="s">
        <v>198</v>
      </c>
      <c r="D20" s="59">
        <v>173237</v>
      </c>
      <c r="E20" s="59">
        <v>209077</v>
      </c>
      <c r="F20" s="59">
        <v>172319</v>
      </c>
      <c r="G20" s="59">
        <v>173237</v>
      </c>
      <c r="H20" s="59">
        <v>3057</v>
      </c>
      <c r="I20" s="59">
        <v>4259</v>
      </c>
      <c r="J20" s="59">
        <v>3003</v>
      </c>
      <c r="K20" s="59">
        <v>3057</v>
      </c>
      <c r="L20" s="59">
        <v>3915</v>
      </c>
      <c r="M20" s="59">
        <v>4295</v>
      </c>
      <c r="N20" s="59">
        <v>3915</v>
      </c>
      <c r="O20" s="59">
        <v>3915</v>
      </c>
      <c r="P20" s="59">
        <v>11</v>
      </c>
      <c r="Q20" s="59">
        <v>12</v>
      </c>
      <c r="R20" s="59">
        <v>11</v>
      </c>
      <c r="S20" s="59">
        <v>11</v>
      </c>
      <c r="T20" s="59">
        <v>3080</v>
      </c>
      <c r="U20" s="59">
        <v>3360</v>
      </c>
      <c r="V20" s="59">
        <v>3080</v>
      </c>
      <c r="W20" s="59">
        <v>3080</v>
      </c>
      <c r="X20" s="59">
        <v>11</v>
      </c>
      <c r="Y20" s="59">
        <v>12</v>
      </c>
      <c r="Z20" s="59">
        <v>11</v>
      </c>
      <c r="AA20" s="59">
        <v>11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177152</v>
      </c>
      <c r="AS20" s="59">
        <v>213372</v>
      </c>
      <c r="AT20" s="59">
        <v>176234</v>
      </c>
      <c r="AU20" s="59">
        <v>177152</v>
      </c>
      <c r="AV20" s="59">
        <v>3068</v>
      </c>
      <c r="AW20" s="59">
        <v>4271</v>
      </c>
      <c r="AX20" s="59">
        <v>3014</v>
      </c>
      <c r="AY20" s="59">
        <v>3068</v>
      </c>
      <c r="AZ20" s="59"/>
      <c r="BA20" s="59">
        <v>10572</v>
      </c>
      <c r="BB20" s="59">
        <v>29793</v>
      </c>
      <c r="BC20" s="59">
        <v>26505</v>
      </c>
      <c r="BD20" s="59">
        <v>3288</v>
      </c>
      <c r="BE20" s="59">
        <v>1110</v>
      </c>
      <c r="BF20" s="59">
        <v>1935</v>
      </c>
      <c r="BG20" s="59">
        <v>3513</v>
      </c>
      <c r="BH20" s="59">
        <v>46923</v>
      </c>
      <c r="BI20" s="59"/>
      <c r="BJ20" s="59">
        <v>864</v>
      </c>
      <c r="BK20" s="59">
        <v>864</v>
      </c>
      <c r="BL20" s="59">
        <v>0</v>
      </c>
      <c r="BM20" s="59">
        <v>300</v>
      </c>
      <c r="BN20" s="59">
        <v>300</v>
      </c>
      <c r="BO20" s="59">
        <v>300</v>
      </c>
      <c r="BP20" s="59"/>
      <c r="BQ20" s="59">
        <v>7608</v>
      </c>
      <c r="BR20" s="59">
        <v>8526</v>
      </c>
    </row>
    <row r="21" spans="1:70" s="12" customFormat="1" ht="15">
      <c r="A21" s="45">
        <f t="shared" si="0"/>
        <v>12</v>
      </c>
      <c r="B21" s="69" t="s">
        <v>52</v>
      </c>
      <c r="C21" s="70" t="s">
        <v>199</v>
      </c>
      <c r="D21" s="59">
        <v>163647</v>
      </c>
      <c r="E21" s="59">
        <v>177078</v>
      </c>
      <c r="F21" s="59">
        <v>163366</v>
      </c>
      <c r="G21" s="59">
        <v>163647</v>
      </c>
      <c r="H21" s="59">
        <v>3700</v>
      </c>
      <c r="I21" s="59">
        <v>4220</v>
      </c>
      <c r="J21" s="59">
        <v>3627</v>
      </c>
      <c r="K21" s="59">
        <v>3700</v>
      </c>
      <c r="L21" s="59">
        <v>4191</v>
      </c>
      <c r="M21" s="59">
        <v>4191</v>
      </c>
      <c r="N21" s="59">
        <v>4191</v>
      </c>
      <c r="O21" s="59">
        <v>4191</v>
      </c>
      <c r="P21" s="59">
        <v>12</v>
      </c>
      <c r="Q21" s="59">
        <v>12</v>
      </c>
      <c r="R21" s="59">
        <v>12</v>
      </c>
      <c r="S21" s="59">
        <v>12</v>
      </c>
      <c r="T21" s="59">
        <v>3360</v>
      </c>
      <c r="U21" s="59">
        <v>3360</v>
      </c>
      <c r="V21" s="59">
        <v>3360</v>
      </c>
      <c r="W21" s="59">
        <v>3360</v>
      </c>
      <c r="X21" s="59">
        <v>12</v>
      </c>
      <c r="Y21" s="59">
        <v>12</v>
      </c>
      <c r="Z21" s="59">
        <v>12</v>
      </c>
      <c r="AA21" s="59">
        <v>12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167838</v>
      </c>
      <c r="AS21" s="59">
        <v>181269</v>
      </c>
      <c r="AT21" s="59">
        <v>167557</v>
      </c>
      <c r="AU21" s="59">
        <v>167838</v>
      </c>
      <c r="AV21" s="59">
        <v>3712</v>
      </c>
      <c r="AW21" s="59">
        <v>4232</v>
      </c>
      <c r="AX21" s="59">
        <v>3639</v>
      </c>
      <c r="AY21" s="59">
        <v>3712</v>
      </c>
      <c r="AZ21" s="59"/>
      <c r="BA21" s="59">
        <v>10052</v>
      </c>
      <c r="BB21" s="59">
        <v>25307</v>
      </c>
      <c r="BC21" s="59">
        <v>22602</v>
      </c>
      <c r="BD21" s="59">
        <v>2705</v>
      </c>
      <c r="BE21" s="59">
        <v>598</v>
      </c>
      <c r="BF21" s="59">
        <v>1842</v>
      </c>
      <c r="BG21" s="59">
        <v>3344</v>
      </c>
      <c r="BH21" s="59">
        <v>41143</v>
      </c>
      <c r="BI21" s="59"/>
      <c r="BJ21" s="59">
        <v>20</v>
      </c>
      <c r="BK21" s="59">
        <v>20</v>
      </c>
      <c r="BL21" s="59">
        <v>0</v>
      </c>
      <c r="BM21" s="59">
        <v>107</v>
      </c>
      <c r="BN21" s="59">
        <v>107</v>
      </c>
      <c r="BO21" s="59">
        <v>107</v>
      </c>
      <c r="BP21" s="59"/>
      <c r="BQ21" s="59">
        <v>8582</v>
      </c>
      <c r="BR21" s="59">
        <v>8863</v>
      </c>
    </row>
    <row r="22" spans="1:70" s="12" customFormat="1" ht="15">
      <c r="A22" s="45">
        <f t="shared" si="0"/>
        <v>13</v>
      </c>
      <c r="B22" s="69" t="s">
        <v>53</v>
      </c>
      <c r="C22" s="70" t="s">
        <v>200</v>
      </c>
      <c r="D22" s="59">
        <v>144410</v>
      </c>
      <c r="E22" s="59">
        <v>151973</v>
      </c>
      <c r="F22" s="59">
        <v>142486</v>
      </c>
      <c r="G22" s="59">
        <v>144410</v>
      </c>
      <c r="H22" s="59">
        <v>3150</v>
      </c>
      <c r="I22" s="59">
        <v>3438</v>
      </c>
      <c r="J22" s="59">
        <v>3096</v>
      </c>
      <c r="K22" s="59">
        <v>3150</v>
      </c>
      <c r="L22" s="59">
        <v>2334</v>
      </c>
      <c r="M22" s="59">
        <v>2334</v>
      </c>
      <c r="N22" s="59">
        <v>1952</v>
      </c>
      <c r="O22" s="59">
        <v>2334</v>
      </c>
      <c r="P22" s="59">
        <v>6</v>
      </c>
      <c r="Q22" s="59">
        <v>6</v>
      </c>
      <c r="R22" s="59">
        <v>5</v>
      </c>
      <c r="S22" s="59">
        <v>6</v>
      </c>
      <c r="T22" s="59">
        <v>1680</v>
      </c>
      <c r="U22" s="59">
        <v>1680</v>
      </c>
      <c r="V22" s="59">
        <v>1400</v>
      </c>
      <c r="W22" s="59">
        <v>1680</v>
      </c>
      <c r="X22" s="59">
        <v>6</v>
      </c>
      <c r="Y22" s="59">
        <v>6</v>
      </c>
      <c r="Z22" s="59">
        <v>5</v>
      </c>
      <c r="AA22" s="59">
        <v>6</v>
      </c>
      <c r="AB22" s="59">
        <v>6052</v>
      </c>
      <c r="AC22" s="59">
        <v>6052</v>
      </c>
      <c r="AD22" s="59">
        <v>6052</v>
      </c>
      <c r="AE22" s="59">
        <v>6052</v>
      </c>
      <c r="AF22" s="59">
        <v>5</v>
      </c>
      <c r="AG22" s="59">
        <v>5</v>
      </c>
      <c r="AH22" s="59">
        <v>5</v>
      </c>
      <c r="AI22" s="59">
        <v>5</v>
      </c>
      <c r="AJ22" s="59">
        <v>3000</v>
      </c>
      <c r="AK22" s="59">
        <v>0</v>
      </c>
      <c r="AL22" s="59">
        <v>3000</v>
      </c>
      <c r="AM22" s="59">
        <v>3000</v>
      </c>
      <c r="AN22" s="59">
        <v>5</v>
      </c>
      <c r="AO22" s="59">
        <v>0</v>
      </c>
      <c r="AP22" s="59">
        <v>5</v>
      </c>
      <c r="AQ22" s="59">
        <v>5</v>
      </c>
      <c r="AR22" s="59">
        <v>152796</v>
      </c>
      <c r="AS22" s="59">
        <v>160359</v>
      </c>
      <c r="AT22" s="59">
        <v>150490</v>
      </c>
      <c r="AU22" s="59">
        <v>152796</v>
      </c>
      <c r="AV22" s="59">
        <v>3161</v>
      </c>
      <c r="AW22" s="59">
        <v>3449</v>
      </c>
      <c r="AX22" s="59">
        <v>3106</v>
      </c>
      <c r="AY22" s="59">
        <v>3161</v>
      </c>
      <c r="AZ22" s="59"/>
      <c r="BA22" s="59">
        <v>9116</v>
      </c>
      <c r="BB22" s="59">
        <v>21831</v>
      </c>
      <c r="BC22" s="59">
        <v>19361</v>
      </c>
      <c r="BD22" s="59">
        <v>2470</v>
      </c>
      <c r="BE22" s="59">
        <v>826</v>
      </c>
      <c r="BF22" s="59">
        <v>1634</v>
      </c>
      <c r="BG22" s="59">
        <v>2958</v>
      </c>
      <c r="BH22" s="59">
        <v>36365</v>
      </c>
      <c r="BI22" s="59"/>
      <c r="BJ22" s="59">
        <v>164</v>
      </c>
      <c r="BK22" s="59">
        <v>164</v>
      </c>
      <c r="BL22" s="59">
        <v>0</v>
      </c>
      <c r="BM22" s="59">
        <v>0</v>
      </c>
      <c r="BN22" s="59">
        <v>0</v>
      </c>
      <c r="BO22" s="59">
        <v>0</v>
      </c>
      <c r="BP22" s="59"/>
      <c r="BQ22" s="59">
        <v>8175</v>
      </c>
      <c r="BR22" s="59">
        <v>10481</v>
      </c>
    </row>
    <row r="23" spans="1:70" s="12" customFormat="1" ht="15">
      <c r="A23" s="45">
        <f t="shared" si="0"/>
        <v>14</v>
      </c>
      <c r="B23" s="69" t="s">
        <v>22</v>
      </c>
      <c r="C23" s="70" t="s">
        <v>201</v>
      </c>
      <c r="D23" s="59">
        <v>55987</v>
      </c>
      <c r="E23" s="59">
        <v>64608</v>
      </c>
      <c r="F23" s="59">
        <v>55992</v>
      </c>
      <c r="G23" s="59">
        <v>60866</v>
      </c>
      <c r="H23" s="59">
        <v>1581</v>
      </c>
      <c r="I23" s="59">
        <v>1684</v>
      </c>
      <c r="J23" s="59">
        <v>1556</v>
      </c>
      <c r="K23" s="59">
        <v>1581</v>
      </c>
      <c r="L23" s="59">
        <v>2500</v>
      </c>
      <c r="M23" s="59">
        <v>2500</v>
      </c>
      <c r="N23" s="59">
        <v>2500</v>
      </c>
      <c r="O23" s="59">
        <v>2500</v>
      </c>
      <c r="P23" s="59">
        <v>7</v>
      </c>
      <c r="Q23" s="59">
        <v>7</v>
      </c>
      <c r="R23" s="59">
        <v>7</v>
      </c>
      <c r="S23" s="59">
        <v>7</v>
      </c>
      <c r="T23" s="59">
        <v>1960</v>
      </c>
      <c r="U23" s="59">
        <v>1960</v>
      </c>
      <c r="V23" s="59">
        <v>1960</v>
      </c>
      <c r="W23" s="59">
        <v>1960</v>
      </c>
      <c r="X23" s="59">
        <v>7</v>
      </c>
      <c r="Y23" s="59">
        <v>7</v>
      </c>
      <c r="Z23" s="59">
        <v>7</v>
      </c>
      <c r="AA23" s="59">
        <v>7</v>
      </c>
      <c r="AB23" s="59">
        <v>2321</v>
      </c>
      <c r="AC23" s="59">
        <v>2321</v>
      </c>
      <c r="AD23" s="59">
        <v>2321</v>
      </c>
      <c r="AE23" s="59">
        <v>2321</v>
      </c>
      <c r="AF23" s="59">
        <v>3</v>
      </c>
      <c r="AG23" s="59">
        <v>3</v>
      </c>
      <c r="AH23" s="59">
        <v>3</v>
      </c>
      <c r="AI23" s="59">
        <v>3</v>
      </c>
      <c r="AJ23" s="59">
        <v>1800</v>
      </c>
      <c r="AK23" s="59">
        <v>0</v>
      </c>
      <c r="AL23" s="59">
        <v>1800</v>
      </c>
      <c r="AM23" s="59">
        <v>1800</v>
      </c>
      <c r="AN23" s="59">
        <v>3</v>
      </c>
      <c r="AO23" s="59">
        <v>0</v>
      </c>
      <c r="AP23" s="59">
        <v>3</v>
      </c>
      <c r="AQ23" s="59">
        <v>3</v>
      </c>
      <c r="AR23" s="59">
        <v>60808</v>
      </c>
      <c r="AS23" s="59">
        <v>69429</v>
      </c>
      <c r="AT23" s="59">
        <v>60813</v>
      </c>
      <c r="AU23" s="59">
        <v>65687</v>
      </c>
      <c r="AV23" s="59">
        <v>1591</v>
      </c>
      <c r="AW23" s="59">
        <v>1694</v>
      </c>
      <c r="AX23" s="59">
        <v>1566</v>
      </c>
      <c r="AY23" s="59">
        <v>1591</v>
      </c>
      <c r="AZ23" s="59"/>
      <c r="BA23" s="59">
        <v>3261</v>
      </c>
      <c r="BB23" s="59">
        <v>9520</v>
      </c>
      <c r="BC23" s="59">
        <v>8477</v>
      </c>
      <c r="BD23" s="59">
        <v>1043</v>
      </c>
      <c r="BE23" s="59">
        <v>745</v>
      </c>
      <c r="BF23" s="59">
        <v>707</v>
      </c>
      <c r="BG23" s="59">
        <v>1275</v>
      </c>
      <c r="BH23" s="59">
        <v>15508</v>
      </c>
      <c r="BI23" s="59"/>
      <c r="BJ23" s="59">
        <v>256</v>
      </c>
      <c r="BK23" s="59">
        <v>256</v>
      </c>
      <c r="BL23" s="59">
        <v>0</v>
      </c>
      <c r="BM23" s="59">
        <v>0</v>
      </c>
      <c r="BN23" s="59">
        <v>0</v>
      </c>
      <c r="BO23" s="59">
        <v>0</v>
      </c>
      <c r="BP23" s="59"/>
      <c r="BQ23" s="59">
        <v>862</v>
      </c>
      <c r="BR23" s="59">
        <v>5736</v>
      </c>
    </row>
    <row r="24" spans="1:70" s="12" customFormat="1" ht="15">
      <c r="A24" s="45">
        <f t="shared" si="0"/>
        <v>15</v>
      </c>
      <c r="B24" s="69" t="s">
        <v>54</v>
      </c>
      <c r="C24" s="70" t="s">
        <v>202</v>
      </c>
      <c r="D24" s="59">
        <v>139635</v>
      </c>
      <c r="E24" s="59">
        <v>151595</v>
      </c>
      <c r="F24" s="59">
        <v>139204</v>
      </c>
      <c r="G24" s="59">
        <v>139635</v>
      </c>
      <c r="H24" s="59">
        <v>2671</v>
      </c>
      <c r="I24" s="59">
        <v>3174</v>
      </c>
      <c r="J24" s="59">
        <v>2653</v>
      </c>
      <c r="K24" s="59">
        <v>2671</v>
      </c>
      <c r="L24" s="59">
        <v>2488</v>
      </c>
      <c r="M24" s="59">
        <v>2488</v>
      </c>
      <c r="N24" s="59">
        <v>2488</v>
      </c>
      <c r="O24" s="59">
        <v>2488</v>
      </c>
      <c r="P24" s="59">
        <v>6</v>
      </c>
      <c r="Q24" s="59">
        <v>6</v>
      </c>
      <c r="R24" s="59">
        <v>6</v>
      </c>
      <c r="S24" s="59">
        <v>6</v>
      </c>
      <c r="T24" s="59">
        <v>1680</v>
      </c>
      <c r="U24" s="59">
        <v>1680</v>
      </c>
      <c r="V24" s="59">
        <v>1680</v>
      </c>
      <c r="W24" s="59">
        <v>1680</v>
      </c>
      <c r="X24" s="59">
        <v>6</v>
      </c>
      <c r="Y24" s="59">
        <v>6</v>
      </c>
      <c r="Z24" s="59">
        <v>6</v>
      </c>
      <c r="AA24" s="59">
        <v>6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v>142123</v>
      </c>
      <c r="AS24" s="59">
        <v>154083</v>
      </c>
      <c r="AT24" s="59">
        <v>141692</v>
      </c>
      <c r="AU24" s="59">
        <v>142123</v>
      </c>
      <c r="AV24" s="59">
        <v>2677</v>
      </c>
      <c r="AW24" s="59">
        <v>3180</v>
      </c>
      <c r="AX24" s="59">
        <v>2659</v>
      </c>
      <c r="AY24" s="59">
        <v>2677</v>
      </c>
      <c r="AZ24" s="59"/>
      <c r="BA24" s="59">
        <v>8431</v>
      </c>
      <c r="BB24" s="59">
        <v>21502</v>
      </c>
      <c r="BC24" s="59">
        <v>19157</v>
      </c>
      <c r="BD24" s="59">
        <v>2345</v>
      </c>
      <c r="BE24" s="59">
        <v>779</v>
      </c>
      <c r="BF24" s="59">
        <v>1541</v>
      </c>
      <c r="BG24" s="59">
        <v>2798</v>
      </c>
      <c r="BH24" s="59">
        <v>35051</v>
      </c>
      <c r="BI24" s="59"/>
      <c r="BJ24" s="59">
        <v>1633</v>
      </c>
      <c r="BK24" s="59">
        <v>1633</v>
      </c>
      <c r="BL24" s="59">
        <v>0</v>
      </c>
      <c r="BM24" s="59">
        <v>662</v>
      </c>
      <c r="BN24" s="59">
        <v>662</v>
      </c>
      <c r="BO24" s="59">
        <v>662</v>
      </c>
      <c r="BP24" s="59"/>
      <c r="BQ24" s="59">
        <v>5722</v>
      </c>
      <c r="BR24" s="59">
        <v>6153</v>
      </c>
    </row>
    <row r="25" spans="1:70" s="12" customFormat="1" ht="15">
      <c r="A25" s="45">
        <f t="shared" si="0"/>
        <v>16</v>
      </c>
      <c r="B25" s="69" t="s">
        <v>55</v>
      </c>
      <c r="C25" s="70" t="s">
        <v>203</v>
      </c>
      <c r="D25" s="59">
        <v>91913</v>
      </c>
      <c r="E25" s="59">
        <v>104456</v>
      </c>
      <c r="F25" s="59">
        <v>91189</v>
      </c>
      <c r="G25" s="59">
        <v>91913</v>
      </c>
      <c r="H25" s="59">
        <v>1676</v>
      </c>
      <c r="I25" s="59">
        <v>1800</v>
      </c>
      <c r="J25" s="59">
        <v>1634</v>
      </c>
      <c r="K25" s="59">
        <v>1676</v>
      </c>
      <c r="L25" s="59">
        <v>3360</v>
      </c>
      <c r="M25" s="59">
        <v>3360</v>
      </c>
      <c r="N25" s="59">
        <v>3360</v>
      </c>
      <c r="O25" s="59">
        <v>3360</v>
      </c>
      <c r="P25" s="59">
        <v>12</v>
      </c>
      <c r="Q25" s="59">
        <v>12</v>
      </c>
      <c r="R25" s="59">
        <v>12</v>
      </c>
      <c r="S25" s="59">
        <v>12</v>
      </c>
      <c r="T25" s="59">
        <v>3360</v>
      </c>
      <c r="U25" s="59">
        <v>3360</v>
      </c>
      <c r="V25" s="59">
        <v>3360</v>
      </c>
      <c r="W25" s="59">
        <v>3360</v>
      </c>
      <c r="X25" s="59">
        <v>12</v>
      </c>
      <c r="Y25" s="59">
        <v>12</v>
      </c>
      <c r="Z25" s="59">
        <v>12</v>
      </c>
      <c r="AA25" s="59">
        <v>12</v>
      </c>
      <c r="AB25" s="59">
        <v>13800</v>
      </c>
      <c r="AC25" s="59">
        <v>13800</v>
      </c>
      <c r="AD25" s="59">
        <v>13800</v>
      </c>
      <c r="AE25" s="59">
        <v>13800</v>
      </c>
      <c r="AF25" s="59">
        <v>23</v>
      </c>
      <c r="AG25" s="59">
        <v>23</v>
      </c>
      <c r="AH25" s="59">
        <v>23</v>
      </c>
      <c r="AI25" s="59">
        <v>23</v>
      </c>
      <c r="AJ25" s="59">
        <v>13800</v>
      </c>
      <c r="AK25" s="59">
        <v>0</v>
      </c>
      <c r="AL25" s="59">
        <v>13800</v>
      </c>
      <c r="AM25" s="59">
        <v>13800</v>
      </c>
      <c r="AN25" s="59">
        <v>23</v>
      </c>
      <c r="AO25" s="59">
        <v>0</v>
      </c>
      <c r="AP25" s="59">
        <v>23</v>
      </c>
      <c r="AQ25" s="59">
        <v>23</v>
      </c>
      <c r="AR25" s="59">
        <v>109073</v>
      </c>
      <c r="AS25" s="59">
        <v>121616</v>
      </c>
      <c r="AT25" s="59">
        <v>108349</v>
      </c>
      <c r="AU25" s="59">
        <v>109073</v>
      </c>
      <c r="AV25" s="59">
        <v>1711</v>
      </c>
      <c r="AW25" s="59">
        <v>1835</v>
      </c>
      <c r="AX25" s="59">
        <v>1669</v>
      </c>
      <c r="AY25" s="59">
        <v>1711</v>
      </c>
      <c r="AZ25" s="59"/>
      <c r="BA25" s="59">
        <v>5513</v>
      </c>
      <c r="BB25" s="59">
        <v>16400</v>
      </c>
      <c r="BC25" s="59">
        <v>13452</v>
      </c>
      <c r="BD25" s="59">
        <v>2948</v>
      </c>
      <c r="BE25" s="59">
        <v>610</v>
      </c>
      <c r="BF25" s="59">
        <v>1153</v>
      </c>
      <c r="BG25" s="59">
        <v>2053</v>
      </c>
      <c r="BH25" s="59">
        <v>25729</v>
      </c>
      <c r="BI25" s="59"/>
      <c r="BJ25" s="59">
        <v>898</v>
      </c>
      <c r="BK25" s="59">
        <v>898</v>
      </c>
      <c r="BL25" s="59">
        <v>0</v>
      </c>
      <c r="BM25" s="59">
        <v>0</v>
      </c>
      <c r="BN25" s="59">
        <v>0</v>
      </c>
      <c r="BO25" s="59">
        <v>0</v>
      </c>
      <c r="BP25" s="59"/>
      <c r="BQ25" s="59">
        <v>3505</v>
      </c>
      <c r="BR25" s="59">
        <v>4229</v>
      </c>
    </row>
    <row r="26" spans="1:70" s="12" customFormat="1" ht="15">
      <c r="A26" s="45">
        <f t="shared" si="0"/>
        <v>17</v>
      </c>
      <c r="B26" s="69" t="s">
        <v>56</v>
      </c>
      <c r="C26" s="70" t="s">
        <v>204</v>
      </c>
      <c r="D26" s="59">
        <v>103483</v>
      </c>
      <c r="E26" s="59">
        <v>114916</v>
      </c>
      <c r="F26" s="59">
        <v>101387</v>
      </c>
      <c r="G26" s="59">
        <v>103483</v>
      </c>
      <c r="H26" s="59">
        <v>2772</v>
      </c>
      <c r="I26" s="59">
        <v>3167</v>
      </c>
      <c r="J26" s="59">
        <v>2636</v>
      </c>
      <c r="K26" s="59">
        <v>2772</v>
      </c>
      <c r="L26" s="59">
        <v>918</v>
      </c>
      <c r="M26" s="59">
        <v>1631</v>
      </c>
      <c r="N26" s="59">
        <v>918</v>
      </c>
      <c r="O26" s="59">
        <v>918</v>
      </c>
      <c r="P26" s="59">
        <v>2</v>
      </c>
      <c r="Q26" s="59">
        <v>3</v>
      </c>
      <c r="R26" s="59">
        <v>2</v>
      </c>
      <c r="S26" s="59">
        <v>2</v>
      </c>
      <c r="T26" s="59">
        <v>560</v>
      </c>
      <c r="U26" s="59">
        <v>840</v>
      </c>
      <c r="V26" s="59">
        <v>560</v>
      </c>
      <c r="W26" s="59">
        <v>560</v>
      </c>
      <c r="X26" s="59">
        <v>2</v>
      </c>
      <c r="Y26" s="59">
        <v>3</v>
      </c>
      <c r="Z26" s="59">
        <v>2</v>
      </c>
      <c r="AA26" s="59">
        <v>2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104401</v>
      </c>
      <c r="AS26" s="59">
        <v>116547</v>
      </c>
      <c r="AT26" s="59">
        <v>102305</v>
      </c>
      <c r="AU26" s="59">
        <v>104401</v>
      </c>
      <c r="AV26" s="59">
        <v>2774</v>
      </c>
      <c r="AW26" s="59">
        <v>3170</v>
      </c>
      <c r="AX26" s="59">
        <v>2638</v>
      </c>
      <c r="AY26" s="59">
        <v>2774</v>
      </c>
      <c r="AZ26" s="59"/>
      <c r="BA26" s="59">
        <v>6261</v>
      </c>
      <c r="BB26" s="59">
        <v>16249</v>
      </c>
      <c r="BC26" s="59">
        <v>14357</v>
      </c>
      <c r="BD26" s="59">
        <v>1892</v>
      </c>
      <c r="BE26" s="59">
        <v>1342</v>
      </c>
      <c r="BF26" s="59">
        <v>1146</v>
      </c>
      <c r="BG26" s="59">
        <v>2082</v>
      </c>
      <c r="BH26" s="59">
        <v>27080</v>
      </c>
      <c r="BI26" s="59"/>
      <c r="BJ26" s="59">
        <v>59</v>
      </c>
      <c r="BK26" s="59">
        <v>59</v>
      </c>
      <c r="BL26" s="59">
        <v>0</v>
      </c>
      <c r="BM26" s="59">
        <v>235</v>
      </c>
      <c r="BN26" s="59">
        <v>235</v>
      </c>
      <c r="BO26" s="59">
        <v>235</v>
      </c>
      <c r="BP26" s="59"/>
      <c r="BQ26" s="59">
        <v>5086</v>
      </c>
      <c r="BR26" s="59">
        <v>7182</v>
      </c>
    </row>
    <row r="27" spans="1:70" s="12" customFormat="1" ht="15">
      <c r="A27" s="45">
        <f t="shared" si="0"/>
        <v>18</v>
      </c>
      <c r="B27" s="69" t="s">
        <v>57</v>
      </c>
      <c r="C27" s="70" t="s">
        <v>205</v>
      </c>
      <c r="D27" s="59">
        <v>240969</v>
      </c>
      <c r="E27" s="59">
        <v>271629</v>
      </c>
      <c r="F27" s="59">
        <v>237840</v>
      </c>
      <c r="G27" s="59">
        <v>240969</v>
      </c>
      <c r="H27" s="59">
        <v>4525</v>
      </c>
      <c r="I27" s="59">
        <v>6269</v>
      </c>
      <c r="J27" s="59">
        <v>4375</v>
      </c>
      <c r="K27" s="59">
        <v>4525</v>
      </c>
      <c r="L27" s="59">
        <v>10889</v>
      </c>
      <c r="M27" s="59">
        <v>10889</v>
      </c>
      <c r="N27" s="59">
        <v>10889</v>
      </c>
      <c r="O27" s="59">
        <v>10889</v>
      </c>
      <c r="P27" s="59">
        <v>30</v>
      </c>
      <c r="Q27" s="59">
        <v>30</v>
      </c>
      <c r="R27" s="59">
        <v>30</v>
      </c>
      <c r="S27" s="59">
        <v>30</v>
      </c>
      <c r="T27" s="59">
        <v>8400</v>
      </c>
      <c r="U27" s="59">
        <v>8400</v>
      </c>
      <c r="V27" s="59">
        <v>8400</v>
      </c>
      <c r="W27" s="59">
        <v>8400</v>
      </c>
      <c r="X27" s="59">
        <v>30</v>
      </c>
      <c r="Y27" s="59">
        <v>30</v>
      </c>
      <c r="Z27" s="59">
        <v>30</v>
      </c>
      <c r="AA27" s="59">
        <v>30</v>
      </c>
      <c r="AB27" s="59">
        <v>2936</v>
      </c>
      <c r="AC27" s="59">
        <v>2936</v>
      </c>
      <c r="AD27" s="59">
        <v>2936</v>
      </c>
      <c r="AE27" s="59">
        <v>2936</v>
      </c>
      <c r="AF27" s="59">
        <v>3</v>
      </c>
      <c r="AG27" s="59">
        <v>3</v>
      </c>
      <c r="AH27" s="59">
        <v>3</v>
      </c>
      <c r="AI27" s="59">
        <v>3</v>
      </c>
      <c r="AJ27" s="59">
        <v>1800</v>
      </c>
      <c r="AK27" s="59">
        <v>0</v>
      </c>
      <c r="AL27" s="59">
        <v>1800</v>
      </c>
      <c r="AM27" s="59">
        <v>1800</v>
      </c>
      <c r="AN27" s="59">
        <v>3</v>
      </c>
      <c r="AO27" s="59">
        <v>0</v>
      </c>
      <c r="AP27" s="59">
        <v>3</v>
      </c>
      <c r="AQ27" s="59">
        <v>3</v>
      </c>
      <c r="AR27" s="59">
        <v>254794</v>
      </c>
      <c r="AS27" s="59">
        <v>285454</v>
      </c>
      <c r="AT27" s="59">
        <v>251665</v>
      </c>
      <c r="AU27" s="59">
        <v>254794</v>
      </c>
      <c r="AV27" s="59">
        <v>4558</v>
      </c>
      <c r="AW27" s="59">
        <v>6302</v>
      </c>
      <c r="AX27" s="59">
        <v>4408</v>
      </c>
      <c r="AY27" s="59">
        <v>4558</v>
      </c>
      <c r="AZ27" s="59"/>
      <c r="BA27" s="59">
        <v>15038</v>
      </c>
      <c r="BB27" s="59">
        <v>39511</v>
      </c>
      <c r="BC27" s="59">
        <v>34235</v>
      </c>
      <c r="BD27" s="59">
        <v>5276</v>
      </c>
      <c r="BE27" s="59">
        <v>1781</v>
      </c>
      <c r="BF27" s="59">
        <v>2758</v>
      </c>
      <c r="BG27" s="59">
        <v>4995</v>
      </c>
      <c r="BH27" s="59">
        <v>64083</v>
      </c>
      <c r="BI27" s="59"/>
      <c r="BJ27" s="59">
        <v>1336</v>
      </c>
      <c r="BK27" s="59">
        <v>1336</v>
      </c>
      <c r="BL27" s="59">
        <v>0</v>
      </c>
      <c r="BM27" s="59">
        <v>5101</v>
      </c>
      <c r="BN27" s="59">
        <v>5101</v>
      </c>
      <c r="BO27" s="59">
        <v>5101</v>
      </c>
      <c r="BP27" s="59"/>
      <c r="BQ27" s="59">
        <v>9064</v>
      </c>
      <c r="BR27" s="59">
        <v>12193</v>
      </c>
    </row>
    <row r="28" spans="1:70" s="12" customFormat="1" ht="15">
      <c r="A28" s="45">
        <f t="shared" si="0"/>
        <v>19</v>
      </c>
      <c r="B28" s="69" t="s">
        <v>58</v>
      </c>
      <c r="C28" s="70" t="s">
        <v>206</v>
      </c>
      <c r="D28" s="59">
        <v>148599</v>
      </c>
      <c r="E28" s="59">
        <v>185154</v>
      </c>
      <c r="F28" s="59">
        <v>147414</v>
      </c>
      <c r="G28" s="59">
        <v>148599</v>
      </c>
      <c r="H28" s="59">
        <v>3221</v>
      </c>
      <c r="I28" s="59">
        <v>4190</v>
      </c>
      <c r="J28" s="59">
        <v>3042</v>
      </c>
      <c r="K28" s="59">
        <v>3221</v>
      </c>
      <c r="L28" s="59">
        <v>3965</v>
      </c>
      <c r="M28" s="59">
        <v>3965</v>
      </c>
      <c r="N28" s="59">
        <v>3965</v>
      </c>
      <c r="O28" s="59">
        <v>3965</v>
      </c>
      <c r="P28" s="59">
        <v>12</v>
      </c>
      <c r="Q28" s="59">
        <v>12</v>
      </c>
      <c r="R28" s="59">
        <v>12</v>
      </c>
      <c r="S28" s="59">
        <v>12</v>
      </c>
      <c r="T28" s="59">
        <v>3360</v>
      </c>
      <c r="U28" s="59">
        <v>3360</v>
      </c>
      <c r="V28" s="59">
        <v>3360</v>
      </c>
      <c r="W28" s="59">
        <v>3360</v>
      </c>
      <c r="X28" s="59">
        <v>12</v>
      </c>
      <c r="Y28" s="59">
        <v>12</v>
      </c>
      <c r="Z28" s="59">
        <v>12</v>
      </c>
      <c r="AA28" s="59">
        <v>12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152564</v>
      </c>
      <c r="AS28" s="59">
        <v>189119</v>
      </c>
      <c r="AT28" s="59">
        <v>151379</v>
      </c>
      <c r="AU28" s="59">
        <v>152564</v>
      </c>
      <c r="AV28" s="59">
        <v>3233</v>
      </c>
      <c r="AW28" s="59">
        <v>4202</v>
      </c>
      <c r="AX28" s="59">
        <v>3054</v>
      </c>
      <c r="AY28" s="59">
        <v>3233</v>
      </c>
      <c r="AZ28" s="59"/>
      <c r="BA28" s="59">
        <v>9027</v>
      </c>
      <c r="BB28" s="59">
        <v>26425</v>
      </c>
      <c r="BC28" s="59">
        <v>23193</v>
      </c>
      <c r="BD28" s="59">
        <v>3232</v>
      </c>
      <c r="BE28" s="59">
        <v>134</v>
      </c>
      <c r="BF28" s="59">
        <v>1654</v>
      </c>
      <c r="BG28" s="59">
        <v>3005</v>
      </c>
      <c r="BH28" s="59">
        <v>40245</v>
      </c>
      <c r="BI28" s="59"/>
      <c r="BJ28" s="59">
        <v>1885</v>
      </c>
      <c r="BK28" s="59">
        <v>1885</v>
      </c>
      <c r="BL28" s="59">
        <v>0</v>
      </c>
      <c r="BM28" s="59">
        <v>68</v>
      </c>
      <c r="BN28" s="59">
        <v>68</v>
      </c>
      <c r="BO28" s="59">
        <v>68</v>
      </c>
      <c r="BP28" s="59"/>
      <c r="BQ28" s="59">
        <v>8700</v>
      </c>
      <c r="BR28" s="59">
        <v>9885</v>
      </c>
    </row>
    <row r="29" spans="1:70" s="12" customFormat="1" ht="15">
      <c r="A29" s="45">
        <f t="shared" si="0"/>
        <v>20</v>
      </c>
      <c r="B29" s="69" t="s">
        <v>59</v>
      </c>
      <c r="C29" s="70" t="s">
        <v>207</v>
      </c>
      <c r="D29" s="59">
        <v>117613</v>
      </c>
      <c r="E29" s="59">
        <v>176091</v>
      </c>
      <c r="F29" s="59">
        <v>117374</v>
      </c>
      <c r="G29" s="59">
        <v>117636</v>
      </c>
      <c r="H29" s="59">
        <v>1887</v>
      </c>
      <c r="I29" s="59">
        <v>4441</v>
      </c>
      <c r="J29" s="59">
        <v>1874</v>
      </c>
      <c r="K29" s="59">
        <v>1887</v>
      </c>
      <c r="L29" s="59">
        <v>4518</v>
      </c>
      <c r="M29" s="59">
        <v>4518</v>
      </c>
      <c r="N29" s="59">
        <v>4518</v>
      </c>
      <c r="O29" s="59">
        <v>4518</v>
      </c>
      <c r="P29" s="59">
        <v>11</v>
      </c>
      <c r="Q29" s="59">
        <v>11</v>
      </c>
      <c r="R29" s="59">
        <v>11</v>
      </c>
      <c r="S29" s="59">
        <v>11</v>
      </c>
      <c r="T29" s="59">
        <v>3080</v>
      </c>
      <c r="U29" s="59">
        <v>3080</v>
      </c>
      <c r="V29" s="59">
        <v>3080</v>
      </c>
      <c r="W29" s="59">
        <v>3080</v>
      </c>
      <c r="X29" s="59">
        <v>11</v>
      </c>
      <c r="Y29" s="59">
        <v>11</v>
      </c>
      <c r="Z29" s="59">
        <v>11</v>
      </c>
      <c r="AA29" s="59">
        <v>11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122131</v>
      </c>
      <c r="AS29" s="59">
        <v>180609</v>
      </c>
      <c r="AT29" s="59">
        <v>121892</v>
      </c>
      <c r="AU29" s="59">
        <v>122154</v>
      </c>
      <c r="AV29" s="59">
        <v>1898</v>
      </c>
      <c r="AW29" s="59">
        <v>4452</v>
      </c>
      <c r="AX29" s="59">
        <v>1885</v>
      </c>
      <c r="AY29" s="59">
        <v>1898</v>
      </c>
      <c r="AZ29" s="59"/>
      <c r="BA29" s="59">
        <v>7272</v>
      </c>
      <c r="BB29" s="59">
        <v>25164</v>
      </c>
      <c r="BC29" s="59">
        <v>22501</v>
      </c>
      <c r="BD29" s="59">
        <v>2663</v>
      </c>
      <c r="BE29" s="59">
        <v>1267</v>
      </c>
      <c r="BF29" s="59">
        <v>1326</v>
      </c>
      <c r="BG29" s="59">
        <v>2404</v>
      </c>
      <c r="BH29" s="59">
        <v>37433</v>
      </c>
      <c r="BI29" s="59"/>
      <c r="BJ29" s="59">
        <v>923</v>
      </c>
      <c r="BK29" s="59">
        <v>923</v>
      </c>
      <c r="BL29" s="59">
        <v>0</v>
      </c>
      <c r="BM29" s="59">
        <v>60</v>
      </c>
      <c r="BN29" s="59">
        <v>60</v>
      </c>
      <c r="BO29" s="59">
        <v>60</v>
      </c>
      <c r="BP29" s="59"/>
      <c r="BQ29" s="59">
        <v>2957</v>
      </c>
      <c r="BR29" s="59">
        <v>3219</v>
      </c>
    </row>
    <row r="30" spans="1:70" s="12" customFormat="1" ht="15">
      <c r="A30" s="45">
        <f t="shared" si="0"/>
        <v>21</v>
      </c>
      <c r="B30" s="69" t="s">
        <v>60</v>
      </c>
      <c r="C30" s="70" t="s">
        <v>208</v>
      </c>
      <c r="D30" s="59">
        <v>158217</v>
      </c>
      <c r="E30" s="59">
        <v>190363</v>
      </c>
      <c r="F30" s="59">
        <v>157822</v>
      </c>
      <c r="G30" s="59">
        <v>158217</v>
      </c>
      <c r="H30" s="59">
        <v>2417</v>
      </c>
      <c r="I30" s="59">
        <v>3998</v>
      </c>
      <c r="J30" s="59">
        <v>2417</v>
      </c>
      <c r="K30" s="59">
        <v>2417</v>
      </c>
      <c r="L30" s="59">
        <v>2398</v>
      </c>
      <c r="M30" s="59">
        <v>3698</v>
      </c>
      <c r="N30" s="59">
        <v>2398</v>
      </c>
      <c r="O30" s="59">
        <v>2398</v>
      </c>
      <c r="P30" s="59">
        <v>7</v>
      </c>
      <c r="Q30" s="59">
        <v>10</v>
      </c>
      <c r="R30" s="59">
        <v>7</v>
      </c>
      <c r="S30" s="59">
        <v>7</v>
      </c>
      <c r="T30" s="59">
        <v>1960</v>
      </c>
      <c r="U30" s="59">
        <v>2800</v>
      </c>
      <c r="V30" s="59">
        <v>1960</v>
      </c>
      <c r="W30" s="59">
        <v>1960</v>
      </c>
      <c r="X30" s="59">
        <v>7</v>
      </c>
      <c r="Y30" s="59">
        <v>10</v>
      </c>
      <c r="Z30" s="59">
        <v>7</v>
      </c>
      <c r="AA30" s="59">
        <v>7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160615</v>
      </c>
      <c r="AS30" s="59">
        <v>194061</v>
      </c>
      <c r="AT30" s="59">
        <v>160220</v>
      </c>
      <c r="AU30" s="59">
        <v>160615</v>
      </c>
      <c r="AV30" s="59">
        <v>2424</v>
      </c>
      <c r="AW30" s="59">
        <v>4008</v>
      </c>
      <c r="AX30" s="59">
        <v>2424</v>
      </c>
      <c r="AY30" s="59">
        <v>2424</v>
      </c>
      <c r="AZ30" s="59"/>
      <c r="BA30" s="59">
        <v>9514</v>
      </c>
      <c r="BB30" s="59">
        <v>27092</v>
      </c>
      <c r="BC30" s="59">
        <v>24093</v>
      </c>
      <c r="BD30" s="59">
        <v>2999</v>
      </c>
      <c r="BE30" s="59">
        <v>1480</v>
      </c>
      <c r="BF30" s="59">
        <v>1754</v>
      </c>
      <c r="BG30" s="59">
        <v>3186</v>
      </c>
      <c r="BH30" s="59">
        <v>43026</v>
      </c>
      <c r="BI30" s="59"/>
      <c r="BJ30" s="59">
        <v>963</v>
      </c>
      <c r="BK30" s="59">
        <v>956</v>
      </c>
      <c r="BL30" s="59">
        <v>0</v>
      </c>
      <c r="BM30" s="59">
        <v>370</v>
      </c>
      <c r="BN30" s="59">
        <v>370</v>
      </c>
      <c r="BO30" s="59">
        <v>370</v>
      </c>
      <c r="BP30" s="59"/>
      <c r="BQ30" s="59">
        <v>3402</v>
      </c>
      <c r="BR30" s="59">
        <v>3797</v>
      </c>
    </row>
    <row r="31" spans="1:70" s="12" customFormat="1" ht="15">
      <c r="A31" s="45">
        <f t="shared" si="0"/>
        <v>22</v>
      </c>
      <c r="B31" s="69" t="s">
        <v>61</v>
      </c>
      <c r="C31" s="70" t="s">
        <v>209</v>
      </c>
      <c r="D31" s="59">
        <v>95431</v>
      </c>
      <c r="E31" s="59">
        <v>108630</v>
      </c>
      <c r="F31" s="59">
        <v>94687</v>
      </c>
      <c r="G31" s="59">
        <v>95431</v>
      </c>
      <c r="H31" s="59">
        <v>1967</v>
      </c>
      <c r="I31" s="59">
        <v>2554</v>
      </c>
      <c r="J31" s="59">
        <v>1957</v>
      </c>
      <c r="K31" s="59">
        <v>1967</v>
      </c>
      <c r="L31" s="59">
        <v>2455</v>
      </c>
      <c r="M31" s="59">
        <v>3204</v>
      </c>
      <c r="N31" s="59">
        <v>2455</v>
      </c>
      <c r="O31" s="59">
        <v>2455</v>
      </c>
      <c r="P31" s="59">
        <v>8</v>
      </c>
      <c r="Q31" s="59">
        <v>10</v>
      </c>
      <c r="R31" s="59">
        <v>8</v>
      </c>
      <c r="S31" s="59">
        <v>8</v>
      </c>
      <c r="T31" s="59">
        <v>2240</v>
      </c>
      <c r="U31" s="59">
        <v>2800</v>
      </c>
      <c r="V31" s="59">
        <v>2240</v>
      </c>
      <c r="W31" s="59">
        <v>2240</v>
      </c>
      <c r="X31" s="59">
        <v>8</v>
      </c>
      <c r="Y31" s="59">
        <v>10</v>
      </c>
      <c r="Z31" s="59">
        <v>8</v>
      </c>
      <c r="AA31" s="59">
        <v>8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59">
        <v>0</v>
      </c>
      <c r="AQ31" s="59">
        <v>0</v>
      </c>
      <c r="AR31" s="59">
        <v>97886</v>
      </c>
      <c r="AS31" s="59">
        <v>111834</v>
      </c>
      <c r="AT31" s="59">
        <v>97142</v>
      </c>
      <c r="AU31" s="59">
        <v>97886</v>
      </c>
      <c r="AV31" s="59">
        <v>1975</v>
      </c>
      <c r="AW31" s="59">
        <v>2564</v>
      </c>
      <c r="AX31" s="59">
        <v>1965</v>
      </c>
      <c r="AY31" s="59">
        <v>1975</v>
      </c>
      <c r="AZ31" s="59"/>
      <c r="BA31" s="59">
        <v>5855</v>
      </c>
      <c r="BB31" s="59">
        <v>15622</v>
      </c>
      <c r="BC31" s="59">
        <v>14090</v>
      </c>
      <c r="BD31" s="59">
        <v>1532</v>
      </c>
      <c r="BE31" s="59">
        <v>160</v>
      </c>
      <c r="BF31" s="59">
        <v>1072</v>
      </c>
      <c r="BG31" s="59">
        <v>1948</v>
      </c>
      <c r="BH31" s="59">
        <v>24657</v>
      </c>
      <c r="BI31" s="59"/>
      <c r="BJ31" s="59">
        <v>311</v>
      </c>
      <c r="BK31" s="59">
        <v>311</v>
      </c>
      <c r="BL31" s="59">
        <v>0</v>
      </c>
      <c r="BM31" s="59">
        <v>42</v>
      </c>
      <c r="BN31" s="59">
        <v>42</v>
      </c>
      <c r="BO31" s="59">
        <v>42</v>
      </c>
      <c r="BP31" s="59"/>
      <c r="BQ31" s="59">
        <v>3391</v>
      </c>
      <c r="BR31" s="59">
        <v>4135</v>
      </c>
    </row>
    <row r="32" spans="1:70" s="12" customFormat="1" ht="15">
      <c r="A32" s="45">
        <f t="shared" si="0"/>
        <v>23</v>
      </c>
      <c r="B32" s="69" t="s">
        <v>62</v>
      </c>
      <c r="C32" s="70" t="s">
        <v>210</v>
      </c>
      <c r="D32" s="59">
        <v>266470</v>
      </c>
      <c r="E32" s="59">
        <v>303891</v>
      </c>
      <c r="F32" s="59">
        <v>262848</v>
      </c>
      <c r="G32" s="59">
        <v>266470</v>
      </c>
      <c r="H32" s="59">
        <v>4307</v>
      </c>
      <c r="I32" s="59">
        <v>5688</v>
      </c>
      <c r="J32" s="59">
        <v>4216</v>
      </c>
      <c r="K32" s="59">
        <v>4307</v>
      </c>
      <c r="L32" s="59">
        <v>7000</v>
      </c>
      <c r="M32" s="59">
        <v>7000</v>
      </c>
      <c r="N32" s="59">
        <v>7000</v>
      </c>
      <c r="O32" s="59">
        <v>7000</v>
      </c>
      <c r="P32" s="59">
        <v>25</v>
      </c>
      <c r="Q32" s="59">
        <v>25</v>
      </c>
      <c r="R32" s="59">
        <v>25</v>
      </c>
      <c r="S32" s="59">
        <v>25</v>
      </c>
      <c r="T32" s="59">
        <v>7000</v>
      </c>
      <c r="U32" s="59">
        <v>7000</v>
      </c>
      <c r="V32" s="59">
        <v>7000</v>
      </c>
      <c r="W32" s="59">
        <v>7000</v>
      </c>
      <c r="X32" s="59">
        <v>25</v>
      </c>
      <c r="Y32" s="59">
        <v>25</v>
      </c>
      <c r="Z32" s="59">
        <v>25</v>
      </c>
      <c r="AA32" s="59">
        <v>25</v>
      </c>
      <c r="AB32" s="59">
        <v>11071</v>
      </c>
      <c r="AC32" s="59">
        <v>11071</v>
      </c>
      <c r="AD32" s="59">
        <v>11071</v>
      </c>
      <c r="AE32" s="59">
        <v>11071</v>
      </c>
      <c r="AF32" s="59">
        <v>2</v>
      </c>
      <c r="AG32" s="59">
        <v>2</v>
      </c>
      <c r="AH32" s="59">
        <v>2</v>
      </c>
      <c r="AI32" s="59">
        <v>2</v>
      </c>
      <c r="AJ32" s="59">
        <v>1200</v>
      </c>
      <c r="AK32" s="59">
        <v>0</v>
      </c>
      <c r="AL32" s="59">
        <v>1200</v>
      </c>
      <c r="AM32" s="59">
        <v>1200</v>
      </c>
      <c r="AN32" s="59">
        <v>2</v>
      </c>
      <c r="AO32" s="59">
        <v>0</v>
      </c>
      <c r="AP32" s="59">
        <v>2</v>
      </c>
      <c r="AQ32" s="59">
        <v>2</v>
      </c>
      <c r="AR32" s="59">
        <v>284541</v>
      </c>
      <c r="AS32" s="59">
        <v>321962</v>
      </c>
      <c r="AT32" s="59">
        <v>280919</v>
      </c>
      <c r="AU32" s="59">
        <v>284541</v>
      </c>
      <c r="AV32" s="59">
        <v>4334</v>
      </c>
      <c r="AW32" s="59">
        <v>5715</v>
      </c>
      <c r="AX32" s="59">
        <v>4243</v>
      </c>
      <c r="AY32" s="59">
        <v>4334</v>
      </c>
      <c r="AZ32" s="59"/>
      <c r="BA32" s="59">
        <v>16183</v>
      </c>
      <c r="BB32" s="59">
        <v>43639</v>
      </c>
      <c r="BC32" s="59">
        <v>38562</v>
      </c>
      <c r="BD32" s="59">
        <v>5077</v>
      </c>
      <c r="BE32" s="59">
        <v>1516</v>
      </c>
      <c r="BF32" s="59">
        <v>2995</v>
      </c>
      <c r="BG32" s="59">
        <v>5441</v>
      </c>
      <c r="BH32" s="59">
        <v>69774</v>
      </c>
      <c r="BI32" s="59"/>
      <c r="BJ32" s="59">
        <v>2140</v>
      </c>
      <c r="BK32" s="59">
        <v>2136</v>
      </c>
      <c r="BL32" s="59">
        <v>0</v>
      </c>
      <c r="BM32" s="59">
        <v>6288</v>
      </c>
      <c r="BN32" s="59">
        <v>6288</v>
      </c>
      <c r="BO32" s="59">
        <v>6288</v>
      </c>
      <c r="BP32" s="59"/>
      <c r="BQ32" s="59">
        <v>8863</v>
      </c>
      <c r="BR32" s="59">
        <v>12485</v>
      </c>
    </row>
    <row r="33" spans="1:70" s="12" customFormat="1" ht="15">
      <c r="A33" s="45">
        <f t="shared" si="0"/>
        <v>24</v>
      </c>
      <c r="B33" s="69" t="s">
        <v>63</v>
      </c>
      <c r="C33" s="70" t="s">
        <v>211</v>
      </c>
      <c r="D33" s="59">
        <v>106156</v>
      </c>
      <c r="E33" s="59">
        <v>128004</v>
      </c>
      <c r="F33" s="59">
        <v>105376</v>
      </c>
      <c r="G33" s="59">
        <v>106156</v>
      </c>
      <c r="H33" s="59">
        <v>2206</v>
      </c>
      <c r="I33" s="59">
        <v>2976</v>
      </c>
      <c r="J33" s="59">
        <v>2190</v>
      </c>
      <c r="K33" s="59">
        <v>2206</v>
      </c>
      <c r="L33" s="59">
        <v>1353</v>
      </c>
      <c r="M33" s="59">
        <v>1362</v>
      </c>
      <c r="N33" s="59">
        <v>1353</v>
      </c>
      <c r="O33" s="59">
        <v>1353</v>
      </c>
      <c r="P33" s="59">
        <v>4</v>
      </c>
      <c r="Q33" s="59">
        <v>4</v>
      </c>
      <c r="R33" s="59">
        <v>4</v>
      </c>
      <c r="S33" s="59">
        <v>4</v>
      </c>
      <c r="T33" s="59">
        <v>1120</v>
      </c>
      <c r="U33" s="59">
        <v>1120</v>
      </c>
      <c r="V33" s="59">
        <v>1120</v>
      </c>
      <c r="W33" s="59">
        <v>1120</v>
      </c>
      <c r="X33" s="59">
        <v>4</v>
      </c>
      <c r="Y33" s="59">
        <v>4</v>
      </c>
      <c r="Z33" s="59">
        <v>4</v>
      </c>
      <c r="AA33" s="59">
        <v>4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59">
        <v>0</v>
      </c>
      <c r="AQ33" s="59">
        <v>0</v>
      </c>
      <c r="AR33" s="59">
        <v>107509</v>
      </c>
      <c r="AS33" s="59">
        <v>129366</v>
      </c>
      <c r="AT33" s="59">
        <v>106729</v>
      </c>
      <c r="AU33" s="59">
        <v>107509</v>
      </c>
      <c r="AV33" s="59">
        <v>2210</v>
      </c>
      <c r="AW33" s="59">
        <v>2980</v>
      </c>
      <c r="AX33" s="59">
        <v>2194</v>
      </c>
      <c r="AY33" s="59">
        <v>2210</v>
      </c>
      <c r="AZ33" s="59"/>
      <c r="BA33" s="59">
        <v>6349</v>
      </c>
      <c r="BB33" s="59">
        <v>18091</v>
      </c>
      <c r="BC33" s="59">
        <v>16228</v>
      </c>
      <c r="BD33" s="59">
        <v>1863</v>
      </c>
      <c r="BE33" s="59">
        <v>804</v>
      </c>
      <c r="BF33" s="59">
        <v>1175</v>
      </c>
      <c r="BG33" s="59">
        <v>2135</v>
      </c>
      <c r="BH33" s="59">
        <v>28554</v>
      </c>
      <c r="BI33" s="59"/>
      <c r="BJ33" s="59">
        <v>549</v>
      </c>
      <c r="BK33" s="59">
        <v>549</v>
      </c>
      <c r="BL33" s="59">
        <v>0</v>
      </c>
      <c r="BM33" s="59">
        <v>11</v>
      </c>
      <c r="BN33" s="59">
        <v>11</v>
      </c>
      <c r="BO33" s="59">
        <v>11</v>
      </c>
      <c r="BP33" s="59"/>
      <c r="BQ33" s="59">
        <v>3309</v>
      </c>
      <c r="BR33" s="59">
        <v>4089</v>
      </c>
    </row>
    <row r="34" spans="1:70" s="12" customFormat="1" ht="15">
      <c r="A34" s="45">
        <f t="shared" si="0"/>
        <v>25</v>
      </c>
      <c r="B34" s="69" t="s">
        <v>64</v>
      </c>
      <c r="C34" s="70" t="s">
        <v>212</v>
      </c>
      <c r="D34" s="59">
        <v>105983</v>
      </c>
      <c r="E34" s="59">
        <v>129752</v>
      </c>
      <c r="F34" s="59">
        <v>105375</v>
      </c>
      <c r="G34" s="59">
        <v>105983</v>
      </c>
      <c r="H34" s="59">
        <v>2055</v>
      </c>
      <c r="I34" s="59">
        <v>2781</v>
      </c>
      <c r="J34" s="59">
        <v>1944</v>
      </c>
      <c r="K34" s="59">
        <v>2055</v>
      </c>
      <c r="L34" s="59">
        <v>1533</v>
      </c>
      <c r="M34" s="59">
        <v>1533</v>
      </c>
      <c r="N34" s="59">
        <v>1533</v>
      </c>
      <c r="O34" s="59">
        <v>1533</v>
      </c>
      <c r="P34" s="59">
        <v>4</v>
      </c>
      <c r="Q34" s="59">
        <v>4</v>
      </c>
      <c r="R34" s="59">
        <v>4</v>
      </c>
      <c r="S34" s="59">
        <v>4</v>
      </c>
      <c r="T34" s="59">
        <v>1120</v>
      </c>
      <c r="U34" s="59">
        <v>1120</v>
      </c>
      <c r="V34" s="59">
        <v>1120</v>
      </c>
      <c r="W34" s="59">
        <v>1120</v>
      </c>
      <c r="X34" s="59">
        <v>4</v>
      </c>
      <c r="Y34" s="59">
        <v>4</v>
      </c>
      <c r="Z34" s="59">
        <v>4</v>
      </c>
      <c r="AA34" s="59">
        <v>4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  <c r="AP34" s="59">
        <v>0</v>
      </c>
      <c r="AQ34" s="59">
        <v>0</v>
      </c>
      <c r="AR34" s="59">
        <v>107516</v>
      </c>
      <c r="AS34" s="59">
        <v>131285</v>
      </c>
      <c r="AT34" s="59">
        <v>106908</v>
      </c>
      <c r="AU34" s="59">
        <v>107516</v>
      </c>
      <c r="AV34" s="59">
        <v>2059</v>
      </c>
      <c r="AW34" s="59">
        <v>2785</v>
      </c>
      <c r="AX34" s="59">
        <v>1948</v>
      </c>
      <c r="AY34" s="59">
        <v>2059</v>
      </c>
      <c r="AZ34" s="59"/>
      <c r="BA34" s="59">
        <v>6392</v>
      </c>
      <c r="BB34" s="59">
        <v>18345</v>
      </c>
      <c r="BC34" s="59">
        <v>16311</v>
      </c>
      <c r="BD34" s="59">
        <v>2034</v>
      </c>
      <c r="BE34" s="59">
        <v>868</v>
      </c>
      <c r="BF34" s="59">
        <v>1177</v>
      </c>
      <c r="BG34" s="59">
        <v>2137</v>
      </c>
      <c r="BH34" s="59">
        <v>28919</v>
      </c>
      <c r="BI34" s="59"/>
      <c r="BJ34" s="59">
        <v>359</v>
      </c>
      <c r="BK34" s="59">
        <v>359</v>
      </c>
      <c r="BL34" s="59">
        <v>0</v>
      </c>
      <c r="BM34" s="59">
        <v>0</v>
      </c>
      <c r="BN34" s="59">
        <v>0</v>
      </c>
      <c r="BO34" s="59">
        <v>0</v>
      </c>
      <c r="BP34" s="59"/>
      <c r="BQ34" s="59">
        <v>4084</v>
      </c>
      <c r="BR34" s="59">
        <v>4692</v>
      </c>
    </row>
    <row r="35" spans="1:70" s="12" customFormat="1" ht="15">
      <c r="A35" s="45">
        <f t="shared" si="0"/>
        <v>26</v>
      </c>
      <c r="B35" s="69" t="s">
        <v>65</v>
      </c>
      <c r="C35" s="70" t="s">
        <v>213</v>
      </c>
      <c r="D35" s="59">
        <v>293929</v>
      </c>
      <c r="E35" s="59">
        <v>370174</v>
      </c>
      <c r="F35" s="59">
        <v>293501</v>
      </c>
      <c r="G35" s="59">
        <v>293964</v>
      </c>
      <c r="H35" s="59">
        <v>4546</v>
      </c>
      <c r="I35" s="59">
        <v>6412</v>
      </c>
      <c r="J35" s="59">
        <v>4537</v>
      </c>
      <c r="K35" s="59">
        <v>4547</v>
      </c>
      <c r="L35" s="59">
        <v>19468</v>
      </c>
      <c r="M35" s="59">
        <v>20061</v>
      </c>
      <c r="N35" s="59">
        <v>19468</v>
      </c>
      <c r="O35" s="59">
        <v>19468</v>
      </c>
      <c r="P35" s="59">
        <v>55</v>
      </c>
      <c r="Q35" s="59">
        <v>55</v>
      </c>
      <c r="R35" s="59">
        <v>55</v>
      </c>
      <c r="S35" s="59">
        <v>55</v>
      </c>
      <c r="T35" s="59">
        <v>15400</v>
      </c>
      <c r="U35" s="59">
        <v>15400</v>
      </c>
      <c r="V35" s="59">
        <v>15400</v>
      </c>
      <c r="W35" s="59">
        <v>15400</v>
      </c>
      <c r="X35" s="59">
        <v>55</v>
      </c>
      <c r="Y35" s="59">
        <v>55</v>
      </c>
      <c r="Z35" s="59">
        <v>55</v>
      </c>
      <c r="AA35" s="59">
        <v>55</v>
      </c>
      <c r="AB35" s="59">
        <v>1490</v>
      </c>
      <c r="AC35" s="59">
        <v>4661</v>
      </c>
      <c r="AD35" s="59">
        <v>1490</v>
      </c>
      <c r="AE35" s="59">
        <v>1490</v>
      </c>
      <c r="AF35" s="59">
        <v>2</v>
      </c>
      <c r="AG35" s="59">
        <v>2</v>
      </c>
      <c r="AH35" s="59">
        <v>2</v>
      </c>
      <c r="AI35" s="59">
        <v>2</v>
      </c>
      <c r="AJ35" s="59">
        <v>1200</v>
      </c>
      <c r="AK35" s="59">
        <v>0</v>
      </c>
      <c r="AL35" s="59">
        <v>1200</v>
      </c>
      <c r="AM35" s="59">
        <v>1200</v>
      </c>
      <c r="AN35" s="59">
        <v>2</v>
      </c>
      <c r="AO35" s="59">
        <v>0</v>
      </c>
      <c r="AP35" s="59">
        <v>2</v>
      </c>
      <c r="AQ35" s="59">
        <v>2</v>
      </c>
      <c r="AR35" s="59">
        <v>314887</v>
      </c>
      <c r="AS35" s="59">
        <v>394896</v>
      </c>
      <c r="AT35" s="59">
        <v>314459</v>
      </c>
      <c r="AU35" s="59">
        <v>314922</v>
      </c>
      <c r="AV35" s="59">
        <v>4603</v>
      </c>
      <c r="AW35" s="59">
        <v>6469</v>
      </c>
      <c r="AX35" s="59">
        <v>4594</v>
      </c>
      <c r="AY35" s="59">
        <v>4604</v>
      </c>
      <c r="AZ35" s="59"/>
      <c r="BA35" s="59">
        <v>17655</v>
      </c>
      <c r="BB35" s="59">
        <v>54350</v>
      </c>
      <c r="BC35" s="59">
        <v>48039</v>
      </c>
      <c r="BD35" s="59">
        <v>6311</v>
      </c>
      <c r="BE35" s="59">
        <v>1447</v>
      </c>
      <c r="BF35" s="59">
        <v>3406</v>
      </c>
      <c r="BG35" s="59">
        <v>6164</v>
      </c>
      <c r="BH35" s="59">
        <v>83022</v>
      </c>
      <c r="BI35" s="59"/>
      <c r="BJ35" s="59">
        <v>2891</v>
      </c>
      <c r="BK35" s="59">
        <v>2891</v>
      </c>
      <c r="BL35" s="59">
        <v>0</v>
      </c>
      <c r="BM35" s="59">
        <v>865</v>
      </c>
      <c r="BN35" s="59">
        <v>865</v>
      </c>
      <c r="BO35" s="59">
        <v>865</v>
      </c>
      <c r="BP35" s="59"/>
      <c r="BQ35" s="59">
        <v>14473</v>
      </c>
      <c r="BR35" s="59">
        <v>14936</v>
      </c>
    </row>
    <row r="36" spans="1:70" s="12" customFormat="1" ht="15">
      <c r="A36" s="45">
        <f t="shared" si="0"/>
        <v>27</v>
      </c>
      <c r="B36" s="69" t="s">
        <v>66</v>
      </c>
      <c r="C36" s="70" t="s">
        <v>214</v>
      </c>
      <c r="D36" s="59">
        <v>212915</v>
      </c>
      <c r="E36" s="59">
        <v>254406</v>
      </c>
      <c r="F36" s="59">
        <v>212503</v>
      </c>
      <c r="G36" s="59">
        <v>212915</v>
      </c>
      <c r="H36" s="59">
        <v>4076</v>
      </c>
      <c r="I36" s="59">
        <v>5993</v>
      </c>
      <c r="J36" s="59">
        <v>4034</v>
      </c>
      <c r="K36" s="59">
        <v>4076</v>
      </c>
      <c r="L36" s="59">
        <v>6601</v>
      </c>
      <c r="M36" s="59">
        <v>6601</v>
      </c>
      <c r="N36" s="59">
        <v>6601</v>
      </c>
      <c r="O36" s="59">
        <v>6601</v>
      </c>
      <c r="P36" s="59">
        <v>19</v>
      </c>
      <c r="Q36" s="59">
        <v>19</v>
      </c>
      <c r="R36" s="59">
        <v>19</v>
      </c>
      <c r="S36" s="59">
        <v>19</v>
      </c>
      <c r="T36" s="59">
        <v>5320</v>
      </c>
      <c r="U36" s="59">
        <v>5320</v>
      </c>
      <c r="V36" s="59">
        <v>5320</v>
      </c>
      <c r="W36" s="59">
        <v>5320</v>
      </c>
      <c r="X36" s="59">
        <v>19</v>
      </c>
      <c r="Y36" s="59">
        <v>19</v>
      </c>
      <c r="Z36" s="59">
        <v>19</v>
      </c>
      <c r="AA36" s="59">
        <v>19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219516</v>
      </c>
      <c r="AS36" s="59">
        <v>261007</v>
      </c>
      <c r="AT36" s="59">
        <v>219104</v>
      </c>
      <c r="AU36" s="59">
        <v>219516</v>
      </c>
      <c r="AV36" s="59">
        <v>4095</v>
      </c>
      <c r="AW36" s="59">
        <v>6012</v>
      </c>
      <c r="AX36" s="59">
        <v>4053</v>
      </c>
      <c r="AY36" s="59">
        <v>4095</v>
      </c>
      <c r="AZ36" s="59"/>
      <c r="BA36" s="59">
        <v>12839</v>
      </c>
      <c r="BB36" s="59">
        <v>36433</v>
      </c>
      <c r="BC36" s="59">
        <v>32447</v>
      </c>
      <c r="BD36" s="59">
        <v>3986</v>
      </c>
      <c r="BE36" s="59">
        <v>1126</v>
      </c>
      <c r="BF36" s="59">
        <v>2375</v>
      </c>
      <c r="BG36" s="59">
        <v>4311</v>
      </c>
      <c r="BH36" s="59">
        <v>57084</v>
      </c>
      <c r="BI36" s="59"/>
      <c r="BJ36" s="59">
        <v>2999</v>
      </c>
      <c r="BK36" s="59">
        <v>2999</v>
      </c>
      <c r="BL36" s="59">
        <v>0</v>
      </c>
      <c r="BM36" s="59">
        <v>1900</v>
      </c>
      <c r="BN36" s="59">
        <v>1900</v>
      </c>
      <c r="BO36" s="59">
        <v>1900</v>
      </c>
      <c r="BP36" s="59"/>
      <c r="BQ36" s="59">
        <v>10060</v>
      </c>
      <c r="BR36" s="59">
        <v>10472</v>
      </c>
    </row>
    <row r="37" spans="1:70" s="12" customFormat="1" ht="15">
      <c r="A37" s="45">
        <f t="shared" si="0"/>
        <v>28</v>
      </c>
      <c r="B37" s="69" t="s">
        <v>67</v>
      </c>
      <c r="C37" s="70" t="s">
        <v>215</v>
      </c>
      <c r="D37" s="59">
        <v>261565</v>
      </c>
      <c r="E37" s="59">
        <v>320943</v>
      </c>
      <c r="F37" s="59">
        <v>258178</v>
      </c>
      <c r="G37" s="59">
        <v>261565</v>
      </c>
      <c r="H37" s="59">
        <v>5016</v>
      </c>
      <c r="I37" s="59">
        <v>7829</v>
      </c>
      <c r="J37" s="59">
        <v>4833</v>
      </c>
      <c r="K37" s="59">
        <v>5016</v>
      </c>
      <c r="L37" s="59">
        <v>7991</v>
      </c>
      <c r="M37" s="59">
        <v>7991</v>
      </c>
      <c r="N37" s="59">
        <v>7991</v>
      </c>
      <c r="O37" s="59">
        <v>7991</v>
      </c>
      <c r="P37" s="59">
        <v>20</v>
      </c>
      <c r="Q37" s="59">
        <v>20</v>
      </c>
      <c r="R37" s="59">
        <v>20</v>
      </c>
      <c r="S37" s="59">
        <v>20</v>
      </c>
      <c r="T37" s="59">
        <v>5600</v>
      </c>
      <c r="U37" s="59">
        <v>5600</v>
      </c>
      <c r="V37" s="59">
        <v>5600</v>
      </c>
      <c r="W37" s="59">
        <v>5600</v>
      </c>
      <c r="X37" s="59">
        <v>20</v>
      </c>
      <c r="Y37" s="59">
        <v>20</v>
      </c>
      <c r="Z37" s="59">
        <v>20</v>
      </c>
      <c r="AA37" s="59">
        <v>20</v>
      </c>
      <c r="AB37" s="59">
        <v>686</v>
      </c>
      <c r="AC37" s="59">
        <v>686</v>
      </c>
      <c r="AD37" s="59">
        <v>686</v>
      </c>
      <c r="AE37" s="59">
        <v>686</v>
      </c>
      <c r="AF37" s="59">
        <v>1</v>
      </c>
      <c r="AG37" s="59">
        <v>1</v>
      </c>
      <c r="AH37" s="59">
        <v>1</v>
      </c>
      <c r="AI37" s="59">
        <v>1</v>
      </c>
      <c r="AJ37" s="59">
        <v>600</v>
      </c>
      <c r="AK37" s="59">
        <v>0</v>
      </c>
      <c r="AL37" s="59">
        <v>600</v>
      </c>
      <c r="AM37" s="59">
        <v>600</v>
      </c>
      <c r="AN37" s="59">
        <v>1</v>
      </c>
      <c r="AO37" s="59">
        <v>0</v>
      </c>
      <c r="AP37" s="59">
        <v>1</v>
      </c>
      <c r="AQ37" s="59">
        <v>1</v>
      </c>
      <c r="AR37" s="59">
        <v>270242</v>
      </c>
      <c r="AS37" s="59">
        <v>329620</v>
      </c>
      <c r="AT37" s="59">
        <v>266855</v>
      </c>
      <c r="AU37" s="59">
        <v>270242</v>
      </c>
      <c r="AV37" s="59">
        <v>5037</v>
      </c>
      <c r="AW37" s="59">
        <v>7850</v>
      </c>
      <c r="AX37" s="59">
        <v>4854</v>
      </c>
      <c r="AY37" s="59">
        <v>5037</v>
      </c>
      <c r="AZ37" s="59"/>
      <c r="BA37" s="59">
        <v>15902</v>
      </c>
      <c r="BB37" s="59">
        <v>45904</v>
      </c>
      <c r="BC37" s="59">
        <v>40638</v>
      </c>
      <c r="BD37" s="59">
        <v>5266</v>
      </c>
      <c r="BE37" s="59">
        <v>745</v>
      </c>
      <c r="BF37" s="59">
        <v>2919</v>
      </c>
      <c r="BG37" s="59">
        <v>5291</v>
      </c>
      <c r="BH37" s="59">
        <v>70761</v>
      </c>
      <c r="BI37" s="59"/>
      <c r="BJ37" s="59">
        <v>3527</v>
      </c>
      <c r="BK37" s="59">
        <v>3527</v>
      </c>
      <c r="BL37" s="59">
        <v>0</v>
      </c>
      <c r="BM37" s="59">
        <v>1001</v>
      </c>
      <c r="BN37" s="59">
        <v>1001</v>
      </c>
      <c r="BO37" s="59">
        <v>1001</v>
      </c>
      <c r="BP37" s="59"/>
      <c r="BQ37" s="59">
        <v>15332</v>
      </c>
      <c r="BR37" s="59">
        <v>18719</v>
      </c>
    </row>
    <row r="38" spans="1:70" s="12" customFormat="1" ht="15">
      <c r="A38" s="45">
        <f t="shared" si="0"/>
        <v>29</v>
      </c>
      <c r="B38" s="69" t="s">
        <v>68</v>
      </c>
      <c r="C38" s="70" t="s">
        <v>216</v>
      </c>
      <c r="D38" s="59">
        <v>159481</v>
      </c>
      <c r="E38" s="59">
        <v>183917</v>
      </c>
      <c r="F38" s="59">
        <v>158917</v>
      </c>
      <c r="G38" s="59">
        <v>159481</v>
      </c>
      <c r="H38" s="59">
        <v>3305</v>
      </c>
      <c r="I38" s="59">
        <v>4739</v>
      </c>
      <c r="J38" s="59">
        <v>2782</v>
      </c>
      <c r="K38" s="59">
        <v>3305</v>
      </c>
      <c r="L38" s="59">
        <v>3080</v>
      </c>
      <c r="M38" s="59">
        <v>3080</v>
      </c>
      <c r="N38" s="59">
        <v>3080</v>
      </c>
      <c r="O38" s="59">
        <v>3080</v>
      </c>
      <c r="P38" s="59">
        <v>11</v>
      </c>
      <c r="Q38" s="59">
        <v>11</v>
      </c>
      <c r="R38" s="59">
        <v>11</v>
      </c>
      <c r="S38" s="59">
        <v>11</v>
      </c>
      <c r="T38" s="59">
        <v>3080</v>
      </c>
      <c r="U38" s="59">
        <v>3080</v>
      </c>
      <c r="V38" s="59">
        <v>3080</v>
      </c>
      <c r="W38" s="59">
        <v>3080</v>
      </c>
      <c r="X38" s="59">
        <v>11</v>
      </c>
      <c r="Y38" s="59">
        <v>11</v>
      </c>
      <c r="Z38" s="59">
        <v>11</v>
      </c>
      <c r="AA38" s="59">
        <v>11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v>0</v>
      </c>
      <c r="AM38" s="59">
        <v>0</v>
      </c>
      <c r="AN38" s="59">
        <v>0</v>
      </c>
      <c r="AO38" s="59">
        <v>0</v>
      </c>
      <c r="AP38" s="59">
        <v>0</v>
      </c>
      <c r="AQ38" s="59">
        <v>0</v>
      </c>
      <c r="AR38" s="59">
        <v>162561</v>
      </c>
      <c r="AS38" s="59">
        <v>186997</v>
      </c>
      <c r="AT38" s="59">
        <v>161997</v>
      </c>
      <c r="AU38" s="59">
        <v>162561</v>
      </c>
      <c r="AV38" s="59">
        <v>3316</v>
      </c>
      <c r="AW38" s="59">
        <v>4750</v>
      </c>
      <c r="AX38" s="59">
        <v>2793</v>
      </c>
      <c r="AY38" s="59">
        <v>3316</v>
      </c>
      <c r="AZ38" s="59"/>
      <c r="BA38" s="59">
        <v>9697</v>
      </c>
      <c r="BB38" s="59">
        <v>26180</v>
      </c>
      <c r="BC38" s="59">
        <v>22711</v>
      </c>
      <c r="BD38" s="59">
        <v>3469</v>
      </c>
      <c r="BE38" s="59">
        <v>1033</v>
      </c>
      <c r="BF38" s="59">
        <v>1778</v>
      </c>
      <c r="BG38" s="59">
        <v>3232</v>
      </c>
      <c r="BH38" s="59">
        <v>41920</v>
      </c>
      <c r="BI38" s="59"/>
      <c r="BJ38" s="59">
        <v>941</v>
      </c>
      <c r="BK38" s="59">
        <v>935</v>
      </c>
      <c r="BL38" s="59">
        <v>0</v>
      </c>
      <c r="BM38" s="59">
        <v>203</v>
      </c>
      <c r="BN38" s="59">
        <v>203</v>
      </c>
      <c r="BO38" s="59">
        <v>203</v>
      </c>
      <c r="BP38" s="59"/>
      <c r="BQ38" s="59">
        <v>7890</v>
      </c>
      <c r="BR38" s="59">
        <v>8454</v>
      </c>
    </row>
    <row r="39" spans="1:70" s="12" customFormat="1" ht="15">
      <c r="A39" s="45">
        <f t="shared" si="0"/>
        <v>30</v>
      </c>
      <c r="B39" s="69" t="s">
        <v>69</v>
      </c>
      <c r="C39" s="70" t="s">
        <v>217</v>
      </c>
      <c r="D39" s="59">
        <v>98798</v>
      </c>
      <c r="E39" s="59">
        <v>104309</v>
      </c>
      <c r="F39" s="59">
        <v>98798</v>
      </c>
      <c r="G39" s="59">
        <v>98798</v>
      </c>
      <c r="H39" s="59">
        <v>2097</v>
      </c>
      <c r="I39" s="59">
        <v>2512</v>
      </c>
      <c r="J39" s="59">
        <v>2019</v>
      </c>
      <c r="K39" s="59">
        <v>2097</v>
      </c>
      <c r="L39" s="59">
        <v>756</v>
      </c>
      <c r="M39" s="59">
        <v>756</v>
      </c>
      <c r="N39" s="59">
        <v>756</v>
      </c>
      <c r="O39" s="59">
        <v>756</v>
      </c>
      <c r="P39" s="59">
        <v>2</v>
      </c>
      <c r="Q39" s="59">
        <v>2</v>
      </c>
      <c r="R39" s="59">
        <v>2</v>
      </c>
      <c r="S39" s="59">
        <v>2</v>
      </c>
      <c r="T39" s="59">
        <v>560</v>
      </c>
      <c r="U39" s="59">
        <v>560</v>
      </c>
      <c r="V39" s="59">
        <v>560</v>
      </c>
      <c r="W39" s="59">
        <v>560</v>
      </c>
      <c r="X39" s="59">
        <v>2</v>
      </c>
      <c r="Y39" s="59">
        <v>2</v>
      </c>
      <c r="Z39" s="59">
        <v>2</v>
      </c>
      <c r="AA39" s="59">
        <v>2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v>0</v>
      </c>
      <c r="AM39" s="59">
        <v>0</v>
      </c>
      <c r="AN39" s="59">
        <v>0</v>
      </c>
      <c r="AO39" s="59">
        <v>0</v>
      </c>
      <c r="AP39" s="59">
        <v>0</v>
      </c>
      <c r="AQ39" s="59">
        <v>0</v>
      </c>
      <c r="AR39" s="59">
        <v>99554</v>
      </c>
      <c r="AS39" s="59">
        <v>105065</v>
      </c>
      <c r="AT39" s="59">
        <v>99554</v>
      </c>
      <c r="AU39" s="59">
        <v>99554</v>
      </c>
      <c r="AV39" s="59">
        <v>2099</v>
      </c>
      <c r="AW39" s="59">
        <v>2514</v>
      </c>
      <c r="AX39" s="59">
        <v>2021</v>
      </c>
      <c r="AY39" s="59">
        <v>2099</v>
      </c>
      <c r="AZ39" s="59"/>
      <c r="BA39" s="59">
        <v>5933</v>
      </c>
      <c r="BB39" s="59">
        <v>14692</v>
      </c>
      <c r="BC39" s="59">
        <v>12903</v>
      </c>
      <c r="BD39" s="59">
        <v>1789</v>
      </c>
      <c r="BE39" s="59">
        <v>665</v>
      </c>
      <c r="BF39" s="59">
        <v>1087</v>
      </c>
      <c r="BG39" s="59">
        <v>1974</v>
      </c>
      <c r="BH39" s="59">
        <v>24351</v>
      </c>
      <c r="BI39" s="59"/>
      <c r="BJ39" s="59">
        <v>669</v>
      </c>
      <c r="BK39" s="59">
        <v>669</v>
      </c>
      <c r="BL39" s="59">
        <v>0</v>
      </c>
      <c r="BM39" s="59">
        <v>669</v>
      </c>
      <c r="BN39" s="59">
        <v>669</v>
      </c>
      <c r="BO39" s="59">
        <v>669</v>
      </c>
      <c r="BP39" s="59"/>
      <c r="BQ39" s="59">
        <v>2700</v>
      </c>
      <c r="BR39" s="59">
        <v>2700</v>
      </c>
    </row>
    <row r="40" spans="1:70" s="12" customFormat="1" ht="15">
      <c r="A40" s="45">
        <f t="shared" si="0"/>
        <v>31</v>
      </c>
      <c r="B40" s="69" t="s">
        <v>70</v>
      </c>
      <c r="C40" s="70" t="s">
        <v>218</v>
      </c>
      <c r="D40" s="59">
        <v>446635</v>
      </c>
      <c r="E40" s="59">
        <v>505636</v>
      </c>
      <c r="F40" s="59">
        <v>444052</v>
      </c>
      <c r="G40" s="59">
        <v>446635</v>
      </c>
      <c r="H40" s="59">
        <v>8019</v>
      </c>
      <c r="I40" s="59">
        <v>9897</v>
      </c>
      <c r="J40" s="59">
        <v>7732</v>
      </c>
      <c r="K40" s="59">
        <v>8019</v>
      </c>
      <c r="L40" s="59">
        <v>37729</v>
      </c>
      <c r="M40" s="59">
        <v>38015</v>
      </c>
      <c r="N40" s="59">
        <v>37729</v>
      </c>
      <c r="O40" s="59">
        <v>37729</v>
      </c>
      <c r="P40" s="59">
        <v>109</v>
      </c>
      <c r="Q40" s="59">
        <v>110</v>
      </c>
      <c r="R40" s="59">
        <v>109</v>
      </c>
      <c r="S40" s="59">
        <v>109</v>
      </c>
      <c r="T40" s="59">
        <v>30520</v>
      </c>
      <c r="U40" s="59">
        <v>30800</v>
      </c>
      <c r="V40" s="59">
        <v>30520</v>
      </c>
      <c r="W40" s="59">
        <v>30520</v>
      </c>
      <c r="X40" s="59">
        <v>109</v>
      </c>
      <c r="Y40" s="59">
        <v>110</v>
      </c>
      <c r="Z40" s="59">
        <v>109</v>
      </c>
      <c r="AA40" s="59">
        <v>109</v>
      </c>
      <c r="AB40" s="59">
        <v>4003</v>
      </c>
      <c r="AC40" s="59">
        <v>4003</v>
      </c>
      <c r="AD40" s="59">
        <v>4003</v>
      </c>
      <c r="AE40" s="59">
        <v>4003</v>
      </c>
      <c r="AF40" s="59">
        <v>5</v>
      </c>
      <c r="AG40" s="59">
        <v>5</v>
      </c>
      <c r="AH40" s="59">
        <v>5</v>
      </c>
      <c r="AI40" s="59">
        <v>5</v>
      </c>
      <c r="AJ40" s="59">
        <v>3000</v>
      </c>
      <c r="AK40" s="59">
        <v>0</v>
      </c>
      <c r="AL40" s="59">
        <v>3000</v>
      </c>
      <c r="AM40" s="59">
        <v>3000</v>
      </c>
      <c r="AN40" s="59">
        <v>5</v>
      </c>
      <c r="AO40" s="59">
        <v>0</v>
      </c>
      <c r="AP40" s="59">
        <v>5</v>
      </c>
      <c r="AQ40" s="59">
        <v>5</v>
      </c>
      <c r="AR40" s="59">
        <v>488367</v>
      </c>
      <c r="AS40" s="59">
        <v>547654</v>
      </c>
      <c r="AT40" s="59">
        <v>485784</v>
      </c>
      <c r="AU40" s="59">
        <v>488367</v>
      </c>
      <c r="AV40" s="59">
        <v>8133</v>
      </c>
      <c r="AW40" s="59">
        <v>10012</v>
      </c>
      <c r="AX40" s="59">
        <v>7846</v>
      </c>
      <c r="AY40" s="59">
        <v>8133</v>
      </c>
      <c r="AZ40" s="59"/>
      <c r="BA40" s="59">
        <v>28492</v>
      </c>
      <c r="BB40" s="59">
        <v>75781</v>
      </c>
      <c r="BC40" s="59">
        <v>67091</v>
      </c>
      <c r="BD40" s="59">
        <v>8690</v>
      </c>
      <c r="BE40" s="59">
        <v>1426</v>
      </c>
      <c r="BF40" s="59">
        <v>5270</v>
      </c>
      <c r="BG40" s="59">
        <v>9529</v>
      </c>
      <c r="BH40" s="59">
        <v>120498</v>
      </c>
      <c r="BI40" s="59"/>
      <c r="BJ40" s="59">
        <v>4329</v>
      </c>
      <c r="BK40" s="59">
        <v>4329</v>
      </c>
      <c r="BL40" s="59">
        <v>0</v>
      </c>
      <c r="BM40" s="59">
        <v>7437</v>
      </c>
      <c r="BN40" s="59">
        <v>7437</v>
      </c>
      <c r="BO40" s="59">
        <v>7437</v>
      </c>
      <c r="BP40" s="59"/>
      <c r="BQ40" s="59">
        <v>23584</v>
      </c>
      <c r="BR40" s="59">
        <v>26167</v>
      </c>
    </row>
    <row r="41" spans="1:70" s="12" customFormat="1" ht="15">
      <c r="A41" s="45">
        <f t="shared" si="0"/>
        <v>32</v>
      </c>
      <c r="B41" s="69" t="s">
        <v>71</v>
      </c>
      <c r="C41" s="70" t="s">
        <v>219</v>
      </c>
      <c r="D41" s="59">
        <v>154478</v>
      </c>
      <c r="E41" s="59">
        <v>181561</v>
      </c>
      <c r="F41" s="59">
        <v>153990</v>
      </c>
      <c r="G41" s="59">
        <v>154478</v>
      </c>
      <c r="H41" s="59">
        <v>3089</v>
      </c>
      <c r="I41" s="59">
        <v>3613</v>
      </c>
      <c r="J41" s="59">
        <v>2993</v>
      </c>
      <c r="K41" s="59">
        <v>3089</v>
      </c>
      <c r="L41" s="59">
        <v>11296</v>
      </c>
      <c r="M41" s="59">
        <v>11596</v>
      </c>
      <c r="N41" s="59">
        <v>11296</v>
      </c>
      <c r="O41" s="59">
        <v>11296</v>
      </c>
      <c r="P41" s="59">
        <v>30</v>
      </c>
      <c r="Q41" s="59">
        <v>31</v>
      </c>
      <c r="R41" s="59">
        <v>30</v>
      </c>
      <c r="S41" s="59">
        <v>30</v>
      </c>
      <c r="T41" s="59">
        <v>8400</v>
      </c>
      <c r="U41" s="59">
        <v>8680</v>
      </c>
      <c r="V41" s="59">
        <v>8400</v>
      </c>
      <c r="W41" s="59">
        <v>8400</v>
      </c>
      <c r="X41" s="59">
        <v>30</v>
      </c>
      <c r="Y41" s="59">
        <v>31</v>
      </c>
      <c r="Z41" s="59">
        <v>30</v>
      </c>
      <c r="AA41" s="59">
        <v>30</v>
      </c>
      <c r="AB41" s="59">
        <v>695</v>
      </c>
      <c r="AC41" s="59">
        <v>695</v>
      </c>
      <c r="AD41" s="59">
        <v>695</v>
      </c>
      <c r="AE41" s="59">
        <v>695</v>
      </c>
      <c r="AF41" s="59">
        <v>1</v>
      </c>
      <c r="AG41" s="59">
        <v>1</v>
      </c>
      <c r="AH41" s="59">
        <v>1</v>
      </c>
      <c r="AI41" s="59">
        <v>1</v>
      </c>
      <c r="AJ41" s="59">
        <v>600</v>
      </c>
      <c r="AK41" s="59">
        <v>0</v>
      </c>
      <c r="AL41" s="59">
        <v>600</v>
      </c>
      <c r="AM41" s="59">
        <v>600</v>
      </c>
      <c r="AN41" s="59">
        <v>1</v>
      </c>
      <c r="AO41" s="59">
        <v>0</v>
      </c>
      <c r="AP41" s="59">
        <v>1</v>
      </c>
      <c r="AQ41" s="59">
        <v>1</v>
      </c>
      <c r="AR41" s="59">
        <v>166469</v>
      </c>
      <c r="AS41" s="59">
        <v>193852</v>
      </c>
      <c r="AT41" s="59">
        <v>165981</v>
      </c>
      <c r="AU41" s="59">
        <v>166469</v>
      </c>
      <c r="AV41" s="59">
        <v>3120</v>
      </c>
      <c r="AW41" s="59">
        <v>3645</v>
      </c>
      <c r="AX41" s="59">
        <v>3024</v>
      </c>
      <c r="AY41" s="59">
        <v>3120</v>
      </c>
      <c r="AZ41" s="59"/>
      <c r="BA41" s="59">
        <v>9858</v>
      </c>
      <c r="BB41" s="59">
        <v>26850</v>
      </c>
      <c r="BC41" s="59">
        <v>23596</v>
      </c>
      <c r="BD41" s="59">
        <v>3254</v>
      </c>
      <c r="BE41" s="59">
        <v>849</v>
      </c>
      <c r="BF41" s="59">
        <v>1812</v>
      </c>
      <c r="BG41" s="59">
        <v>3276</v>
      </c>
      <c r="BH41" s="59">
        <v>42645</v>
      </c>
      <c r="BI41" s="59"/>
      <c r="BJ41" s="59">
        <v>174</v>
      </c>
      <c r="BK41" s="59">
        <v>174</v>
      </c>
      <c r="BL41" s="59">
        <v>0</v>
      </c>
      <c r="BM41" s="59">
        <v>1161</v>
      </c>
      <c r="BN41" s="59">
        <v>1161</v>
      </c>
      <c r="BO41" s="59">
        <v>1161</v>
      </c>
      <c r="BP41" s="59"/>
      <c r="BQ41" s="59">
        <v>9799</v>
      </c>
      <c r="BR41" s="59">
        <v>10287</v>
      </c>
    </row>
    <row r="42" spans="1:70" s="12" customFormat="1" ht="15">
      <c r="A42" s="45">
        <f t="shared" si="0"/>
        <v>33</v>
      </c>
      <c r="B42" s="69" t="s">
        <v>72</v>
      </c>
      <c r="C42" s="70" t="s">
        <v>220</v>
      </c>
      <c r="D42" s="59">
        <v>391284</v>
      </c>
      <c r="E42" s="59">
        <v>477163</v>
      </c>
      <c r="F42" s="59">
        <v>383718</v>
      </c>
      <c r="G42" s="59">
        <v>391284</v>
      </c>
      <c r="H42" s="59">
        <v>8320</v>
      </c>
      <c r="I42" s="59">
        <v>10686</v>
      </c>
      <c r="J42" s="59">
        <v>8032</v>
      </c>
      <c r="K42" s="59">
        <v>8320</v>
      </c>
      <c r="L42" s="59">
        <v>31694</v>
      </c>
      <c r="M42" s="59">
        <v>35065</v>
      </c>
      <c r="N42" s="59">
        <v>31084</v>
      </c>
      <c r="O42" s="59">
        <v>31694</v>
      </c>
      <c r="P42" s="59">
        <v>90</v>
      </c>
      <c r="Q42" s="59">
        <v>99</v>
      </c>
      <c r="R42" s="59">
        <v>88</v>
      </c>
      <c r="S42" s="59">
        <v>90</v>
      </c>
      <c r="T42" s="59">
        <v>25200</v>
      </c>
      <c r="U42" s="59">
        <v>27720</v>
      </c>
      <c r="V42" s="59">
        <v>24640</v>
      </c>
      <c r="W42" s="59">
        <v>25200</v>
      </c>
      <c r="X42" s="59">
        <v>90</v>
      </c>
      <c r="Y42" s="59">
        <v>99</v>
      </c>
      <c r="Z42" s="59">
        <v>88</v>
      </c>
      <c r="AA42" s="59">
        <v>90</v>
      </c>
      <c r="AB42" s="59">
        <v>8363</v>
      </c>
      <c r="AC42" s="59">
        <v>8363</v>
      </c>
      <c r="AD42" s="59">
        <v>8363</v>
      </c>
      <c r="AE42" s="59">
        <v>8363</v>
      </c>
      <c r="AF42" s="59">
        <v>10</v>
      </c>
      <c r="AG42" s="59">
        <v>10</v>
      </c>
      <c r="AH42" s="59">
        <v>10</v>
      </c>
      <c r="AI42" s="59">
        <v>10</v>
      </c>
      <c r="AJ42" s="59">
        <v>6000</v>
      </c>
      <c r="AK42" s="59">
        <v>0</v>
      </c>
      <c r="AL42" s="59">
        <v>6000</v>
      </c>
      <c r="AM42" s="59">
        <v>6000</v>
      </c>
      <c r="AN42" s="59">
        <v>10</v>
      </c>
      <c r="AO42" s="59">
        <v>0</v>
      </c>
      <c r="AP42" s="59">
        <v>10</v>
      </c>
      <c r="AQ42" s="59">
        <v>10</v>
      </c>
      <c r="AR42" s="59">
        <v>431341</v>
      </c>
      <c r="AS42" s="59">
        <v>520591</v>
      </c>
      <c r="AT42" s="59">
        <v>423165</v>
      </c>
      <c r="AU42" s="59">
        <v>431341</v>
      </c>
      <c r="AV42" s="59">
        <v>8420</v>
      </c>
      <c r="AW42" s="59">
        <v>10795</v>
      </c>
      <c r="AX42" s="59">
        <v>8130</v>
      </c>
      <c r="AY42" s="59">
        <v>8420</v>
      </c>
      <c r="AZ42" s="59"/>
      <c r="BA42" s="59">
        <v>25336</v>
      </c>
      <c r="BB42" s="59">
        <v>71656</v>
      </c>
      <c r="BC42" s="59">
        <v>63340</v>
      </c>
      <c r="BD42" s="59">
        <v>8316</v>
      </c>
      <c r="BE42" s="59">
        <v>3641</v>
      </c>
      <c r="BF42" s="59">
        <v>4635</v>
      </c>
      <c r="BG42" s="59">
        <v>8371</v>
      </c>
      <c r="BH42" s="59">
        <v>113639</v>
      </c>
      <c r="BI42" s="59"/>
      <c r="BJ42" s="59">
        <v>3177</v>
      </c>
      <c r="BK42" s="59">
        <v>3159</v>
      </c>
      <c r="BL42" s="59">
        <v>0</v>
      </c>
      <c r="BM42" s="59">
        <v>4559</v>
      </c>
      <c r="BN42" s="59">
        <v>4559</v>
      </c>
      <c r="BO42" s="59">
        <v>4559</v>
      </c>
      <c r="BP42" s="59"/>
      <c r="BQ42" s="59">
        <v>20939</v>
      </c>
      <c r="BR42" s="59">
        <v>29115</v>
      </c>
    </row>
    <row r="43" spans="1:70" s="12" customFormat="1" ht="15">
      <c r="A43" s="45">
        <f t="shared" si="0"/>
        <v>34</v>
      </c>
      <c r="B43" s="69" t="s">
        <v>73</v>
      </c>
      <c r="C43" s="70" t="s">
        <v>221</v>
      </c>
      <c r="D43" s="59">
        <v>74559</v>
      </c>
      <c r="E43" s="59">
        <v>95382</v>
      </c>
      <c r="F43" s="59">
        <v>73829</v>
      </c>
      <c r="G43" s="59">
        <v>74559</v>
      </c>
      <c r="H43" s="59">
        <v>1683</v>
      </c>
      <c r="I43" s="59">
        <v>2205</v>
      </c>
      <c r="J43" s="59">
        <v>1638</v>
      </c>
      <c r="K43" s="59">
        <v>1683</v>
      </c>
      <c r="L43" s="59">
        <v>3259</v>
      </c>
      <c r="M43" s="59">
        <v>3259</v>
      </c>
      <c r="N43" s="59">
        <v>3259</v>
      </c>
      <c r="O43" s="59">
        <v>3259</v>
      </c>
      <c r="P43" s="59">
        <v>10</v>
      </c>
      <c r="Q43" s="59">
        <v>10</v>
      </c>
      <c r="R43" s="59">
        <v>10</v>
      </c>
      <c r="S43" s="59">
        <v>10</v>
      </c>
      <c r="T43" s="59">
        <v>2800</v>
      </c>
      <c r="U43" s="59">
        <v>2800</v>
      </c>
      <c r="V43" s="59">
        <v>2800</v>
      </c>
      <c r="W43" s="59">
        <v>2800</v>
      </c>
      <c r="X43" s="59">
        <v>10</v>
      </c>
      <c r="Y43" s="59">
        <v>10</v>
      </c>
      <c r="Z43" s="59">
        <v>10</v>
      </c>
      <c r="AA43" s="59">
        <v>10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59">
        <v>0</v>
      </c>
      <c r="AM43" s="59">
        <v>0</v>
      </c>
      <c r="AN43" s="59">
        <v>0</v>
      </c>
      <c r="AO43" s="59">
        <v>0</v>
      </c>
      <c r="AP43" s="59">
        <v>0</v>
      </c>
      <c r="AQ43" s="59">
        <v>0</v>
      </c>
      <c r="AR43" s="59">
        <v>77818</v>
      </c>
      <c r="AS43" s="59">
        <v>98641</v>
      </c>
      <c r="AT43" s="59">
        <v>77088</v>
      </c>
      <c r="AU43" s="59">
        <v>77818</v>
      </c>
      <c r="AV43" s="59">
        <v>1693</v>
      </c>
      <c r="AW43" s="59">
        <v>2215</v>
      </c>
      <c r="AX43" s="59">
        <v>1648</v>
      </c>
      <c r="AY43" s="59">
        <v>1693</v>
      </c>
      <c r="AZ43" s="59"/>
      <c r="BA43" s="59">
        <v>4509</v>
      </c>
      <c r="BB43" s="59">
        <v>13771</v>
      </c>
      <c r="BC43" s="59">
        <v>12243</v>
      </c>
      <c r="BD43" s="59">
        <v>1528</v>
      </c>
      <c r="BE43" s="59">
        <v>462</v>
      </c>
      <c r="BF43" s="59">
        <v>836</v>
      </c>
      <c r="BG43" s="59">
        <v>1518</v>
      </c>
      <c r="BH43" s="59">
        <v>21096</v>
      </c>
      <c r="BI43" s="59"/>
      <c r="BJ43" s="59">
        <v>1568</v>
      </c>
      <c r="BK43" s="59">
        <v>1568</v>
      </c>
      <c r="BL43" s="59">
        <v>0</v>
      </c>
      <c r="BM43" s="59">
        <v>168</v>
      </c>
      <c r="BN43" s="59">
        <v>168</v>
      </c>
      <c r="BO43" s="59">
        <v>168</v>
      </c>
      <c r="BP43" s="59"/>
      <c r="BQ43" s="59">
        <v>3988</v>
      </c>
      <c r="BR43" s="59">
        <v>4718</v>
      </c>
    </row>
    <row r="44" spans="1:70" s="12" customFormat="1" ht="15">
      <c r="A44" s="45">
        <f t="shared" si="0"/>
        <v>35</v>
      </c>
      <c r="B44" s="69" t="s">
        <v>74</v>
      </c>
      <c r="C44" s="70" t="s">
        <v>222</v>
      </c>
      <c r="D44" s="59">
        <v>275457</v>
      </c>
      <c r="E44" s="59">
        <v>285706</v>
      </c>
      <c r="F44" s="59">
        <v>274120</v>
      </c>
      <c r="G44" s="59">
        <v>275457</v>
      </c>
      <c r="H44" s="59">
        <v>4669</v>
      </c>
      <c r="I44" s="59">
        <v>5601</v>
      </c>
      <c r="J44" s="59">
        <v>4555</v>
      </c>
      <c r="K44" s="59">
        <v>4669</v>
      </c>
      <c r="L44" s="59">
        <v>10462</v>
      </c>
      <c r="M44" s="59">
        <v>10462</v>
      </c>
      <c r="N44" s="59">
        <v>10462</v>
      </c>
      <c r="O44" s="59">
        <v>10462</v>
      </c>
      <c r="P44" s="59">
        <v>18</v>
      </c>
      <c r="Q44" s="59">
        <v>36</v>
      </c>
      <c r="R44" s="59">
        <v>18</v>
      </c>
      <c r="S44" s="59">
        <v>18</v>
      </c>
      <c r="T44" s="59">
        <v>5040</v>
      </c>
      <c r="U44" s="59">
        <v>10080</v>
      </c>
      <c r="V44" s="59">
        <v>5040</v>
      </c>
      <c r="W44" s="59">
        <v>5040</v>
      </c>
      <c r="X44" s="59">
        <v>18</v>
      </c>
      <c r="Y44" s="59">
        <v>36</v>
      </c>
      <c r="Z44" s="59">
        <v>18</v>
      </c>
      <c r="AA44" s="59">
        <v>18</v>
      </c>
      <c r="AB44" s="59">
        <v>5182</v>
      </c>
      <c r="AC44" s="59">
        <v>17400</v>
      </c>
      <c r="AD44" s="59">
        <v>5164</v>
      </c>
      <c r="AE44" s="59">
        <v>5182</v>
      </c>
      <c r="AF44" s="59">
        <v>5</v>
      </c>
      <c r="AG44" s="59">
        <v>29</v>
      </c>
      <c r="AH44" s="59">
        <v>5</v>
      </c>
      <c r="AI44" s="59">
        <v>5</v>
      </c>
      <c r="AJ44" s="59">
        <v>3000</v>
      </c>
      <c r="AK44" s="59">
        <v>0</v>
      </c>
      <c r="AL44" s="59">
        <v>3000</v>
      </c>
      <c r="AM44" s="59">
        <v>3000</v>
      </c>
      <c r="AN44" s="59">
        <v>5</v>
      </c>
      <c r="AO44" s="59">
        <v>0</v>
      </c>
      <c r="AP44" s="59">
        <v>5</v>
      </c>
      <c r="AQ44" s="59">
        <v>5</v>
      </c>
      <c r="AR44" s="59">
        <v>291101</v>
      </c>
      <c r="AS44" s="59">
        <v>313568</v>
      </c>
      <c r="AT44" s="59">
        <v>289746</v>
      </c>
      <c r="AU44" s="59">
        <v>291101</v>
      </c>
      <c r="AV44" s="59">
        <v>4692</v>
      </c>
      <c r="AW44" s="59">
        <v>5666</v>
      </c>
      <c r="AX44" s="59">
        <v>4578</v>
      </c>
      <c r="AY44" s="59">
        <v>4692</v>
      </c>
      <c r="AZ44" s="59"/>
      <c r="BA44" s="59">
        <v>17403</v>
      </c>
      <c r="BB44" s="59">
        <v>43078</v>
      </c>
      <c r="BC44" s="59">
        <v>38391</v>
      </c>
      <c r="BD44" s="59">
        <v>4687</v>
      </c>
      <c r="BE44" s="59">
        <v>1394</v>
      </c>
      <c r="BF44" s="59">
        <v>3131</v>
      </c>
      <c r="BG44" s="59">
        <v>5652</v>
      </c>
      <c r="BH44" s="59">
        <v>70658</v>
      </c>
      <c r="BI44" s="59"/>
      <c r="BJ44" s="59">
        <v>1048</v>
      </c>
      <c r="BK44" s="59">
        <v>1048</v>
      </c>
      <c r="BL44" s="59">
        <v>0</v>
      </c>
      <c r="BM44" s="59">
        <v>8938</v>
      </c>
      <c r="BN44" s="59">
        <v>8938</v>
      </c>
      <c r="BO44" s="59">
        <v>8938</v>
      </c>
      <c r="BP44" s="59"/>
      <c r="BQ44" s="59">
        <v>5175</v>
      </c>
      <c r="BR44" s="59">
        <v>6530</v>
      </c>
    </row>
    <row r="45" spans="1:70" s="12" customFormat="1" ht="15">
      <c r="A45" s="45">
        <f t="shared" si="0"/>
        <v>36</v>
      </c>
      <c r="B45" s="69" t="s">
        <v>75</v>
      </c>
      <c r="C45" s="70" t="s">
        <v>223</v>
      </c>
      <c r="D45" s="59">
        <v>221443</v>
      </c>
      <c r="E45" s="59">
        <v>270440</v>
      </c>
      <c r="F45" s="59">
        <v>220255</v>
      </c>
      <c r="G45" s="59">
        <v>221443</v>
      </c>
      <c r="H45" s="59">
        <v>5375</v>
      </c>
      <c r="I45" s="59">
        <v>6809</v>
      </c>
      <c r="J45" s="59">
        <v>5283</v>
      </c>
      <c r="K45" s="59">
        <v>5375</v>
      </c>
      <c r="L45" s="59">
        <v>6953</v>
      </c>
      <c r="M45" s="59">
        <v>6953</v>
      </c>
      <c r="N45" s="59">
        <v>6953</v>
      </c>
      <c r="O45" s="59">
        <v>6953</v>
      </c>
      <c r="P45" s="59">
        <v>21</v>
      </c>
      <c r="Q45" s="59">
        <v>21</v>
      </c>
      <c r="R45" s="59">
        <v>21</v>
      </c>
      <c r="S45" s="59">
        <v>21</v>
      </c>
      <c r="T45" s="59">
        <v>5880</v>
      </c>
      <c r="U45" s="59">
        <v>5880</v>
      </c>
      <c r="V45" s="59">
        <v>5880</v>
      </c>
      <c r="W45" s="59">
        <v>5880</v>
      </c>
      <c r="X45" s="59">
        <v>21</v>
      </c>
      <c r="Y45" s="59">
        <v>21</v>
      </c>
      <c r="Z45" s="59">
        <v>21</v>
      </c>
      <c r="AA45" s="59">
        <v>21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228396</v>
      </c>
      <c r="AS45" s="59">
        <v>277393</v>
      </c>
      <c r="AT45" s="59">
        <v>227208</v>
      </c>
      <c r="AU45" s="59">
        <v>228396</v>
      </c>
      <c r="AV45" s="59">
        <v>5396</v>
      </c>
      <c r="AW45" s="59">
        <v>6830</v>
      </c>
      <c r="AX45" s="59">
        <v>5304</v>
      </c>
      <c r="AY45" s="59">
        <v>5396</v>
      </c>
      <c r="AZ45" s="59"/>
      <c r="BA45" s="59">
        <v>13432</v>
      </c>
      <c r="BB45" s="59">
        <v>38744</v>
      </c>
      <c r="BC45" s="59">
        <v>34368</v>
      </c>
      <c r="BD45" s="59">
        <v>4376</v>
      </c>
      <c r="BE45" s="59">
        <v>976</v>
      </c>
      <c r="BF45" s="59">
        <v>2486</v>
      </c>
      <c r="BG45" s="59">
        <v>4513</v>
      </c>
      <c r="BH45" s="59">
        <v>60151</v>
      </c>
      <c r="BI45" s="59"/>
      <c r="BJ45" s="59">
        <v>1931</v>
      </c>
      <c r="BK45" s="59">
        <v>1931</v>
      </c>
      <c r="BL45" s="59">
        <v>0</v>
      </c>
      <c r="BM45" s="59">
        <v>50</v>
      </c>
      <c r="BN45" s="59">
        <v>50</v>
      </c>
      <c r="BO45" s="59">
        <v>50</v>
      </c>
      <c r="BP45" s="59"/>
      <c r="BQ45" s="59">
        <v>14112</v>
      </c>
      <c r="BR45" s="59">
        <v>15300</v>
      </c>
    </row>
    <row r="46" spans="1:70" s="12" customFormat="1" ht="15">
      <c r="A46" s="45">
        <f t="shared" si="0"/>
        <v>37</v>
      </c>
      <c r="B46" s="69" t="s">
        <v>76</v>
      </c>
      <c r="C46" s="70" t="s">
        <v>224</v>
      </c>
      <c r="D46" s="59">
        <v>158116</v>
      </c>
      <c r="E46" s="59">
        <v>181896</v>
      </c>
      <c r="F46" s="59">
        <v>157030</v>
      </c>
      <c r="G46" s="59">
        <v>158116</v>
      </c>
      <c r="H46" s="59">
        <v>2872</v>
      </c>
      <c r="I46" s="59">
        <v>3738</v>
      </c>
      <c r="J46" s="59">
        <v>2829</v>
      </c>
      <c r="K46" s="59">
        <v>2872</v>
      </c>
      <c r="L46" s="59">
        <v>4291</v>
      </c>
      <c r="M46" s="59">
        <v>4291</v>
      </c>
      <c r="N46" s="59">
        <v>4291</v>
      </c>
      <c r="O46" s="59">
        <v>4291</v>
      </c>
      <c r="P46" s="59">
        <v>12</v>
      </c>
      <c r="Q46" s="59">
        <v>12</v>
      </c>
      <c r="R46" s="59">
        <v>12</v>
      </c>
      <c r="S46" s="59">
        <v>12</v>
      </c>
      <c r="T46" s="59">
        <v>3360</v>
      </c>
      <c r="U46" s="59">
        <v>3360</v>
      </c>
      <c r="V46" s="59">
        <v>3360</v>
      </c>
      <c r="W46" s="59">
        <v>3360</v>
      </c>
      <c r="X46" s="59">
        <v>12</v>
      </c>
      <c r="Y46" s="59">
        <v>12</v>
      </c>
      <c r="Z46" s="59">
        <v>12</v>
      </c>
      <c r="AA46" s="59">
        <v>12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59">
        <v>0</v>
      </c>
      <c r="AQ46" s="59">
        <v>0</v>
      </c>
      <c r="AR46" s="59">
        <v>162407</v>
      </c>
      <c r="AS46" s="59">
        <v>186187</v>
      </c>
      <c r="AT46" s="59">
        <v>161321</v>
      </c>
      <c r="AU46" s="59">
        <v>162407</v>
      </c>
      <c r="AV46" s="59">
        <v>2884</v>
      </c>
      <c r="AW46" s="59">
        <v>3750</v>
      </c>
      <c r="AX46" s="59">
        <v>2841</v>
      </c>
      <c r="AY46" s="59">
        <v>2884</v>
      </c>
      <c r="AZ46" s="59"/>
      <c r="BA46" s="59">
        <v>9537</v>
      </c>
      <c r="BB46" s="59">
        <v>25988</v>
      </c>
      <c r="BC46" s="59">
        <v>23193</v>
      </c>
      <c r="BD46" s="59">
        <v>2795</v>
      </c>
      <c r="BE46" s="59">
        <v>1003</v>
      </c>
      <c r="BF46" s="59">
        <v>1751</v>
      </c>
      <c r="BG46" s="59">
        <v>3176</v>
      </c>
      <c r="BH46" s="59">
        <v>41455</v>
      </c>
      <c r="BI46" s="59"/>
      <c r="BJ46" s="59">
        <v>2897</v>
      </c>
      <c r="BK46" s="59">
        <v>2897</v>
      </c>
      <c r="BL46" s="59">
        <v>0</v>
      </c>
      <c r="BM46" s="59">
        <v>761</v>
      </c>
      <c r="BN46" s="59">
        <v>761</v>
      </c>
      <c r="BO46" s="59">
        <v>761</v>
      </c>
      <c r="BP46" s="59"/>
      <c r="BQ46" s="59">
        <v>5639</v>
      </c>
      <c r="BR46" s="59">
        <v>6725</v>
      </c>
    </row>
    <row r="47" spans="1:70" s="12" customFormat="1" ht="15">
      <c r="A47" s="45">
        <f t="shared" si="0"/>
        <v>38</v>
      </c>
      <c r="B47" s="69" t="s">
        <v>77</v>
      </c>
      <c r="C47" s="70" t="s">
        <v>225</v>
      </c>
      <c r="D47" s="59">
        <v>115393</v>
      </c>
      <c r="E47" s="59">
        <v>139102</v>
      </c>
      <c r="F47" s="59">
        <v>115196</v>
      </c>
      <c r="G47" s="59">
        <v>115393</v>
      </c>
      <c r="H47" s="59">
        <v>2307</v>
      </c>
      <c r="I47" s="59">
        <v>3148</v>
      </c>
      <c r="J47" s="59">
        <v>2274</v>
      </c>
      <c r="K47" s="59">
        <v>2307</v>
      </c>
      <c r="L47" s="59">
        <v>1149</v>
      </c>
      <c r="M47" s="59">
        <v>1149</v>
      </c>
      <c r="N47" s="59">
        <v>1149</v>
      </c>
      <c r="O47" s="59">
        <v>1149</v>
      </c>
      <c r="P47" s="59">
        <v>3</v>
      </c>
      <c r="Q47" s="59">
        <v>3</v>
      </c>
      <c r="R47" s="59">
        <v>3</v>
      </c>
      <c r="S47" s="59">
        <v>3</v>
      </c>
      <c r="T47" s="59">
        <v>840</v>
      </c>
      <c r="U47" s="59">
        <v>840</v>
      </c>
      <c r="V47" s="59">
        <v>840</v>
      </c>
      <c r="W47" s="59">
        <v>840</v>
      </c>
      <c r="X47" s="59">
        <v>3</v>
      </c>
      <c r="Y47" s="59">
        <v>3</v>
      </c>
      <c r="Z47" s="59">
        <v>3</v>
      </c>
      <c r="AA47" s="59">
        <v>3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59">
        <v>0</v>
      </c>
      <c r="AQ47" s="59">
        <v>0</v>
      </c>
      <c r="AR47" s="59">
        <v>116542</v>
      </c>
      <c r="AS47" s="59">
        <v>140251</v>
      </c>
      <c r="AT47" s="59">
        <v>116345</v>
      </c>
      <c r="AU47" s="59">
        <v>116542</v>
      </c>
      <c r="AV47" s="59">
        <v>2310</v>
      </c>
      <c r="AW47" s="59">
        <v>3151</v>
      </c>
      <c r="AX47" s="59">
        <v>2277</v>
      </c>
      <c r="AY47" s="59">
        <v>2310</v>
      </c>
      <c r="AZ47" s="59"/>
      <c r="BA47" s="59">
        <v>6869</v>
      </c>
      <c r="BB47" s="59">
        <v>19609</v>
      </c>
      <c r="BC47" s="59">
        <v>17647</v>
      </c>
      <c r="BD47" s="59">
        <v>1962</v>
      </c>
      <c r="BE47" s="59">
        <v>599</v>
      </c>
      <c r="BF47" s="59">
        <v>1263</v>
      </c>
      <c r="BG47" s="59">
        <v>2294</v>
      </c>
      <c r="BH47" s="59">
        <v>30634</v>
      </c>
      <c r="BI47" s="59"/>
      <c r="BJ47" s="59">
        <v>1649</v>
      </c>
      <c r="BK47" s="59">
        <v>1649</v>
      </c>
      <c r="BL47" s="59">
        <v>0</v>
      </c>
      <c r="BM47" s="59">
        <v>0</v>
      </c>
      <c r="BN47" s="59">
        <v>0</v>
      </c>
      <c r="BO47" s="59">
        <v>0</v>
      </c>
      <c r="BP47" s="59"/>
      <c r="BQ47" s="59">
        <v>5150</v>
      </c>
      <c r="BR47" s="59">
        <v>5347</v>
      </c>
    </row>
    <row r="48" spans="1:70" s="12" customFormat="1" ht="15">
      <c r="A48" s="45">
        <f t="shared" si="0"/>
        <v>39</v>
      </c>
      <c r="B48" s="69" t="s">
        <v>78</v>
      </c>
      <c r="C48" s="70" t="s">
        <v>226</v>
      </c>
      <c r="D48" s="59">
        <v>333896</v>
      </c>
      <c r="E48" s="59">
        <v>368140</v>
      </c>
      <c r="F48" s="59">
        <v>328935</v>
      </c>
      <c r="G48" s="59">
        <v>333896</v>
      </c>
      <c r="H48" s="59">
        <v>5316</v>
      </c>
      <c r="I48" s="59">
        <v>8071</v>
      </c>
      <c r="J48" s="59">
        <v>5167</v>
      </c>
      <c r="K48" s="59">
        <v>5316</v>
      </c>
      <c r="L48" s="59">
        <v>54317</v>
      </c>
      <c r="M48" s="59">
        <v>54317</v>
      </c>
      <c r="N48" s="59">
        <v>50082</v>
      </c>
      <c r="O48" s="59">
        <v>54317</v>
      </c>
      <c r="P48" s="59">
        <v>159</v>
      </c>
      <c r="Q48" s="59">
        <v>159</v>
      </c>
      <c r="R48" s="59">
        <v>146</v>
      </c>
      <c r="S48" s="59">
        <v>159</v>
      </c>
      <c r="T48" s="59">
        <v>44520</v>
      </c>
      <c r="U48" s="59">
        <v>44520</v>
      </c>
      <c r="V48" s="59">
        <v>40880</v>
      </c>
      <c r="W48" s="59">
        <v>44520</v>
      </c>
      <c r="X48" s="59">
        <v>159</v>
      </c>
      <c r="Y48" s="59">
        <v>159</v>
      </c>
      <c r="Z48" s="59">
        <v>146</v>
      </c>
      <c r="AA48" s="59">
        <v>159</v>
      </c>
      <c r="AB48" s="59">
        <v>16663</v>
      </c>
      <c r="AC48" s="59">
        <v>16663</v>
      </c>
      <c r="AD48" s="59">
        <v>13179</v>
      </c>
      <c r="AE48" s="59">
        <v>16663</v>
      </c>
      <c r="AF48" s="59">
        <v>16</v>
      </c>
      <c r="AG48" s="59">
        <v>16</v>
      </c>
      <c r="AH48" s="59">
        <v>11</v>
      </c>
      <c r="AI48" s="59">
        <v>16</v>
      </c>
      <c r="AJ48" s="59">
        <v>9600</v>
      </c>
      <c r="AK48" s="59">
        <v>0</v>
      </c>
      <c r="AL48" s="59">
        <v>6600</v>
      </c>
      <c r="AM48" s="59">
        <v>9600</v>
      </c>
      <c r="AN48" s="59">
        <v>16</v>
      </c>
      <c r="AO48" s="59">
        <v>0</v>
      </c>
      <c r="AP48" s="59">
        <v>11</v>
      </c>
      <c r="AQ48" s="59">
        <v>16</v>
      </c>
      <c r="AR48" s="59">
        <v>404876</v>
      </c>
      <c r="AS48" s="59">
        <v>439120</v>
      </c>
      <c r="AT48" s="59">
        <v>392196</v>
      </c>
      <c r="AU48" s="59">
        <v>404876</v>
      </c>
      <c r="AV48" s="59">
        <v>5491</v>
      </c>
      <c r="AW48" s="59">
        <v>8246</v>
      </c>
      <c r="AX48" s="59">
        <v>5324</v>
      </c>
      <c r="AY48" s="59">
        <v>5491</v>
      </c>
      <c r="AZ48" s="59"/>
      <c r="BA48" s="59">
        <v>24265</v>
      </c>
      <c r="BB48" s="59">
        <v>59221</v>
      </c>
      <c r="BC48" s="59">
        <v>51275</v>
      </c>
      <c r="BD48" s="59">
        <v>7946</v>
      </c>
      <c r="BE48" s="59">
        <v>4536</v>
      </c>
      <c r="BF48" s="59">
        <v>4297</v>
      </c>
      <c r="BG48" s="59">
        <v>7724</v>
      </c>
      <c r="BH48" s="59">
        <v>100043</v>
      </c>
      <c r="BI48" s="59"/>
      <c r="BJ48" s="59">
        <v>472</v>
      </c>
      <c r="BK48" s="59">
        <v>472</v>
      </c>
      <c r="BL48" s="59">
        <v>0</v>
      </c>
      <c r="BM48" s="59">
        <v>2310</v>
      </c>
      <c r="BN48" s="59">
        <v>2310</v>
      </c>
      <c r="BO48" s="59">
        <v>2310</v>
      </c>
      <c r="BP48" s="59"/>
      <c r="BQ48" s="59">
        <v>18127</v>
      </c>
      <c r="BR48" s="59">
        <v>30807</v>
      </c>
    </row>
    <row r="49" spans="1:70" s="12" customFormat="1" ht="15">
      <c r="A49" s="45">
        <f t="shared" si="0"/>
        <v>40</v>
      </c>
      <c r="B49" s="69" t="s">
        <v>79</v>
      </c>
      <c r="C49" s="70" t="s">
        <v>227</v>
      </c>
      <c r="D49" s="59">
        <v>53900</v>
      </c>
      <c r="E49" s="59">
        <v>68648</v>
      </c>
      <c r="F49" s="59">
        <v>52269</v>
      </c>
      <c r="G49" s="59">
        <v>53900</v>
      </c>
      <c r="H49" s="59">
        <v>898</v>
      </c>
      <c r="I49" s="59">
        <v>1527</v>
      </c>
      <c r="J49" s="59">
        <v>877</v>
      </c>
      <c r="K49" s="59">
        <v>898</v>
      </c>
      <c r="L49" s="59">
        <v>280</v>
      </c>
      <c r="M49" s="59">
        <v>280</v>
      </c>
      <c r="N49" s="59">
        <v>280</v>
      </c>
      <c r="O49" s="59">
        <v>280</v>
      </c>
      <c r="P49" s="59">
        <v>1</v>
      </c>
      <c r="Q49" s="59">
        <v>1</v>
      </c>
      <c r="R49" s="59">
        <v>1</v>
      </c>
      <c r="S49" s="59">
        <v>1</v>
      </c>
      <c r="T49" s="59">
        <v>280</v>
      </c>
      <c r="U49" s="59">
        <v>280</v>
      </c>
      <c r="V49" s="59">
        <v>280</v>
      </c>
      <c r="W49" s="59">
        <v>280</v>
      </c>
      <c r="X49" s="59">
        <v>1</v>
      </c>
      <c r="Y49" s="59">
        <v>1</v>
      </c>
      <c r="Z49" s="59">
        <v>1</v>
      </c>
      <c r="AA49" s="59">
        <v>1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v>0</v>
      </c>
      <c r="AM49" s="59">
        <v>0</v>
      </c>
      <c r="AN49" s="59">
        <v>0</v>
      </c>
      <c r="AO49" s="59">
        <v>0</v>
      </c>
      <c r="AP49" s="59">
        <v>0</v>
      </c>
      <c r="AQ49" s="59">
        <v>0</v>
      </c>
      <c r="AR49" s="59">
        <v>54180</v>
      </c>
      <c r="AS49" s="59">
        <v>68928</v>
      </c>
      <c r="AT49" s="59">
        <v>52549</v>
      </c>
      <c r="AU49" s="59">
        <v>54180</v>
      </c>
      <c r="AV49" s="59">
        <v>899</v>
      </c>
      <c r="AW49" s="59">
        <v>1528</v>
      </c>
      <c r="AX49" s="59">
        <v>878</v>
      </c>
      <c r="AY49" s="59">
        <v>899</v>
      </c>
      <c r="AZ49" s="59"/>
      <c r="BA49" s="59">
        <v>3221</v>
      </c>
      <c r="BB49" s="59">
        <v>9650</v>
      </c>
      <c r="BC49" s="59">
        <v>8596</v>
      </c>
      <c r="BD49" s="59">
        <v>1054</v>
      </c>
      <c r="BE49" s="59">
        <v>159</v>
      </c>
      <c r="BF49" s="59">
        <v>590</v>
      </c>
      <c r="BG49" s="59">
        <v>1074</v>
      </c>
      <c r="BH49" s="59">
        <v>14694</v>
      </c>
      <c r="BI49" s="59"/>
      <c r="BJ49" s="59">
        <v>480</v>
      </c>
      <c r="BK49" s="59">
        <v>459</v>
      </c>
      <c r="BL49" s="59">
        <v>0</v>
      </c>
      <c r="BM49" s="59">
        <v>0</v>
      </c>
      <c r="BN49" s="59">
        <v>0</v>
      </c>
      <c r="BO49" s="59">
        <v>0</v>
      </c>
      <c r="BP49" s="59"/>
      <c r="BQ49" s="59">
        <v>1919</v>
      </c>
      <c r="BR49" s="59">
        <v>3550</v>
      </c>
    </row>
    <row r="50" spans="1:70" s="12" customFormat="1" ht="15">
      <c r="A50" s="45">
        <f t="shared" si="0"/>
        <v>41</v>
      </c>
      <c r="B50" s="69" t="s">
        <v>80</v>
      </c>
      <c r="C50" s="70" t="s">
        <v>228</v>
      </c>
      <c r="D50" s="59">
        <v>229011</v>
      </c>
      <c r="E50" s="59">
        <v>270280</v>
      </c>
      <c r="F50" s="59">
        <v>228209</v>
      </c>
      <c r="G50" s="59">
        <v>229011</v>
      </c>
      <c r="H50" s="59">
        <v>3906</v>
      </c>
      <c r="I50" s="59">
        <v>4951</v>
      </c>
      <c r="J50" s="59">
        <v>3866</v>
      </c>
      <c r="K50" s="59">
        <v>3906</v>
      </c>
      <c r="L50" s="59">
        <v>8412</v>
      </c>
      <c r="M50" s="59">
        <v>8412</v>
      </c>
      <c r="N50" s="59">
        <v>8412</v>
      </c>
      <c r="O50" s="59">
        <v>8412</v>
      </c>
      <c r="P50" s="59">
        <v>25</v>
      </c>
      <c r="Q50" s="59">
        <v>25</v>
      </c>
      <c r="R50" s="59">
        <v>25</v>
      </c>
      <c r="S50" s="59">
        <v>25</v>
      </c>
      <c r="T50" s="59">
        <v>7000</v>
      </c>
      <c r="U50" s="59">
        <v>7000</v>
      </c>
      <c r="V50" s="59">
        <v>7000</v>
      </c>
      <c r="W50" s="59">
        <v>7000</v>
      </c>
      <c r="X50" s="59">
        <v>25</v>
      </c>
      <c r="Y50" s="59">
        <v>25</v>
      </c>
      <c r="Z50" s="59">
        <v>25</v>
      </c>
      <c r="AA50" s="59">
        <v>25</v>
      </c>
      <c r="AB50" s="59">
        <v>3857</v>
      </c>
      <c r="AC50" s="59">
        <v>3857</v>
      </c>
      <c r="AD50" s="59">
        <v>3857</v>
      </c>
      <c r="AE50" s="59">
        <v>3857</v>
      </c>
      <c r="AF50" s="59">
        <v>5</v>
      </c>
      <c r="AG50" s="59">
        <v>5</v>
      </c>
      <c r="AH50" s="59">
        <v>5</v>
      </c>
      <c r="AI50" s="59">
        <v>5</v>
      </c>
      <c r="AJ50" s="59">
        <v>3000</v>
      </c>
      <c r="AK50" s="59">
        <v>0</v>
      </c>
      <c r="AL50" s="59">
        <v>3000</v>
      </c>
      <c r="AM50" s="59">
        <v>3000</v>
      </c>
      <c r="AN50" s="59">
        <v>5</v>
      </c>
      <c r="AO50" s="59">
        <v>0</v>
      </c>
      <c r="AP50" s="59">
        <v>5</v>
      </c>
      <c r="AQ50" s="59">
        <v>5</v>
      </c>
      <c r="AR50" s="59">
        <v>241280</v>
      </c>
      <c r="AS50" s="59">
        <v>282549</v>
      </c>
      <c r="AT50" s="59">
        <v>240478</v>
      </c>
      <c r="AU50" s="59">
        <v>241280</v>
      </c>
      <c r="AV50" s="59">
        <v>3936</v>
      </c>
      <c r="AW50" s="59">
        <v>4981</v>
      </c>
      <c r="AX50" s="59">
        <v>3896</v>
      </c>
      <c r="AY50" s="59">
        <v>3936</v>
      </c>
      <c r="AZ50" s="59"/>
      <c r="BA50" s="59">
        <v>14282</v>
      </c>
      <c r="BB50" s="59">
        <v>39181</v>
      </c>
      <c r="BC50" s="59">
        <v>34498</v>
      </c>
      <c r="BD50" s="59">
        <v>4683</v>
      </c>
      <c r="BE50" s="59">
        <v>1347</v>
      </c>
      <c r="BF50" s="59">
        <v>2619</v>
      </c>
      <c r="BG50" s="59">
        <v>4744</v>
      </c>
      <c r="BH50" s="59">
        <v>62173</v>
      </c>
      <c r="BI50" s="59"/>
      <c r="BJ50" s="59">
        <v>952</v>
      </c>
      <c r="BK50" s="59">
        <v>952</v>
      </c>
      <c r="BL50" s="59">
        <v>0</v>
      </c>
      <c r="BM50" s="59">
        <v>11128</v>
      </c>
      <c r="BN50" s="59">
        <v>11128</v>
      </c>
      <c r="BO50" s="59">
        <v>11128</v>
      </c>
      <c r="BP50" s="59"/>
      <c r="BQ50" s="59">
        <v>9628</v>
      </c>
      <c r="BR50" s="59">
        <v>10430</v>
      </c>
    </row>
    <row r="51" spans="1:70" s="12" customFormat="1" ht="15">
      <c r="A51" s="45">
        <f t="shared" si="0"/>
        <v>42</v>
      </c>
      <c r="B51" s="69" t="s">
        <v>81</v>
      </c>
      <c r="C51" s="70" t="s">
        <v>229</v>
      </c>
      <c r="D51" s="59">
        <v>171512</v>
      </c>
      <c r="E51" s="59">
        <v>215627</v>
      </c>
      <c r="F51" s="59">
        <v>170827</v>
      </c>
      <c r="G51" s="59">
        <v>171512</v>
      </c>
      <c r="H51" s="59">
        <v>3404</v>
      </c>
      <c r="I51" s="59">
        <v>4650</v>
      </c>
      <c r="J51" s="59">
        <v>3367</v>
      </c>
      <c r="K51" s="59">
        <v>3404</v>
      </c>
      <c r="L51" s="59">
        <v>4870</v>
      </c>
      <c r="M51" s="59">
        <v>6328</v>
      </c>
      <c r="N51" s="59">
        <v>4870</v>
      </c>
      <c r="O51" s="59">
        <v>4870</v>
      </c>
      <c r="P51" s="59">
        <v>14</v>
      </c>
      <c r="Q51" s="59">
        <v>17</v>
      </c>
      <c r="R51" s="59">
        <v>14</v>
      </c>
      <c r="S51" s="59">
        <v>14</v>
      </c>
      <c r="T51" s="59">
        <v>3920</v>
      </c>
      <c r="U51" s="59">
        <v>4760</v>
      </c>
      <c r="V51" s="59">
        <v>3920</v>
      </c>
      <c r="W51" s="59">
        <v>3920</v>
      </c>
      <c r="X51" s="59">
        <v>14</v>
      </c>
      <c r="Y51" s="59">
        <v>17</v>
      </c>
      <c r="Z51" s="59">
        <v>14</v>
      </c>
      <c r="AA51" s="59">
        <v>14</v>
      </c>
      <c r="AB51" s="59">
        <v>1494</v>
      </c>
      <c r="AC51" s="59">
        <v>1494</v>
      </c>
      <c r="AD51" s="59">
        <v>1494</v>
      </c>
      <c r="AE51" s="59">
        <v>1494</v>
      </c>
      <c r="AF51" s="59">
        <v>2</v>
      </c>
      <c r="AG51" s="59">
        <v>2</v>
      </c>
      <c r="AH51" s="59">
        <v>2</v>
      </c>
      <c r="AI51" s="59">
        <v>2</v>
      </c>
      <c r="AJ51" s="59">
        <v>1200</v>
      </c>
      <c r="AK51" s="59">
        <v>0</v>
      </c>
      <c r="AL51" s="59">
        <v>1200</v>
      </c>
      <c r="AM51" s="59">
        <v>1200</v>
      </c>
      <c r="AN51" s="59">
        <v>2</v>
      </c>
      <c r="AO51" s="59">
        <v>0</v>
      </c>
      <c r="AP51" s="59">
        <v>2</v>
      </c>
      <c r="AQ51" s="59">
        <v>2</v>
      </c>
      <c r="AR51" s="59">
        <v>177876</v>
      </c>
      <c r="AS51" s="59">
        <v>223449</v>
      </c>
      <c r="AT51" s="59">
        <v>177191</v>
      </c>
      <c r="AU51" s="59">
        <v>177876</v>
      </c>
      <c r="AV51" s="59">
        <v>3420</v>
      </c>
      <c r="AW51" s="59">
        <v>4669</v>
      </c>
      <c r="AX51" s="59">
        <v>3383</v>
      </c>
      <c r="AY51" s="59">
        <v>3420</v>
      </c>
      <c r="AZ51" s="59"/>
      <c r="BA51" s="59">
        <v>10416</v>
      </c>
      <c r="BB51" s="59">
        <v>31054</v>
      </c>
      <c r="BC51" s="59">
        <v>27391</v>
      </c>
      <c r="BD51" s="59">
        <v>3663</v>
      </c>
      <c r="BE51" s="59">
        <v>1410</v>
      </c>
      <c r="BF51" s="59">
        <v>1911</v>
      </c>
      <c r="BG51" s="59">
        <v>3465</v>
      </c>
      <c r="BH51" s="59">
        <v>48256</v>
      </c>
      <c r="BI51" s="59"/>
      <c r="BJ51" s="59">
        <v>3161</v>
      </c>
      <c r="BK51" s="59">
        <v>3157</v>
      </c>
      <c r="BL51" s="59">
        <v>0</v>
      </c>
      <c r="BM51" s="59">
        <v>248</v>
      </c>
      <c r="BN51" s="59">
        <v>248</v>
      </c>
      <c r="BO51" s="59">
        <v>248</v>
      </c>
      <c r="BP51" s="59"/>
      <c r="BQ51" s="59">
        <v>7694</v>
      </c>
      <c r="BR51" s="59">
        <v>8379</v>
      </c>
    </row>
    <row r="52" spans="1:70" s="12" customFormat="1" ht="15">
      <c r="A52" s="45">
        <f t="shared" si="0"/>
        <v>43</v>
      </c>
      <c r="B52" s="69" t="s">
        <v>82</v>
      </c>
      <c r="C52" s="70" t="s">
        <v>230</v>
      </c>
      <c r="D52" s="59">
        <v>109420</v>
      </c>
      <c r="E52" s="59">
        <v>128391</v>
      </c>
      <c r="F52" s="59">
        <v>108323</v>
      </c>
      <c r="G52" s="59">
        <v>109420</v>
      </c>
      <c r="H52" s="59">
        <v>2074</v>
      </c>
      <c r="I52" s="59">
        <v>2688</v>
      </c>
      <c r="J52" s="59">
        <v>2022</v>
      </c>
      <c r="K52" s="59">
        <v>2074</v>
      </c>
      <c r="L52" s="59">
        <v>1082</v>
      </c>
      <c r="M52" s="59">
        <v>1082</v>
      </c>
      <c r="N52" s="59">
        <v>1082</v>
      </c>
      <c r="O52" s="59">
        <v>1082</v>
      </c>
      <c r="P52" s="59">
        <v>3</v>
      </c>
      <c r="Q52" s="59">
        <v>3</v>
      </c>
      <c r="R52" s="59">
        <v>3</v>
      </c>
      <c r="S52" s="59">
        <v>3</v>
      </c>
      <c r="T52" s="59">
        <v>840</v>
      </c>
      <c r="U52" s="59">
        <v>840</v>
      </c>
      <c r="V52" s="59">
        <v>840</v>
      </c>
      <c r="W52" s="59">
        <v>840</v>
      </c>
      <c r="X52" s="59">
        <v>3</v>
      </c>
      <c r="Y52" s="59">
        <v>3</v>
      </c>
      <c r="Z52" s="59">
        <v>3</v>
      </c>
      <c r="AA52" s="59">
        <v>3</v>
      </c>
      <c r="AB52" s="59">
        <v>763</v>
      </c>
      <c r="AC52" s="59">
        <v>763</v>
      </c>
      <c r="AD52" s="59">
        <v>763</v>
      </c>
      <c r="AE52" s="59">
        <v>763</v>
      </c>
      <c r="AF52" s="59">
        <v>1</v>
      </c>
      <c r="AG52" s="59">
        <v>1</v>
      </c>
      <c r="AH52" s="59">
        <v>1</v>
      </c>
      <c r="AI52" s="59">
        <v>1</v>
      </c>
      <c r="AJ52" s="59">
        <v>600</v>
      </c>
      <c r="AK52" s="59">
        <v>0</v>
      </c>
      <c r="AL52" s="59">
        <v>600</v>
      </c>
      <c r="AM52" s="59">
        <v>600</v>
      </c>
      <c r="AN52" s="59">
        <v>1</v>
      </c>
      <c r="AO52" s="59">
        <v>0</v>
      </c>
      <c r="AP52" s="59">
        <v>1</v>
      </c>
      <c r="AQ52" s="59">
        <v>1</v>
      </c>
      <c r="AR52" s="59">
        <v>111265</v>
      </c>
      <c r="AS52" s="59">
        <v>130236</v>
      </c>
      <c r="AT52" s="59">
        <v>110168</v>
      </c>
      <c r="AU52" s="59">
        <v>111265</v>
      </c>
      <c r="AV52" s="59">
        <v>2078</v>
      </c>
      <c r="AW52" s="59">
        <v>2692</v>
      </c>
      <c r="AX52" s="59">
        <v>2026</v>
      </c>
      <c r="AY52" s="59">
        <v>2078</v>
      </c>
      <c r="AZ52" s="59"/>
      <c r="BA52" s="59">
        <v>6488</v>
      </c>
      <c r="BB52" s="59">
        <v>18163</v>
      </c>
      <c r="BC52" s="59">
        <v>16216</v>
      </c>
      <c r="BD52" s="59">
        <v>1947</v>
      </c>
      <c r="BE52" s="59">
        <v>679</v>
      </c>
      <c r="BF52" s="59">
        <v>1198</v>
      </c>
      <c r="BG52" s="59">
        <v>2174</v>
      </c>
      <c r="BH52" s="59">
        <v>28702</v>
      </c>
      <c r="BI52" s="59"/>
      <c r="BJ52" s="59">
        <v>1973</v>
      </c>
      <c r="BK52" s="59">
        <v>1943</v>
      </c>
      <c r="BL52" s="59">
        <v>0</v>
      </c>
      <c r="BM52" s="59">
        <v>313</v>
      </c>
      <c r="BN52" s="59">
        <v>313</v>
      </c>
      <c r="BO52" s="59">
        <v>313</v>
      </c>
      <c r="BP52" s="59"/>
      <c r="BQ52" s="59">
        <v>5734</v>
      </c>
      <c r="BR52" s="59">
        <v>6831</v>
      </c>
    </row>
    <row r="53" spans="1:70" s="12" customFormat="1" ht="15">
      <c r="A53" s="45">
        <f t="shared" si="0"/>
        <v>44</v>
      </c>
      <c r="B53" s="69" t="s">
        <v>83</v>
      </c>
      <c r="C53" s="70" t="s">
        <v>231</v>
      </c>
      <c r="D53" s="59">
        <v>65955</v>
      </c>
      <c r="E53" s="59">
        <v>89572</v>
      </c>
      <c r="F53" s="59">
        <v>65867</v>
      </c>
      <c r="G53" s="59">
        <v>65955</v>
      </c>
      <c r="H53" s="59">
        <v>1719</v>
      </c>
      <c r="I53" s="59">
        <v>2115</v>
      </c>
      <c r="J53" s="59">
        <v>1719</v>
      </c>
      <c r="K53" s="59">
        <v>1719</v>
      </c>
      <c r="L53" s="59">
        <v>4082</v>
      </c>
      <c r="M53" s="59">
        <v>4082</v>
      </c>
      <c r="N53" s="59">
        <v>4082</v>
      </c>
      <c r="O53" s="59">
        <v>4082</v>
      </c>
      <c r="P53" s="59">
        <v>12</v>
      </c>
      <c r="Q53" s="59">
        <v>12</v>
      </c>
      <c r="R53" s="59">
        <v>12</v>
      </c>
      <c r="S53" s="59">
        <v>12</v>
      </c>
      <c r="T53" s="59">
        <v>3360</v>
      </c>
      <c r="U53" s="59">
        <v>3360</v>
      </c>
      <c r="V53" s="59">
        <v>3360</v>
      </c>
      <c r="W53" s="59">
        <v>3360</v>
      </c>
      <c r="X53" s="59">
        <v>12</v>
      </c>
      <c r="Y53" s="59">
        <v>12</v>
      </c>
      <c r="Z53" s="59">
        <v>12</v>
      </c>
      <c r="AA53" s="59">
        <v>12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59">
        <v>0</v>
      </c>
      <c r="AK53" s="59">
        <v>0</v>
      </c>
      <c r="AL53" s="59">
        <v>0</v>
      </c>
      <c r="AM53" s="59">
        <v>0</v>
      </c>
      <c r="AN53" s="59">
        <v>0</v>
      </c>
      <c r="AO53" s="59">
        <v>0</v>
      </c>
      <c r="AP53" s="59">
        <v>0</v>
      </c>
      <c r="AQ53" s="59">
        <v>0</v>
      </c>
      <c r="AR53" s="59">
        <v>70037</v>
      </c>
      <c r="AS53" s="59">
        <v>93654</v>
      </c>
      <c r="AT53" s="59">
        <v>69949</v>
      </c>
      <c r="AU53" s="59">
        <v>70037</v>
      </c>
      <c r="AV53" s="59">
        <v>1731</v>
      </c>
      <c r="AW53" s="59">
        <v>2127</v>
      </c>
      <c r="AX53" s="59">
        <v>1731</v>
      </c>
      <c r="AY53" s="59">
        <v>1731</v>
      </c>
      <c r="AZ53" s="59"/>
      <c r="BA53" s="59">
        <v>4031</v>
      </c>
      <c r="BB53" s="59">
        <v>13050</v>
      </c>
      <c r="BC53" s="59">
        <v>10681</v>
      </c>
      <c r="BD53" s="59">
        <v>2369</v>
      </c>
      <c r="BE53" s="59">
        <v>732</v>
      </c>
      <c r="BF53" s="59">
        <v>765</v>
      </c>
      <c r="BG53" s="59">
        <v>1387</v>
      </c>
      <c r="BH53" s="59">
        <v>19965</v>
      </c>
      <c r="BI53" s="59"/>
      <c r="BJ53" s="59">
        <v>156</v>
      </c>
      <c r="BK53" s="59">
        <v>156</v>
      </c>
      <c r="BL53" s="59">
        <v>0</v>
      </c>
      <c r="BM53" s="59">
        <v>0</v>
      </c>
      <c r="BN53" s="59">
        <v>0</v>
      </c>
      <c r="BO53" s="59">
        <v>0</v>
      </c>
      <c r="BP53" s="59"/>
      <c r="BQ53" s="59">
        <v>198</v>
      </c>
      <c r="BR53" s="59">
        <v>286</v>
      </c>
    </row>
    <row r="54" spans="1:70" s="12" customFormat="1" ht="15">
      <c r="A54" s="45">
        <f t="shared" si="0"/>
        <v>45</v>
      </c>
      <c r="B54" s="69" t="s">
        <v>84</v>
      </c>
      <c r="C54" s="70" t="s">
        <v>232</v>
      </c>
      <c r="D54" s="59">
        <v>42511</v>
      </c>
      <c r="E54" s="59">
        <v>45995</v>
      </c>
      <c r="F54" s="59">
        <v>42484</v>
      </c>
      <c r="G54" s="59">
        <v>42511</v>
      </c>
      <c r="H54" s="59">
        <v>780</v>
      </c>
      <c r="I54" s="59">
        <v>859</v>
      </c>
      <c r="J54" s="59">
        <v>769</v>
      </c>
      <c r="K54" s="59">
        <v>780</v>
      </c>
      <c r="L54" s="59">
        <v>417</v>
      </c>
      <c r="M54" s="59">
        <v>417</v>
      </c>
      <c r="N54" s="59">
        <v>417</v>
      </c>
      <c r="O54" s="59">
        <v>417</v>
      </c>
      <c r="P54" s="59">
        <v>1</v>
      </c>
      <c r="Q54" s="59">
        <v>1</v>
      </c>
      <c r="R54" s="59">
        <v>1</v>
      </c>
      <c r="S54" s="59">
        <v>1</v>
      </c>
      <c r="T54" s="59">
        <v>280</v>
      </c>
      <c r="U54" s="59">
        <v>280</v>
      </c>
      <c r="V54" s="59">
        <v>280</v>
      </c>
      <c r="W54" s="59">
        <v>280</v>
      </c>
      <c r="X54" s="59">
        <v>1</v>
      </c>
      <c r="Y54" s="59">
        <v>1</v>
      </c>
      <c r="Z54" s="59">
        <v>1</v>
      </c>
      <c r="AA54" s="59">
        <v>1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0</v>
      </c>
      <c r="AK54" s="59">
        <v>0</v>
      </c>
      <c r="AL54" s="59">
        <v>0</v>
      </c>
      <c r="AM54" s="59">
        <v>0</v>
      </c>
      <c r="AN54" s="59">
        <v>0</v>
      </c>
      <c r="AO54" s="59">
        <v>0</v>
      </c>
      <c r="AP54" s="59">
        <v>0</v>
      </c>
      <c r="AQ54" s="59">
        <v>0</v>
      </c>
      <c r="AR54" s="59">
        <v>42928</v>
      </c>
      <c r="AS54" s="59">
        <v>46412</v>
      </c>
      <c r="AT54" s="59">
        <v>42901</v>
      </c>
      <c r="AU54" s="59">
        <v>42928</v>
      </c>
      <c r="AV54" s="59">
        <v>781</v>
      </c>
      <c r="AW54" s="59">
        <v>860</v>
      </c>
      <c r="AX54" s="59">
        <v>770</v>
      </c>
      <c r="AY54" s="59">
        <v>781</v>
      </c>
      <c r="AZ54" s="59"/>
      <c r="BA54" s="59">
        <v>2570</v>
      </c>
      <c r="BB54" s="59">
        <v>6486</v>
      </c>
      <c r="BC54" s="59">
        <v>5682</v>
      </c>
      <c r="BD54" s="59">
        <v>804</v>
      </c>
      <c r="BE54" s="59">
        <v>507</v>
      </c>
      <c r="BF54" s="59">
        <v>472</v>
      </c>
      <c r="BG54" s="59">
        <v>857</v>
      </c>
      <c r="BH54" s="59">
        <v>10892</v>
      </c>
      <c r="BI54" s="59"/>
      <c r="BJ54" s="59">
        <v>0</v>
      </c>
      <c r="BK54" s="59">
        <v>0</v>
      </c>
      <c r="BL54" s="59">
        <v>0</v>
      </c>
      <c r="BM54" s="59">
        <v>0</v>
      </c>
      <c r="BN54" s="59">
        <v>0</v>
      </c>
      <c r="BO54" s="59">
        <v>0</v>
      </c>
      <c r="BP54" s="59"/>
      <c r="BQ54" s="59">
        <v>901</v>
      </c>
      <c r="BR54" s="59">
        <v>928</v>
      </c>
    </row>
    <row r="55" spans="1:70" s="12" customFormat="1" ht="15">
      <c r="A55" s="45">
        <f t="shared" si="0"/>
        <v>46</v>
      </c>
      <c r="B55" s="69" t="s">
        <v>85</v>
      </c>
      <c r="C55" s="70" t="s">
        <v>233</v>
      </c>
      <c r="D55" s="59">
        <v>88125</v>
      </c>
      <c r="E55" s="59">
        <v>99141</v>
      </c>
      <c r="F55" s="59">
        <v>86384</v>
      </c>
      <c r="G55" s="59">
        <v>88125</v>
      </c>
      <c r="H55" s="59">
        <v>1628</v>
      </c>
      <c r="I55" s="59">
        <v>2105</v>
      </c>
      <c r="J55" s="59">
        <v>1627</v>
      </c>
      <c r="K55" s="59">
        <v>1628</v>
      </c>
      <c r="L55" s="59">
        <v>2520</v>
      </c>
      <c r="M55" s="59">
        <v>2520</v>
      </c>
      <c r="N55" s="59">
        <v>2520</v>
      </c>
      <c r="O55" s="59">
        <v>2520</v>
      </c>
      <c r="P55" s="59">
        <v>9</v>
      </c>
      <c r="Q55" s="59">
        <v>9</v>
      </c>
      <c r="R55" s="59">
        <v>9</v>
      </c>
      <c r="S55" s="59">
        <v>9</v>
      </c>
      <c r="T55" s="59">
        <v>2520</v>
      </c>
      <c r="U55" s="59">
        <v>2520</v>
      </c>
      <c r="V55" s="59">
        <v>2520</v>
      </c>
      <c r="W55" s="59">
        <v>2520</v>
      </c>
      <c r="X55" s="59">
        <v>9</v>
      </c>
      <c r="Y55" s="59">
        <v>9</v>
      </c>
      <c r="Z55" s="59">
        <v>9</v>
      </c>
      <c r="AA55" s="59">
        <v>9</v>
      </c>
      <c r="AB55" s="59">
        <v>0</v>
      </c>
      <c r="AC55" s="59">
        <v>0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59">
        <v>0</v>
      </c>
      <c r="AJ55" s="59">
        <v>0</v>
      </c>
      <c r="AK55" s="59">
        <v>0</v>
      </c>
      <c r="AL55" s="59">
        <v>0</v>
      </c>
      <c r="AM55" s="59">
        <v>0</v>
      </c>
      <c r="AN55" s="59">
        <v>0</v>
      </c>
      <c r="AO55" s="59">
        <v>0</v>
      </c>
      <c r="AP55" s="59">
        <v>0</v>
      </c>
      <c r="AQ55" s="59">
        <v>0</v>
      </c>
      <c r="AR55" s="59">
        <v>90645</v>
      </c>
      <c r="AS55" s="59">
        <v>101661</v>
      </c>
      <c r="AT55" s="59">
        <v>88904</v>
      </c>
      <c r="AU55" s="59">
        <v>90645</v>
      </c>
      <c r="AV55" s="59">
        <v>1637</v>
      </c>
      <c r="AW55" s="59">
        <v>2114</v>
      </c>
      <c r="AX55" s="59">
        <v>1636</v>
      </c>
      <c r="AY55" s="59">
        <v>1637</v>
      </c>
      <c r="AZ55" s="59"/>
      <c r="BA55" s="59">
        <v>5396</v>
      </c>
      <c r="BB55" s="59">
        <v>14232</v>
      </c>
      <c r="BC55" s="59">
        <v>12564</v>
      </c>
      <c r="BD55" s="59">
        <v>1668</v>
      </c>
      <c r="BE55" s="59">
        <v>768</v>
      </c>
      <c r="BF55" s="59">
        <v>990</v>
      </c>
      <c r="BG55" s="59">
        <v>1799</v>
      </c>
      <c r="BH55" s="59">
        <v>23185</v>
      </c>
      <c r="BI55" s="59"/>
      <c r="BJ55" s="59">
        <v>700</v>
      </c>
      <c r="BK55" s="59">
        <v>695</v>
      </c>
      <c r="BL55" s="59">
        <v>0</v>
      </c>
      <c r="BM55" s="59">
        <v>2022</v>
      </c>
      <c r="BN55" s="59">
        <v>2022</v>
      </c>
      <c r="BO55" s="59">
        <v>2022</v>
      </c>
      <c r="BP55" s="59"/>
      <c r="BQ55" s="59">
        <v>4078</v>
      </c>
      <c r="BR55" s="59">
        <v>5819</v>
      </c>
    </row>
    <row r="56" spans="1:70" s="12" customFormat="1" ht="15">
      <c r="A56" s="45">
        <f t="shared" si="0"/>
        <v>47</v>
      </c>
      <c r="B56" s="69" t="s">
        <v>86</v>
      </c>
      <c r="C56" s="70" t="s">
        <v>234</v>
      </c>
      <c r="D56" s="59">
        <v>485688</v>
      </c>
      <c r="E56" s="59">
        <v>559539</v>
      </c>
      <c r="F56" s="59">
        <v>480943</v>
      </c>
      <c r="G56" s="59">
        <v>485688</v>
      </c>
      <c r="H56" s="59">
        <v>8555</v>
      </c>
      <c r="I56" s="59">
        <v>11213</v>
      </c>
      <c r="J56" s="59">
        <v>8376</v>
      </c>
      <c r="K56" s="59">
        <v>8555</v>
      </c>
      <c r="L56" s="59">
        <v>17354</v>
      </c>
      <c r="M56" s="59">
        <v>19356</v>
      </c>
      <c r="N56" s="59">
        <v>16807</v>
      </c>
      <c r="O56" s="59">
        <v>17354</v>
      </c>
      <c r="P56" s="59">
        <v>48</v>
      </c>
      <c r="Q56" s="59">
        <v>53</v>
      </c>
      <c r="R56" s="59">
        <v>47</v>
      </c>
      <c r="S56" s="59">
        <v>48</v>
      </c>
      <c r="T56" s="59">
        <v>13440</v>
      </c>
      <c r="U56" s="59">
        <v>14840</v>
      </c>
      <c r="V56" s="59">
        <v>13160</v>
      </c>
      <c r="W56" s="59">
        <v>13440</v>
      </c>
      <c r="X56" s="59">
        <v>48</v>
      </c>
      <c r="Y56" s="59">
        <v>53</v>
      </c>
      <c r="Z56" s="59">
        <v>47</v>
      </c>
      <c r="AA56" s="59">
        <v>48</v>
      </c>
      <c r="AB56" s="59">
        <v>3417</v>
      </c>
      <c r="AC56" s="59">
        <v>3417</v>
      </c>
      <c r="AD56" s="59">
        <v>1409</v>
      </c>
      <c r="AE56" s="59">
        <v>3417</v>
      </c>
      <c r="AF56" s="59">
        <v>3</v>
      </c>
      <c r="AG56" s="59">
        <v>3</v>
      </c>
      <c r="AH56" s="59">
        <v>2</v>
      </c>
      <c r="AI56" s="59">
        <v>3</v>
      </c>
      <c r="AJ56" s="59">
        <v>1800</v>
      </c>
      <c r="AK56" s="59">
        <v>0</v>
      </c>
      <c r="AL56" s="59">
        <v>1200</v>
      </c>
      <c r="AM56" s="59">
        <v>1800</v>
      </c>
      <c r="AN56" s="59">
        <v>3</v>
      </c>
      <c r="AO56" s="59">
        <v>0</v>
      </c>
      <c r="AP56" s="59">
        <v>2</v>
      </c>
      <c r="AQ56" s="59">
        <v>3</v>
      </c>
      <c r="AR56" s="59">
        <v>506459</v>
      </c>
      <c r="AS56" s="59">
        <v>582312</v>
      </c>
      <c r="AT56" s="59">
        <v>499159</v>
      </c>
      <c r="AU56" s="59">
        <v>506459</v>
      </c>
      <c r="AV56" s="59">
        <v>8606</v>
      </c>
      <c r="AW56" s="59">
        <v>11269</v>
      </c>
      <c r="AX56" s="59">
        <v>8425</v>
      </c>
      <c r="AY56" s="59">
        <v>8606</v>
      </c>
      <c r="AZ56" s="59"/>
      <c r="BA56" s="59">
        <v>29992</v>
      </c>
      <c r="BB56" s="59">
        <v>80832</v>
      </c>
      <c r="BC56" s="59">
        <v>71009</v>
      </c>
      <c r="BD56" s="59">
        <v>9823</v>
      </c>
      <c r="BE56" s="59">
        <v>1257</v>
      </c>
      <c r="BF56" s="59">
        <v>5512</v>
      </c>
      <c r="BG56" s="59">
        <v>9993</v>
      </c>
      <c r="BH56" s="59">
        <v>127586</v>
      </c>
      <c r="BI56" s="59"/>
      <c r="BJ56" s="59">
        <v>1524</v>
      </c>
      <c r="BK56" s="59">
        <v>1524</v>
      </c>
      <c r="BL56" s="59">
        <v>0</v>
      </c>
      <c r="BM56" s="59">
        <v>3564</v>
      </c>
      <c r="BN56" s="59">
        <v>3564</v>
      </c>
      <c r="BO56" s="59">
        <v>3564</v>
      </c>
      <c r="BP56" s="59"/>
      <c r="BQ56" s="59">
        <v>33274</v>
      </c>
      <c r="BR56" s="59">
        <v>40574</v>
      </c>
    </row>
    <row r="57" spans="1:70" s="12" customFormat="1" ht="15">
      <c r="A57" s="45">
        <f t="shared" si="0"/>
        <v>48</v>
      </c>
      <c r="B57" s="69" t="s">
        <v>87</v>
      </c>
      <c r="C57" s="70" t="s">
        <v>235</v>
      </c>
      <c r="D57" s="59">
        <v>72081</v>
      </c>
      <c r="E57" s="59">
        <v>92131</v>
      </c>
      <c r="F57" s="59">
        <v>71842</v>
      </c>
      <c r="G57" s="59">
        <v>72081</v>
      </c>
      <c r="H57" s="59">
        <v>1525</v>
      </c>
      <c r="I57" s="59">
        <v>2035</v>
      </c>
      <c r="J57" s="59">
        <v>1458</v>
      </c>
      <c r="K57" s="59">
        <v>1525</v>
      </c>
      <c r="L57" s="59">
        <v>717</v>
      </c>
      <c r="M57" s="59">
        <v>1241</v>
      </c>
      <c r="N57" s="59">
        <v>717</v>
      </c>
      <c r="O57" s="59">
        <v>717</v>
      </c>
      <c r="P57" s="59">
        <v>2</v>
      </c>
      <c r="Q57" s="59">
        <v>3</v>
      </c>
      <c r="R57" s="59">
        <v>2</v>
      </c>
      <c r="S57" s="59">
        <v>2</v>
      </c>
      <c r="T57" s="59">
        <v>560</v>
      </c>
      <c r="U57" s="59">
        <v>840</v>
      </c>
      <c r="V57" s="59">
        <v>560</v>
      </c>
      <c r="W57" s="59">
        <v>560</v>
      </c>
      <c r="X57" s="59">
        <v>2</v>
      </c>
      <c r="Y57" s="59">
        <v>3</v>
      </c>
      <c r="Z57" s="59">
        <v>2</v>
      </c>
      <c r="AA57" s="59">
        <v>2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v>0</v>
      </c>
      <c r="AM57" s="59">
        <v>0</v>
      </c>
      <c r="AN57" s="59">
        <v>0</v>
      </c>
      <c r="AO57" s="59">
        <v>0</v>
      </c>
      <c r="AP57" s="59">
        <v>0</v>
      </c>
      <c r="AQ57" s="59">
        <v>0</v>
      </c>
      <c r="AR57" s="59">
        <v>72798</v>
      </c>
      <c r="AS57" s="59">
        <v>93372</v>
      </c>
      <c r="AT57" s="59">
        <v>72559</v>
      </c>
      <c r="AU57" s="59">
        <v>72798</v>
      </c>
      <c r="AV57" s="59">
        <v>1527</v>
      </c>
      <c r="AW57" s="59">
        <v>2038</v>
      </c>
      <c r="AX57" s="59">
        <v>1460</v>
      </c>
      <c r="AY57" s="59">
        <v>1527</v>
      </c>
      <c r="AZ57" s="59"/>
      <c r="BA57" s="59">
        <v>4334</v>
      </c>
      <c r="BB57" s="59">
        <v>13038</v>
      </c>
      <c r="BC57" s="59">
        <v>11799</v>
      </c>
      <c r="BD57" s="59">
        <v>1239</v>
      </c>
      <c r="BE57" s="59">
        <v>400</v>
      </c>
      <c r="BF57" s="59">
        <v>800</v>
      </c>
      <c r="BG57" s="59">
        <v>1454</v>
      </c>
      <c r="BH57" s="59">
        <v>20026</v>
      </c>
      <c r="BI57" s="59"/>
      <c r="BJ57" s="59">
        <v>0</v>
      </c>
      <c r="BK57" s="59">
        <v>0</v>
      </c>
      <c r="BL57" s="59">
        <v>0</v>
      </c>
      <c r="BM57" s="59">
        <v>0</v>
      </c>
      <c r="BN57" s="59">
        <v>0</v>
      </c>
      <c r="BO57" s="59">
        <v>0</v>
      </c>
      <c r="BP57" s="59"/>
      <c r="BQ57" s="59">
        <v>4854</v>
      </c>
      <c r="BR57" s="59">
        <v>5093</v>
      </c>
    </row>
    <row r="58" spans="1:70" s="12" customFormat="1" ht="15">
      <c r="A58" s="45">
        <f t="shared" si="0"/>
        <v>49</v>
      </c>
      <c r="B58" s="69" t="s">
        <v>88</v>
      </c>
      <c r="C58" s="70" t="s">
        <v>236</v>
      </c>
      <c r="D58" s="59">
        <v>206420</v>
      </c>
      <c r="E58" s="59">
        <v>254983</v>
      </c>
      <c r="F58" s="59">
        <v>206151</v>
      </c>
      <c r="G58" s="59">
        <v>206420</v>
      </c>
      <c r="H58" s="59">
        <v>4526</v>
      </c>
      <c r="I58" s="59">
        <v>7717</v>
      </c>
      <c r="J58" s="59">
        <v>4353</v>
      </c>
      <c r="K58" s="59">
        <v>4526</v>
      </c>
      <c r="L58" s="59">
        <v>6000</v>
      </c>
      <c r="M58" s="59">
        <v>12880</v>
      </c>
      <c r="N58" s="59">
        <v>6000</v>
      </c>
      <c r="O58" s="59">
        <v>6000</v>
      </c>
      <c r="P58" s="59">
        <v>10</v>
      </c>
      <c r="Q58" s="59">
        <v>46</v>
      </c>
      <c r="R58" s="59">
        <v>10</v>
      </c>
      <c r="S58" s="59">
        <v>10</v>
      </c>
      <c r="T58" s="59">
        <v>2800</v>
      </c>
      <c r="U58" s="59">
        <v>12880</v>
      </c>
      <c r="V58" s="59">
        <v>2800</v>
      </c>
      <c r="W58" s="59">
        <v>2800</v>
      </c>
      <c r="X58" s="59">
        <v>10</v>
      </c>
      <c r="Y58" s="59">
        <v>46</v>
      </c>
      <c r="Z58" s="59">
        <v>10</v>
      </c>
      <c r="AA58" s="59">
        <v>10</v>
      </c>
      <c r="AB58" s="59">
        <v>0</v>
      </c>
      <c r="AC58" s="59">
        <v>17400</v>
      </c>
      <c r="AD58" s="59">
        <v>0</v>
      </c>
      <c r="AE58" s="59">
        <v>0</v>
      </c>
      <c r="AF58" s="59">
        <v>0</v>
      </c>
      <c r="AG58" s="59">
        <v>29</v>
      </c>
      <c r="AH58" s="59">
        <v>0</v>
      </c>
      <c r="AI58" s="59">
        <v>0</v>
      </c>
      <c r="AJ58" s="59">
        <v>0</v>
      </c>
      <c r="AK58" s="59">
        <v>0</v>
      </c>
      <c r="AL58" s="59">
        <v>0</v>
      </c>
      <c r="AM58" s="59">
        <v>0</v>
      </c>
      <c r="AN58" s="59">
        <v>0</v>
      </c>
      <c r="AO58" s="59">
        <v>0</v>
      </c>
      <c r="AP58" s="59">
        <v>0</v>
      </c>
      <c r="AQ58" s="59">
        <v>0</v>
      </c>
      <c r="AR58" s="59">
        <v>212420</v>
      </c>
      <c r="AS58" s="59">
        <v>285263</v>
      </c>
      <c r="AT58" s="59">
        <v>212151</v>
      </c>
      <c r="AU58" s="59">
        <v>212420</v>
      </c>
      <c r="AV58" s="59">
        <v>4536</v>
      </c>
      <c r="AW58" s="59">
        <v>7792</v>
      </c>
      <c r="AX58" s="59">
        <v>4363</v>
      </c>
      <c r="AY58" s="59">
        <v>4536</v>
      </c>
      <c r="AZ58" s="59"/>
      <c r="BA58" s="59">
        <v>12469</v>
      </c>
      <c r="BB58" s="59">
        <v>39148</v>
      </c>
      <c r="BC58" s="59">
        <v>33286</v>
      </c>
      <c r="BD58" s="59">
        <v>5862</v>
      </c>
      <c r="BE58" s="59">
        <v>938</v>
      </c>
      <c r="BF58" s="59">
        <v>2299</v>
      </c>
      <c r="BG58" s="59">
        <v>4160</v>
      </c>
      <c r="BH58" s="59">
        <v>59014</v>
      </c>
      <c r="BI58" s="59"/>
      <c r="BJ58" s="59">
        <v>2001</v>
      </c>
      <c r="BK58" s="59">
        <v>2001</v>
      </c>
      <c r="BL58" s="59">
        <v>0</v>
      </c>
      <c r="BM58" s="59">
        <v>1064</v>
      </c>
      <c r="BN58" s="59">
        <v>1064</v>
      </c>
      <c r="BO58" s="59">
        <v>1064</v>
      </c>
      <c r="BP58" s="59"/>
      <c r="BQ58" s="59">
        <v>8719</v>
      </c>
      <c r="BR58" s="59">
        <v>8988</v>
      </c>
    </row>
    <row r="59" spans="1:70" s="12" customFormat="1" ht="15">
      <c r="A59" s="45">
        <f t="shared" si="0"/>
        <v>50</v>
      </c>
      <c r="B59" s="69" t="s">
        <v>89</v>
      </c>
      <c r="C59" s="70" t="s">
        <v>237</v>
      </c>
      <c r="D59" s="59">
        <v>110578</v>
      </c>
      <c r="E59" s="59">
        <v>123579</v>
      </c>
      <c r="F59" s="59">
        <v>109663</v>
      </c>
      <c r="G59" s="59">
        <v>110578</v>
      </c>
      <c r="H59" s="59">
        <v>1599</v>
      </c>
      <c r="I59" s="59">
        <v>2705</v>
      </c>
      <c r="J59" s="59">
        <v>1581</v>
      </c>
      <c r="K59" s="59">
        <v>1599</v>
      </c>
      <c r="L59" s="59">
        <v>2028</v>
      </c>
      <c r="M59" s="59">
        <v>2374</v>
      </c>
      <c r="N59" s="59">
        <v>2028</v>
      </c>
      <c r="O59" s="59">
        <v>2028</v>
      </c>
      <c r="P59" s="59">
        <v>6</v>
      </c>
      <c r="Q59" s="59">
        <v>8</v>
      </c>
      <c r="R59" s="59">
        <v>6</v>
      </c>
      <c r="S59" s="59">
        <v>6</v>
      </c>
      <c r="T59" s="59">
        <v>1680</v>
      </c>
      <c r="U59" s="59">
        <v>2240</v>
      </c>
      <c r="V59" s="59">
        <v>1680</v>
      </c>
      <c r="W59" s="59">
        <v>1680</v>
      </c>
      <c r="X59" s="59">
        <v>6</v>
      </c>
      <c r="Y59" s="59">
        <v>8</v>
      </c>
      <c r="Z59" s="59">
        <v>6</v>
      </c>
      <c r="AA59" s="59">
        <v>6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  <c r="AG59" s="59">
        <v>0</v>
      </c>
      <c r="AH59" s="59">
        <v>0</v>
      </c>
      <c r="AI59" s="59">
        <v>0</v>
      </c>
      <c r="AJ59" s="59">
        <v>0</v>
      </c>
      <c r="AK59" s="59">
        <v>0</v>
      </c>
      <c r="AL59" s="59">
        <v>0</v>
      </c>
      <c r="AM59" s="59">
        <v>0</v>
      </c>
      <c r="AN59" s="59">
        <v>0</v>
      </c>
      <c r="AO59" s="59">
        <v>0</v>
      </c>
      <c r="AP59" s="59">
        <v>0</v>
      </c>
      <c r="AQ59" s="59">
        <v>0</v>
      </c>
      <c r="AR59" s="59">
        <v>112606</v>
      </c>
      <c r="AS59" s="59">
        <v>125953</v>
      </c>
      <c r="AT59" s="59">
        <v>111691</v>
      </c>
      <c r="AU59" s="59">
        <v>112606</v>
      </c>
      <c r="AV59" s="59">
        <v>1605</v>
      </c>
      <c r="AW59" s="59">
        <v>2713</v>
      </c>
      <c r="AX59" s="59">
        <v>1587</v>
      </c>
      <c r="AY59" s="59">
        <v>1605</v>
      </c>
      <c r="AZ59" s="59"/>
      <c r="BA59" s="59">
        <v>6640</v>
      </c>
      <c r="BB59" s="59">
        <v>17622</v>
      </c>
      <c r="BC59" s="59">
        <v>15194</v>
      </c>
      <c r="BD59" s="59">
        <v>2428</v>
      </c>
      <c r="BE59" s="59">
        <v>631</v>
      </c>
      <c r="BF59" s="59">
        <v>1230</v>
      </c>
      <c r="BG59" s="59">
        <v>2234</v>
      </c>
      <c r="BH59" s="59">
        <v>28357</v>
      </c>
      <c r="BI59" s="59"/>
      <c r="BJ59" s="59">
        <v>623</v>
      </c>
      <c r="BK59" s="59">
        <v>554</v>
      </c>
      <c r="BL59" s="59">
        <v>0</v>
      </c>
      <c r="BM59" s="59">
        <v>5400</v>
      </c>
      <c r="BN59" s="59">
        <v>5400</v>
      </c>
      <c r="BO59" s="59">
        <v>5400</v>
      </c>
      <c r="BP59" s="59"/>
      <c r="BQ59" s="59">
        <v>2149</v>
      </c>
      <c r="BR59" s="59">
        <v>3064</v>
      </c>
    </row>
    <row r="60" spans="1:70" s="12" customFormat="1" ht="15">
      <c r="A60" s="45">
        <f t="shared" si="0"/>
        <v>51</v>
      </c>
      <c r="B60" s="69" t="s">
        <v>90</v>
      </c>
      <c r="C60" s="70" t="s">
        <v>238</v>
      </c>
      <c r="D60" s="59">
        <v>269505</v>
      </c>
      <c r="E60" s="59">
        <v>313795</v>
      </c>
      <c r="F60" s="59">
        <v>268274</v>
      </c>
      <c r="G60" s="59">
        <v>269505</v>
      </c>
      <c r="H60" s="59">
        <v>5556</v>
      </c>
      <c r="I60" s="59">
        <v>7369</v>
      </c>
      <c r="J60" s="59">
        <v>5418</v>
      </c>
      <c r="K60" s="59">
        <v>5556</v>
      </c>
      <c r="L60" s="59">
        <v>5553</v>
      </c>
      <c r="M60" s="59">
        <v>5553</v>
      </c>
      <c r="N60" s="59">
        <v>5553</v>
      </c>
      <c r="O60" s="59">
        <v>5553</v>
      </c>
      <c r="P60" s="59">
        <v>14</v>
      </c>
      <c r="Q60" s="59">
        <v>14</v>
      </c>
      <c r="R60" s="59">
        <v>14</v>
      </c>
      <c r="S60" s="59">
        <v>14</v>
      </c>
      <c r="T60" s="59">
        <v>3920</v>
      </c>
      <c r="U60" s="59">
        <v>3920</v>
      </c>
      <c r="V60" s="59">
        <v>3920</v>
      </c>
      <c r="W60" s="59">
        <v>3920</v>
      </c>
      <c r="X60" s="59">
        <v>14</v>
      </c>
      <c r="Y60" s="59">
        <v>14</v>
      </c>
      <c r="Z60" s="59">
        <v>14</v>
      </c>
      <c r="AA60" s="59">
        <v>14</v>
      </c>
      <c r="AB60" s="59">
        <v>0</v>
      </c>
      <c r="AC60" s="59">
        <v>0</v>
      </c>
      <c r="AD60" s="59">
        <v>0</v>
      </c>
      <c r="AE60" s="59">
        <v>0</v>
      </c>
      <c r="AF60" s="59">
        <v>0</v>
      </c>
      <c r="AG60" s="59">
        <v>0</v>
      </c>
      <c r="AH60" s="59">
        <v>0</v>
      </c>
      <c r="AI60" s="59">
        <v>0</v>
      </c>
      <c r="AJ60" s="59">
        <v>0</v>
      </c>
      <c r="AK60" s="59">
        <v>0</v>
      </c>
      <c r="AL60" s="59">
        <v>0</v>
      </c>
      <c r="AM60" s="59">
        <v>0</v>
      </c>
      <c r="AN60" s="59">
        <v>0</v>
      </c>
      <c r="AO60" s="59">
        <v>0</v>
      </c>
      <c r="AP60" s="59">
        <v>0</v>
      </c>
      <c r="AQ60" s="59">
        <v>0</v>
      </c>
      <c r="AR60" s="59">
        <v>275058</v>
      </c>
      <c r="AS60" s="59">
        <v>319348</v>
      </c>
      <c r="AT60" s="59">
        <v>273827</v>
      </c>
      <c r="AU60" s="59">
        <v>275058</v>
      </c>
      <c r="AV60" s="59">
        <v>5570</v>
      </c>
      <c r="AW60" s="59">
        <v>7383</v>
      </c>
      <c r="AX60" s="59">
        <v>5432</v>
      </c>
      <c r="AY60" s="59">
        <v>5570</v>
      </c>
      <c r="AZ60" s="59"/>
      <c r="BA60" s="59">
        <v>16403</v>
      </c>
      <c r="BB60" s="59">
        <v>44570</v>
      </c>
      <c r="BC60" s="59">
        <v>39627</v>
      </c>
      <c r="BD60" s="59">
        <v>4943</v>
      </c>
      <c r="BE60" s="59">
        <v>1704</v>
      </c>
      <c r="BF60" s="59">
        <v>3009</v>
      </c>
      <c r="BG60" s="59">
        <v>5463</v>
      </c>
      <c r="BH60" s="59">
        <v>71149</v>
      </c>
      <c r="BI60" s="59"/>
      <c r="BJ60" s="59">
        <v>983</v>
      </c>
      <c r="BK60" s="59">
        <v>983</v>
      </c>
      <c r="BL60" s="59">
        <v>0</v>
      </c>
      <c r="BM60" s="59">
        <v>496</v>
      </c>
      <c r="BN60" s="59">
        <v>496</v>
      </c>
      <c r="BO60" s="59">
        <v>496</v>
      </c>
      <c r="BP60" s="59"/>
      <c r="BQ60" s="59">
        <v>14897</v>
      </c>
      <c r="BR60" s="59">
        <v>16128</v>
      </c>
    </row>
    <row r="61" spans="1:70" s="12" customFormat="1" ht="15">
      <c r="A61" s="45">
        <f t="shared" si="0"/>
        <v>52</v>
      </c>
      <c r="B61" s="69" t="s">
        <v>91</v>
      </c>
      <c r="C61" s="70" t="s">
        <v>239</v>
      </c>
      <c r="D61" s="59">
        <v>172317</v>
      </c>
      <c r="E61" s="59">
        <v>189134</v>
      </c>
      <c r="F61" s="59">
        <v>172250</v>
      </c>
      <c r="G61" s="59">
        <v>172317</v>
      </c>
      <c r="H61" s="59">
        <v>3527</v>
      </c>
      <c r="I61" s="59">
        <v>3777</v>
      </c>
      <c r="J61" s="59">
        <v>3462</v>
      </c>
      <c r="K61" s="59">
        <v>3527</v>
      </c>
      <c r="L61" s="59">
        <v>2276</v>
      </c>
      <c r="M61" s="59">
        <v>2276</v>
      </c>
      <c r="N61" s="59">
        <v>2276</v>
      </c>
      <c r="O61" s="59">
        <v>2276</v>
      </c>
      <c r="P61" s="59">
        <v>7</v>
      </c>
      <c r="Q61" s="59">
        <v>7</v>
      </c>
      <c r="R61" s="59">
        <v>7</v>
      </c>
      <c r="S61" s="59">
        <v>7</v>
      </c>
      <c r="T61" s="59">
        <v>1960</v>
      </c>
      <c r="U61" s="59">
        <v>1960</v>
      </c>
      <c r="V61" s="59">
        <v>1960</v>
      </c>
      <c r="W61" s="59">
        <v>1960</v>
      </c>
      <c r="X61" s="59">
        <v>7</v>
      </c>
      <c r="Y61" s="59">
        <v>7</v>
      </c>
      <c r="Z61" s="59">
        <v>7</v>
      </c>
      <c r="AA61" s="59">
        <v>7</v>
      </c>
      <c r="AB61" s="59">
        <v>0</v>
      </c>
      <c r="AC61" s="59">
        <v>0</v>
      </c>
      <c r="AD61" s="59">
        <v>0</v>
      </c>
      <c r="AE61" s="59">
        <v>0</v>
      </c>
      <c r="AF61" s="59">
        <v>0</v>
      </c>
      <c r="AG61" s="59">
        <v>0</v>
      </c>
      <c r="AH61" s="59">
        <v>0</v>
      </c>
      <c r="AI61" s="59">
        <v>0</v>
      </c>
      <c r="AJ61" s="59">
        <v>0</v>
      </c>
      <c r="AK61" s="59">
        <v>0</v>
      </c>
      <c r="AL61" s="59">
        <v>0</v>
      </c>
      <c r="AM61" s="59">
        <v>0</v>
      </c>
      <c r="AN61" s="59">
        <v>0</v>
      </c>
      <c r="AO61" s="59">
        <v>0</v>
      </c>
      <c r="AP61" s="59">
        <v>0</v>
      </c>
      <c r="AQ61" s="59">
        <v>0</v>
      </c>
      <c r="AR61" s="59">
        <v>174593</v>
      </c>
      <c r="AS61" s="59">
        <v>191410</v>
      </c>
      <c r="AT61" s="59">
        <v>174526</v>
      </c>
      <c r="AU61" s="59">
        <v>174593</v>
      </c>
      <c r="AV61" s="59">
        <v>3534</v>
      </c>
      <c r="AW61" s="59">
        <v>3784</v>
      </c>
      <c r="AX61" s="59">
        <v>3469</v>
      </c>
      <c r="AY61" s="59">
        <v>3534</v>
      </c>
      <c r="AZ61" s="59"/>
      <c r="BA61" s="59">
        <v>10272</v>
      </c>
      <c r="BB61" s="59">
        <v>26770</v>
      </c>
      <c r="BC61" s="59">
        <v>23657</v>
      </c>
      <c r="BD61" s="59">
        <v>3113</v>
      </c>
      <c r="BE61" s="59">
        <v>1075</v>
      </c>
      <c r="BF61" s="59">
        <v>1914</v>
      </c>
      <c r="BG61" s="59">
        <v>3479</v>
      </c>
      <c r="BH61" s="59">
        <v>43510</v>
      </c>
      <c r="BI61" s="59"/>
      <c r="BJ61" s="59">
        <v>414</v>
      </c>
      <c r="BK61" s="59">
        <v>414</v>
      </c>
      <c r="BL61" s="59">
        <v>0</v>
      </c>
      <c r="BM61" s="59">
        <v>0</v>
      </c>
      <c r="BN61" s="59">
        <v>0</v>
      </c>
      <c r="BO61" s="59">
        <v>0</v>
      </c>
      <c r="BP61" s="59"/>
      <c r="BQ61" s="59">
        <v>7216</v>
      </c>
      <c r="BR61" s="59">
        <v>7283</v>
      </c>
    </row>
    <row r="62" spans="1:70" s="12" customFormat="1" ht="15">
      <c r="A62" s="45">
        <f t="shared" si="0"/>
        <v>53</v>
      </c>
      <c r="B62" s="69" t="s">
        <v>92</v>
      </c>
      <c r="C62" s="70" t="s">
        <v>240</v>
      </c>
      <c r="D62" s="59">
        <v>167740</v>
      </c>
      <c r="E62" s="59">
        <v>167998</v>
      </c>
      <c r="F62" s="59">
        <v>167740</v>
      </c>
      <c r="G62" s="59">
        <v>167740</v>
      </c>
      <c r="H62" s="59">
        <v>2522</v>
      </c>
      <c r="I62" s="59">
        <v>2526</v>
      </c>
      <c r="J62" s="59">
        <v>2522</v>
      </c>
      <c r="K62" s="59">
        <v>2522</v>
      </c>
      <c r="L62" s="59">
        <v>2852</v>
      </c>
      <c r="M62" s="59">
        <v>3826</v>
      </c>
      <c r="N62" s="59">
        <v>2852</v>
      </c>
      <c r="O62" s="59">
        <v>2852</v>
      </c>
      <c r="P62" s="59">
        <v>5</v>
      </c>
      <c r="Q62" s="59">
        <v>9</v>
      </c>
      <c r="R62" s="59">
        <v>5</v>
      </c>
      <c r="S62" s="59">
        <v>5</v>
      </c>
      <c r="T62" s="59">
        <v>1400</v>
      </c>
      <c r="U62" s="59">
        <v>2520</v>
      </c>
      <c r="V62" s="59">
        <v>1400</v>
      </c>
      <c r="W62" s="59">
        <v>1400</v>
      </c>
      <c r="X62" s="59">
        <v>5</v>
      </c>
      <c r="Y62" s="59">
        <v>9</v>
      </c>
      <c r="Z62" s="59">
        <v>5</v>
      </c>
      <c r="AA62" s="59">
        <v>5</v>
      </c>
      <c r="AB62" s="59">
        <v>0</v>
      </c>
      <c r="AC62" s="59">
        <v>0</v>
      </c>
      <c r="AD62" s="59">
        <v>0</v>
      </c>
      <c r="AE62" s="59">
        <v>0</v>
      </c>
      <c r="AF62" s="59">
        <v>0</v>
      </c>
      <c r="AG62" s="59">
        <v>0</v>
      </c>
      <c r="AH62" s="59">
        <v>0</v>
      </c>
      <c r="AI62" s="59">
        <v>0</v>
      </c>
      <c r="AJ62" s="59">
        <v>0</v>
      </c>
      <c r="AK62" s="59">
        <v>0</v>
      </c>
      <c r="AL62" s="59">
        <v>0</v>
      </c>
      <c r="AM62" s="59">
        <v>0</v>
      </c>
      <c r="AN62" s="59">
        <v>0</v>
      </c>
      <c r="AO62" s="59">
        <v>0</v>
      </c>
      <c r="AP62" s="59">
        <v>0</v>
      </c>
      <c r="AQ62" s="59">
        <v>0</v>
      </c>
      <c r="AR62" s="59">
        <v>170592</v>
      </c>
      <c r="AS62" s="59">
        <v>171824</v>
      </c>
      <c r="AT62" s="59">
        <v>170592</v>
      </c>
      <c r="AU62" s="59">
        <v>170592</v>
      </c>
      <c r="AV62" s="59">
        <v>2527</v>
      </c>
      <c r="AW62" s="59">
        <v>2535</v>
      </c>
      <c r="AX62" s="59">
        <v>2527</v>
      </c>
      <c r="AY62" s="59">
        <v>2527</v>
      </c>
      <c r="AZ62" s="59"/>
      <c r="BA62" s="59">
        <v>10057</v>
      </c>
      <c r="BB62" s="59">
        <v>23945</v>
      </c>
      <c r="BC62" s="59">
        <v>20779</v>
      </c>
      <c r="BD62" s="59">
        <v>3166</v>
      </c>
      <c r="BE62" s="59">
        <v>656</v>
      </c>
      <c r="BF62" s="59">
        <v>1869</v>
      </c>
      <c r="BG62" s="59">
        <v>3390</v>
      </c>
      <c r="BH62" s="59">
        <v>39917</v>
      </c>
      <c r="BI62" s="59"/>
      <c r="BJ62" s="59">
        <v>20</v>
      </c>
      <c r="BK62" s="59">
        <v>20</v>
      </c>
      <c r="BL62" s="59">
        <v>0</v>
      </c>
      <c r="BM62" s="59">
        <v>145</v>
      </c>
      <c r="BN62" s="59">
        <v>145</v>
      </c>
      <c r="BO62" s="59">
        <v>145</v>
      </c>
      <c r="BP62" s="59"/>
      <c r="BQ62" s="59">
        <v>2485</v>
      </c>
      <c r="BR62" s="59">
        <v>2485</v>
      </c>
    </row>
    <row r="63" spans="1:70" s="12" customFormat="1" ht="15">
      <c r="A63" s="45">
        <f t="shared" si="0"/>
        <v>54</v>
      </c>
      <c r="B63" s="69" t="s">
        <v>93</v>
      </c>
      <c r="C63" s="70" t="s">
        <v>241</v>
      </c>
      <c r="D63" s="59">
        <v>121590</v>
      </c>
      <c r="E63" s="59">
        <v>131069</v>
      </c>
      <c r="F63" s="59">
        <v>121438</v>
      </c>
      <c r="G63" s="59">
        <v>121590</v>
      </c>
      <c r="H63" s="59">
        <v>2563</v>
      </c>
      <c r="I63" s="59">
        <v>2771</v>
      </c>
      <c r="J63" s="59">
        <v>2536</v>
      </c>
      <c r="K63" s="59">
        <v>2563</v>
      </c>
      <c r="L63" s="59">
        <v>1625</v>
      </c>
      <c r="M63" s="59">
        <v>1625</v>
      </c>
      <c r="N63" s="59">
        <v>1625</v>
      </c>
      <c r="O63" s="59">
        <v>1625</v>
      </c>
      <c r="P63" s="59">
        <v>5</v>
      </c>
      <c r="Q63" s="59">
        <v>5</v>
      </c>
      <c r="R63" s="59">
        <v>5</v>
      </c>
      <c r="S63" s="59">
        <v>5</v>
      </c>
      <c r="T63" s="59">
        <v>1400</v>
      </c>
      <c r="U63" s="59">
        <v>1400</v>
      </c>
      <c r="V63" s="59">
        <v>1400</v>
      </c>
      <c r="W63" s="59">
        <v>1400</v>
      </c>
      <c r="X63" s="59">
        <v>5</v>
      </c>
      <c r="Y63" s="59">
        <v>5</v>
      </c>
      <c r="Z63" s="59">
        <v>5</v>
      </c>
      <c r="AA63" s="59">
        <v>5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0</v>
      </c>
      <c r="AL63" s="59">
        <v>0</v>
      </c>
      <c r="AM63" s="59">
        <v>0</v>
      </c>
      <c r="AN63" s="59">
        <v>0</v>
      </c>
      <c r="AO63" s="59">
        <v>0</v>
      </c>
      <c r="AP63" s="59">
        <v>0</v>
      </c>
      <c r="AQ63" s="59">
        <v>0</v>
      </c>
      <c r="AR63" s="59">
        <v>123215</v>
      </c>
      <c r="AS63" s="59">
        <v>132694</v>
      </c>
      <c r="AT63" s="59">
        <v>123063</v>
      </c>
      <c r="AU63" s="59">
        <v>123215</v>
      </c>
      <c r="AV63" s="59">
        <v>2568</v>
      </c>
      <c r="AW63" s="59">
        <v>2776</v>
      </c>
      <c r="AX63" s="59">
        <v>2541</v>
      </c>
      <c r="AY63" s="59">
        <v>2568</v>
      </c>
      <c r="AZ63" s="59"/>
      <c r="BA63" s="59">
        <v>7290</v>
      </c>
      <c r="BB63" s="59">
        <v>18558</v>
      </c>
      <c r="BC63" s="59">
        <v>16795</v>
      </c>
      <c r="BD63" s="59">
        <v>1763</v>
      </c>
      <c r="BE63" s="59">
        <v>871</v>
      </c>
      <c r="BF63" s="59">
        <v>1346</v>
      </c>
      <c r="BG63" s="59">
        <v>2445</v>
      </c>
      <c r="BH63" s="59">
        <v>30510</v>
      </c>
      <c r="BI63" s="59"/>
      <c r="BJ63" s="59">
        <v>813</v>
      </c>
      <c r="BK63" s="59">
        <v>813</v>
      </c>
      <c r="BL63" s="59">
        <v>0</v>
      </c>
      <c r="BM63" s="59">
        <v>240</v>
      </c>
      <c r="BN63" s="59">
        <v>240</v>
      </c>
      <c r="BO63" s="59">
        <v>240</v>
      </c>
      <c r="BP63" s="59"/>
      <c r="BQ63" s="59">
        <v>4048</v>
      </c>
      <c r="BR63" s="59">
        <v>4200</v>
      </c>
    </row>
    <row r="64" spans="1:70" s="12" customFormat="1" ht="15">
      <c r="A64" s="45">
        <f t="shared" si="0"/>
        <v>55</v>
      </c>
      <c r="B64" s="69" t="s">
        <v>94</v>
      </c>
      <c r="C64" s="70" t="s">
        <v>242</v>
      </c>
      <c r="D64" s="59">
        <v>109217</v>
      </c>
      <c r="E64" s="59">
        <v>132126</v>
      </c>
      <c r="F64" s="59">
        <v>108635</v>
      </c>
      <c r="G64" s="59">
        <v>109217</v>
      </c>
      <c r="H64" s="59">
        <v>1908</v>
      </c>
      <c r="I64" s="59">
        <v>2668</v>
      </c>
      <c r="J64" s="59">
        <v>1864</v>
      </c>
      <c r="K64" s="59">
        <v>1908</v>
      </c>
      <c r="L64" s="59">
        <v>5400</v>
      </c>
      <c r="M64" s="59">
        <v>7040</v>
      </c>
      <c r="N64" s="59">
        <v>5400</v>
      </c>
      <c r="O64" s="59">
        <v>5400</v>
      </c>
      <c r="P64" s="59">
        <v>9</v>
      </c>
      <c r="Q64" s="59">
        <v>21</v>
      </c>
      <c r="R64" s="59">
        <v>9</v>
      </c>
      <c r="S64" s="59">
        <v>9</v>
      </c>
      <c r="T64" s="59">
        <v>2520</v>
      </c>
      <c r="U64" s="59">
        <v>5880</v>
      </c>
      <c r="V64" s="59">
        <v>2520</v>
      </c>
      <c r="W64" s="59">
        <v>2520</v>
      </c>
      <c r="X64" s="59">
        <v>9</v>
      </c>
      <c r="Y64" s="59">
        <v>21</v>
      </c>
      <c r="Z64" s="59">
        <v>9</v>
      </c>
      <c r="AA64" s="59">
        <v>9</v>
      </c>
      <c r="AB64" s="59">
        <v>1892</v>
      </c>
      <c r="AC64" s="59">
        <v>1892</v>
      </c>
      <c r="AD64" s="59">
        <v>1892</v>
      </c>
      <c r="AE64" s="59">
        <v>1892</v>
      </c>
      <c r="AF64" s="59">
        <v>2</v>
      </c>
      <c r="AG64" s="59">
        <v>2</v>
      </c>
      <c r="AH64" s="59">
        <v>2</v>
      </c>
      <c r="AI64" s="59">
        <v>2</v>
      </c>
      <c r="AJ64" s="59">
        <v>1200</v>
      </c>
      <c r="AK64" s="59">
        <v>0</v>
      </c>
      <c r="AL64" s="59">
        <v>1200</v>
      </c>
      <c r="AM64" s="59">
        <v>1200</v>
      </c>
      <c r="AN64" s="59">
        <v>2</v>
      </c>
      <c r="AO64" s="59">
        <v>0</v>
      </c>
      <c r="AP64" s="59">
        <v>2</v>
      </c>
      <c r="AQ64" s="59">
        <v>2</v>
      </c>
      <c r="AR64" s="59">
        <v>116509</v>
      </c>
      <c r="AS64" s="59">
        <v>141058</v>
      </c>
      <c r="AT64" s="59">
        <v>115927</v>
      </c>
      <c r="AU64" s="59">
        <v>116509</v>
      </c>
      <c r="AV64" s="59">
        <v>1919</v>
      </c>
      <c r="AW64" s="59">
        <v>2691</v>
      </c>
      <c r="AX64" s="59">
        <v>1875</v>
      </c>
      <c r="AY64" s="59">
        <v>1919</v>
      </c>
      <c r="AZ64" s="59"/>
      <c r="BA64" s="59">
        <v>6936</v>
      </c>
      <c r="BB64" s="59">
        <v>19498</v>
      </c>
      <c r="BC64" s="59">
        <v>17390</v>
      </c>
      <c r="BD64" s="59">
        <v>2108</v>
      </c>
      <c r="BE64" s="59">
        <v>1044</v>
      </c>
      <c r="BF64" s="59">
        <v>1252</v>
      </c>
      <c r="BG64" s="59">
        <v>2256</v>
      </c>
      <c r="BH64" s="59">
        <v>30986</v>
      </c>
      <c r="BI64" s="59"/>
      <c r="BJ64" s="59">
        <v>360</v>
      </c>
      <c r="BK64" s="59">
        <v>360</v>
      </c>
      <c r="BL64" s="59">
        <v>0</v>
      </c>
      <c r="BM64" s="59">
        <v>3823</v>
      </c>
      <c r="BN64" s="59">
        <v>3823</v>
      </c>
      <c r="BO64" s="59">
        <v>3823</v>
      </c>
      <c r="BP64" s="59"/>
      <c r="BQ64" s="59">
        <v>3896</v>
      </c>
      <c r="BR64" s="59">
        <v>4478</v>
      </c>
    </row>
    <row r="65" spans="1:70" s="12" customFormat="1" ht="15">
      <c r="A65" s="45">
        <f t="shared" si="0"/>
        <v>56</v>
      </c>
      <c r="B65" s="69" t="s">
        <v>95</v>
      </c>
      <c r="C65" s="70" t="s">
        <v>243</v>
      </c>
      <c r="D65" s="59">
        <v>122826</v>
      </c>
      <c r="E65" s="59">
        <v>148488</v>
      </c>
      <c r="F65" s="59">
        <v>121149</v>
      </c>
      <c r="G65" s="59">
        <v>122826</v>
      </c>
      <c r="H65" s="59">
        <v>2805</v>
      </c>
      <c r="I65" s="59">
        <v>3934</v>
      </c>
      <c r="J65" s="59">
        <v>2697</v>
      </c>
      <c r="K65" s="59">
        <v>2805</v>
      </c>
      <c r="L65" s="59">
        <v>3941</v>
      </c>
      <c r="M65" s="59">
        <v>3941</v>
      </c>
      <c r="N65" s="59">
        <v>3941</v>
      </c>
      <c r="O65" s="59">
        <v>3941</v>
      </c>
      <c r="P65" s="59">
        <v>12</v>
      </c>
      <c r="Q65" s="59">
        <v>12</v>
      </c>
      <c r="R65" s="59">
        <v>12</v>
      </c>
      <c r="S65" s="59">
        <v>12</v>
      </c>
      <c r="T65" s="59">
        <v>3360</v>
      </c>
      <c r="U65" s="59">
        <v>3360</v>
      </c>
      <c r="V65" s="59">
        <v>3360</v>
      </c>
      <c r="W65" s="59">
        <v>3360</v>
      </c>
      <c r="X65" s="59">
        <v>12</v>
      </c>
      <c r="Y65" s="59">
        <v>12</v>
      </c>
      <c r="Z65" s="59">
        <v>12</v>
      </c>
      <c r="AA65" s="59">
        <v>12</v>
      </c>
      <c r="AB65" s="59">
        <v>0</v>
      </c>
      <c r="AC65" s="59">
        <v>0</v>
      </c>
      <c r="AD65" s="59">
        <v>0</v>
      </c>
      <c r="AE65" s="59">
        <v>0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v>0</v>
      </c>
      <c r="AM65" s="59">
        <v>0</v>
      </c>
      <c r="AN65" s="59">
        <v>0</v>
      </c>
      <c r="AO65" s="59">
        <v>0</v>
      </c>
      <c r="AP65" s="59">
        <v>0</v>
      </c>
      <c r="AQ65" s="59">
        <v>0</v>
      </c>
      <c r="AR65" s="59">
        <v>126767</v>
      </c>
      <c r="AS65" s="59">
        <v>152429</v>
      </c>
      <c r="AT65" s="59">
        <v>125090</v>
      </c>
      <c r="AU65" s="59">
        <v>126767</v>
      </c>
      <c r="AV65" s="59">
        <v>2817</v>
      </c>
      <c r="AW65" s="59">
        <v>3946</v>
      </c>
      <c r="AX65" s="59">
        <v>2709</v>
      </c>
      <c r="AY65" s="59">
        <v>2817</v>
      </c>
      <c r="AZ65" s="59"/>
      <c r="BA65" s="59">
        <v>7484</v>
      </c>
      <c r="BB65" s="59">
        <v>21290</v>
      </c>
      <c r="BC65" s="59">
        <v>19112</v>
      </c>
      <c r="BD65" s="59">
        <v>2178</v>
      </c>
      <c r="BE65" s="59">
        <v>1038</v>
      </c>
      <c r="BF65" s="59">
        <v>1373</v>
      </c>
      <c r="BG65" s="59">
        <v>2493</v>
      </c>
      <c r="BH65" s="59">
        <v>33678</v>
      </c>
      <c r="BI65" s="59"/>
      <c r="BJ65" s="59">
        <v>1699</v>
      </c>
      <c r="BK65" s="59">
        <v>1696</v>
      </c>
      <c r="BL65" s="59">
        <v>0</v>
      </c>
      <c r="BM65" s="59">
        <v>8795</v>
      </c>
      <c r="BN65" s="59">
        <v>8795</v>
      </c>
      <c r="BO65" s="59">
        <v>8795</v>
      </c>
      <c r="BP65" s="59"/>
      <c r="BQ65" s="59">
        <v>2184</v>
      </c>
      <c r="BR65" s="59">
        <v>3861</v>
      </c>
    </row>
    <row r="66" spans="1:70" s="12" customFormat="1" ht="15">
      <c r="A66" s="45">
        <f t="shared" si="0"/>
        <v>57</v>
      </c>
      <c r="B66" s="69" t="s">
        <v>96</v>
      </c>
      <c r="C66" s="70" t="s">
        <v>244</v>
      </c>
      <c r="D66" s="59">
        <v>151240</v>
      </c>
      <c r="E66" s="59">
        <v>235183</v>
      </c>
      <c r="F66" s="59">
        <v>151137</v>
      </c>
      <c r="G66" s="59">
        <v>151240</v>
      </c>
      <c r="H66" s="59">
        <v>3041</v>
      </c>
      <c r="I66" s="59">
        <v>5307</v>
      </c>
      <c r="J66" s="59">
        <v>3034</v>
      </c>
      <c r="K66" s="59">
        <v>3041</v>
      </c>
      <c r="L66" s="59">
        <v>2680</v>
      </c>
      <c r="M66" s="59">
        <v>2680</v>
      </c>
      <c r="N66" s="59">
        <v>2680</v>
      </c>
      <c r="O66" s="59">
        <v>2680</v>
      </c>
      <c r="P66" s="59">
        <v>8</v>
      </c>
      <c r="Q66" s="59">
        <v>8</v>
      </c>
      <c r="R66" s="59">
        <v>8</v>
      </c>
      <c r="S66" s="59">
        <v>8</v>
      </c>
      <c r="T66" s="59">
        <v>2240</v>
      </c>
      <c r="U66" s="59">
        <v>2240</v>
      </c>
      <c r="V66" s="59">
        <v>2240</v>
      </c>
      <c r="W66" s="59">
        <v>2240</v>
      </c>
      <c r="X66" s="59">
        <v>8</v>
      </c>
      <c r="Y66" s="59">
        <v>8</v>
      </c>
      <c r="Z66" s="59">
        <v>8</v>
      </c>
      <c r="AA66" s="59">
        <v>8</v>
      </c>
      <c r="AB66" s="59">
        <v>0</v>
      </c>
      <c r="AC66" s="59">
        <v>0</v>
      </c>
      <c r="AD66" s="59">
        <v>0</v>
      </c>
      <c r="AE66" s="59">
        <v>0</v>
      </c>
      <c r="AF66" s="59">
        <v>0</v>
      </c>
      <c r="AG66" s="59">
        <v>0</v>
      </c>
      <c r="AH66" s="59">
        <v>0</v>
      </c>
      <c r="AI66" s="59">
        <v>0</v>
      </c>
      <c r="AJ66" s="59">
        <v>0</v>
      </c>
      <c r="AK66" s="59">
        <v>0</v>
      </c>
      <c r="AL66" s="59">
        <v>0</v>
      </c>
      <c r="AM66" s="59">
        <v>0</v>
      </c>
      <c r="AN66" s="59">
        <v>0</v>
      </c>
      <c r="AO66" s="59">
        <v>0</v>
      </c>
      <c r="AP66" s="59">
        <v>0</v>
      </c>
      <c r="AQ66" s="59">
        <v>0</v>
      </c>
      <c r="AR66" s="59">
        <v>153920</v>
      </c>
      <c r="AS66" s="59">
        <v>237863</v>
      </c>
      <c r="AT66" s="59">
        <v>153817</v>
      </c>
      <c r="AU66" s="59">
        <v>153920</v>
      </c>
      <c r="AV66" s="59">
        <v>3049</v>
      </c>
      <c r="AW66" s="59">
        <v>5315</v>
      </c>
      <c r="AX66" s="59">
        <v>3042</v>
      </c>
      <c r="AY66" s="59">
        <v>3049</v>
      </c>
      <c r="AZ66" s="59"/>
      <c r="BA66" s="59">
        <v>9173</v>
      </c>
      <c r="BB66" s="59">
        <v>33263</v>
      </c>
      <c r="BC66" s="59">
        <v>29266</v>
      </c>
      <c r="BD66" s="59">
        <v>3997</v>
      </c>
      <c r="BE66" s="59">
        <v>1967</v>
      </c>
      <c r="BF66" s="59">
        <v>1684</v>
      </c>
      <c r="BG66" s="59">
        <v>3060</v>
      </c>
      <c r="BH66" s="59">
        <v>49147</v>
      </c>
      <c r="BI66" s="59"/>
      <c r="BJ66" s="59">
        <v>585</v>
      </c>
      <c r="BK66" s="59">
        <v>585</v>
      </c>
      <c r="BL66" s="59">
        <v>0</v>
      </c>
      <c r="BM66" s="59">
        <v>857</v>
      </c>
      <c r="BN66" s="59">
        <v>857</v>
      </c>
      <c r="BO66" s="59">
        <v>857</v>
      </c>
      <c r="BP66" s="59"/>
      <c r="BQ66" s="59">
        <v>4803</v>
      </c>
      <c r="BR66" s="59">
        <v>4906</v>
      </c>
    </row>
    <row r="67" spans="1:70" s="12" customFormat="1" ht="15">
      <c r="A67" s="45">
        <f t="shared" si="0"/>
        <v>58</v>
      </c>
      <c r="B67" s="69" t="s">
        <v>97</v>
      </c>
      <c r="C67" s="70" t="s">
        <v>245</v>
      </c>
      <c r="D67" s="59">
        <v>106798</v>
      </c>
      <c r="E67" s="59">
        <v>118919</v>
      </c>
      <c r="F67" s="59">
        <v>105827</v>
      </c>
      <c r="G67" s="59">
        <v>106798</v>
      </c>
      <c r="H67" s="59">
        <v>2073</v>
      </c>
      <c r="I67" s="59">
        <v>2656</v>
      </c>
      <c r="J67" s="59">
        <v>2067</v>
      </c>
      <c r="K67" s="59">
        <v>2073</v>
      </c>
      <c r="L67" s="59">
        <v>1200</v>
      </c>
      <c r="M67" s="59">
        <v>2199</v>
      </c>
      <c r="N67" s="59">
        <v>1200</v>
      </c>
      <c r="O67" s="59">
        <v>1200</v>
      </c>
      <c r="P67" s="59">
        <v>2</v>
      </c>
      <c r="Q67" s="59">
        <v>6</v>
      </c>
      <c r="R67" s="59">
        <v>2</v>
      </c>
      <c r="S67" s="59">
        <v>2</v>
      </c>
      <c r="T67" s="59">
        <v>560</v>
      </c>
      <c r="U67" s="59">
        <v>1680</v>
      </c>
      <c r="V67" s="59">
        <v>560</v>
      </c>
      <c r="W67" s="59">
        <v>560</v>
      </c>
      <c r="X67" s="59">
        <v>2</v>
      </c>
      <c r="Y67" s="59">
        <v>6</v>
      </c>
      <c r="Z67" s="59">
        <v>2</v>
      </c>
      <c r="AA67" s="59">
        <v>2</v>
      </c>
      <c r="AB67" s="59">
        <v>1401</v>
      </c>
      <c r="AC67" s="59">
        <v>1401</v>
      </c>
      <c r="AD67" s="59">
        <v>1401</v>
      </c>
      <c r="AE67" s="59">
        <v>1401</v>
      </c>
      <c r="AF67" s="59">
        <v>2</v>
      </c>
      <c r="AG67" s="59">
        <v>2</v>
      </c>
      <c r="AH67" s="59">
        <v>2</v>
      </c>
      <c r="AI67" s="59">
        <v>2</v>
      </c>
      <c r="AJ67" s="59">
        <v>1200</v>
      </c>
      <c r="AK67" s="59">
        <v>0</v>
      </c>
      <c r="AL67" s="59">
        <v>1200</v>
      </c>
      <c r="AM67" s="59">
        <v>1200</v>
      </c>
      <c r="AN67" s="59">
        <v>2</v>
      </c>
      <c r="AO67" s="59">
        <v>0</v>
      </c>
      <c r="AP67" s="59">
        <v>2</v>
      </c>
      <c r="AQ67" s="59">
        <v>2</v>
      </c>
      <c r="AR67" s="59">
        <v>109399</v>
      </c>
      <c r="AS67" s="59">
        <v>122519</v>
      </c>
      <c r="AT67" s="59">
        <v>108428</v>
      </c>
      <c r="AU67" s="59">
        <v>109399</v>
      </c>
      <c r="AV67" s="59">
        <v>2077</v>
      </c>
      <c r="AW67" s="59">
        <v>2664</v>
      </c>
      <c r="AX67" s="59">
        <v>2071</v>
      </c>
      <c r="AY67" s="59">
        <v>2077</v>
      </c>
      <c r="AZ67" s="59"/>
      <c r="BA67" s="59">
        <v>6525</v>
      </c>
      <c r="BB67" s="59">
        <v>17026</v>
      </c>
      <c r="BC67" s="59">
        <v>15101</v>
      </c>
      <c r="BD67" s="59">
        <v>1925</v>
      </c>
      <c r="BE67" s="59">
        <v>937</v>
      </c>
      <c r="BF67" s="59">
        <v>1187</v>
      </c>
      <c r="BG67" s="59">
        <v>2152</v>
      </c>
      <c r="BH67" s="59">
        <v>27827</v>
      </c>
      <c r="BI67" s="59"/>
      <c r="BJ67" s="59">
        <v>649</v>
      </c>
      <c r="BK67" s="59">
        <v>649</v>
      </c>
      <c r="BL67" s="59">
        <v>0</v>
      </c>
      <c r="BM67" s="59">
        <v>499</v>
      </c>
      <c r="BN67" s="59">
        <v>499</v>
      </c>
      <c r="BO67" s="59">
        <v>499</v>
      </c>
      <c r="BP67" s="59"/>
      <c r="BQ67" s="59">
        <v>3329</v>
      </c>
      <c r="BR67" s="59">
        <v>4300</v>
      </c>
    </row>
    <row r="68" spans="1:70" s="12" customFormat="1" ht="15">
      <c r="A68" s="45">
        <f t="shared" si="0"/>
        <v>59</v>
      </c>
      <c r="B68" s="69" t="s">
        <v>98</v>
      </c>
      <c r="C68" s="70" t="s">
        <v>246</v>
      </c>
      <c r="D68" s="59">
        <v>305334</v>
      </c>
      <c r="E68" s="59">
        <v>438403</v>
      </c>
      <c r="F68" s="59">
        <v>303449</v>
      </c>
      <c r="G68" s="59">
        <v>305334</v>
      </c>
      <c r="H68" s="59">
        <v>5934</v>
      </c>
      <c r="I68" s="59">
        <v>6390</v>
      </c>
      <c r="J68" s="59">
        <v>5808</v>
      </c>
      <c r="K68" s="59">
        <v>5934</v>
      </c>
      <c r="L68" s="59">
        <v>19116</v>
      </c>
      <c r="M68" s="59">
        <v>19554</v>
      </c>
      <c r="N68" s="59">
        <v>19116</v>
      </c>
      <c r="O68" s="59">
        <v>19116</v>
      </c>
      <c r="P68" s="59">
        <v>47</v>
      </c>
      <c r="Q68" s="59">
        <v>47</v>
      </c>
      <c r="R68" s="59">
        <v>47</v>
      </c>
      <c r="S68" s="59">
        <v>47</v>
      </c>
      <c r="T68" s="59">
        <v>13160</v>
      </c>
      <c r="U68" s="59">
        <v>13160</v>
      </c>
      <c r="V68" s="59">
        <v>13160</v>
      </c>
      <c r="W68" s="59">
        <v>13160</v>
      </c>
      <c r="X68" s="59">
        <v>47</v>
      </c>
      <c r="Y68" s="59">
        <v>47</v>
      </c>
      <c r="Z68" s="59">
        <v>47</v>
      </c>
      <c r="AA68" s="59">
        <v>47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  <c r="AG68" s="59">
        <v>0</v>
      </c>
      <c r="AH68" s="59">
        <v>0</v>
      </c>
      <c r="AI68" s="59">
        <v>0</v>
      </c>
      <c r="AJ68" s="59">
        <v>0</v>
      </c>
      <c r="AK68" s="59">
        <v>0</v>
      </c>
      <c r="AL68" s="59">
        <v>0</v>
      </c>
      <c r="AM68" s="59">
        <v>0</v>
      </c>
      <c r="AN68" s="59">
        <v>0</v>
      </c>
      <c r="AO68" s="59">
        <v>0</v>
      </c>
      <c r="AP68" s="59">
        <v>0</v>
      </c>
      <c r="AQ68" s="59">
        <v>0</v>
      </c>
      <c r="AR68" s="59">
        <v>324450</v>
      </c>
      <c r="AS68" s="59">
        <v>457957</v>
      </c>
      <c r="AT68" s="59">
        <v>322565</v>
      </c>
      <c r="AU68" s="59">
        <v>324450</v>
      </c>
      <c r="AV68" s="59">
        <v>5981</v>
      </c>
      <c r="AW68" s="59">
        <v>6437</v>
      </c>
      <c r="AX68" s="59">
        <v>5855</v>
      </c>
      <c r="AY68" s="59">
        <v>5981</v>
      </c>
      <c r="AZ68" s="59"/>
      <c r="BA68" s="59">
        <v>19098</v>
      </c>
      <c r="BB68" s="59">
        <v>63570</v>
      </c>
      <c r="BC68" s="59">
        <v>59104</v>
      </c>
      <c r="BD68" s="59">
        <v>4466</v>
      </c>
      <c r="BE68" s="59">
        <v>2167</v>
      </c>
      <c r="BF68" s="59">
        <v>3521</v>
      </c>
      <c r="BG68" s="59">
        <v>6367</v>
      </c>
      <c r="BH68" s="59">
        <v>94723</v>
      </c>
      <c r="BI68" s="59"/>
      <c r="BJ68" s="59">
        <v>1638</v>
      </c>
      <c r="BK68" s="59">
        <v>1638</v>
      </c>
      <c r="BL68" s="59">
        <v>0</v>
      </c>
      <c r="BM68" s="59">
        <v>2730</v>
      </c>
      <c r="BN68" s="59">
        <v>2730</v>
      </c>
      <c r="BO68" s="59">
        <v>2730</v>
      </c>
      <c r="BP68" s="59"/>
      <c r="BQ68" s="59">
        <v>5964</v>
      </c>
      <c r="BR68" s="59">
        <v>7849</v>
      </c>
    </row>
    <row r="69" spans="1:70" s="12" customFormat="1" ht="15">
      <c r="A69" s="45">
        <f t="shared" si="0"/>
        <v>60</v>
      </c>
      <c r="B69" s="69" t="s">
        <v>99</v>
      </c>
      <c r="C69" s="70" t="s">
        <v>247</v>
      </c>
      <c r="D69" s="59">
        <v>122940</v>
      </c>
      <c r="E69" s="59">
        <v>154632</v>
      </c>
      <c r="F69" s="59">
        <v>120900</v>
      </c>
      <c r="G69" s="59">
        <v>122940</v>
      </c>
      <c r="H69" s="59">
        <v>2569</v>
      </c>
      <c r="I69" s="59">
        <v>3701</v>
      </c>
      <c r="J69" s="59">
        <v>2387</v>
      </c>
      <c r="K69" s="59">
        <v>2569</v>
      </c>
      <c r="L69" s="59">
        <v>2600</v>
      </c>
      <c r="M69" s="59">
        <v>2600</v>
      </c>
      <c r="N69" s="59">
        <v>2600</v>
      </c>
      <c r="O69" s="59">
        <v>2600</v>
      </c>
      <c r="P69" s="59">
        <v>8</v>
      </c>
      <c r="Q69" s="59">
        <v>8</v>
      </c>
      <c r="R69" s="59">
        <v>8</v>
      </c>
      <c r="S69" s="59">
        <v>8</v>
      </c>
      <c r="T69" s="59">
        <v>2240</v>
      </c>
      <c r="U69" s="59">
        <v>2240</v>
      </c>
      <c r="V69" s="59">
        <v>2240</v>
      </c>
      <c r="W69" s="59">
        <v>2240</v>
      </c>
      <c r="X69" s="59">
        <v>8</v>
      </c>
      <c r="Y69" s="59">
        <v>8</v>
      </c>
      <c r="Z69" s="59">
        <v>8</v>
      </c>
      <c r="AA69" s="59">
        <v>8</v>
      </c>
      <c r="AB69" s="59">
        <v>0</v>
      </c>
      <c r="AC69" s="59">
        <v>0</v>
      </c>
      <c r="AD69" s="59">
        <v>0</v>
      </c>
      <c r="AE69" s="59">
        <v>0</v>
      </c>
      <c r="AF69" s="59">
        <v>0</v>
      </c>
      <c r="AG69" s="59">
        <v>0</v>
      </c>
      <c r="AH69" s="59">
        <v>0</v>
      </c>
      <c r="AI69" s="59">
        <v>0</v>
      </c>
      <c r="AJ69" s="59">
        <v>0</v>
      </c>
      <c r="AK69" s="59">
        <v>0</v>
      </c>
      <c r="AL69" s="59">
        <v>0</v>
      </c>
      <c r="AM69" s="59">
        <v>0</v>
      </c>
      <c r="AN69" s="59">
        <v>0</v>
      </c>
      <c r="AO69" s="59">
        <v>0</v>
      </c>
      <c r="AP69" s="59">
        <v>0</v>
      </c>
      <c r="AQ69" s="59">
        <v>0</v>
      </c>
      <c r="AR69" s="59">
        <v>125540</v>
      </c>
      <c r="AS69" s="59">
        <v>157232</v>
      </c>
      <c r="AT69" s="59">
        <v>123500</v>
      </c>
      <c r="AU69" s="59">
        <v>125540</v>
      </c>
      <c r="AV69" s="59">
        <v>2577</v>
      </c>
      <c r="AW69" s="59">
        <v>3709</v>
      </c>
      <c r="AX69" s="59">
        <v>2395</v>
      </c>
      <c r="AY69" s="59">
        <v>2577</v>
      </c>
      <c r="AZ69" s="59"/>
      <c r="BA69" s="59">
        <v>7483</v>
      </c>
      <c r="BB69" s="59">
        <v>21981</v>
      </c>
      <c r="BC69" s="59">
        <v>19502</v>
      </c>
      <c r="BD69" s="59">
        <v>2479</v>
      </c>
      <c r="BE69" s="59">
        <v>884</v>
      </c>
      <c r="BF69" s="59">
        <v>1372</v>
      </c>
      <c r="BG69" s="59">
        <v>2493</v>
      </c>
      <c r="BH69" s="59">
        <v>34213</v>
      </c>
      <c r="BI69" s="59"/>
      <c r="BJ69" s="59">
        <v>626</v>
      </c>
      <c r="BK69" s="59">
        <v>626</v>
      </c>
      <c r="BL69" s="59">
        <v>0</v>
      </c>
      <c r="BM69" s="59">
        <v>3</v>
      </c>
      <c r="BN69" s="59">
        <v>3</v>
      </c>
      <c r="BO69" s="59">
        <v>3</v>
      </c>
      <c r="BP69" s="59"/>
      <c r="BQ69" s="59">
        <v>5609</v>
      </c>
      <c r="BR69" s="59">
        <v>7649</v>
      </c>
    </row>
    <row r="70" spans="1:70" s="12" customFormat="1" ht="15">
      <c r="A70" s="45">
        <f t="shared" si="0"/>
        <v>61</v>
      </c>
      <c r="B70" s="69" t="s">
        <v>100</v>
      </c>
      <c r="C70" s="70" t="s">
        <v>248</v>
      </c>
      <c r="D70" s="59">
        <v>235913</v>
      </c>
      <c r="E70" s="59">
        <v>254661</v>
      </c>
      <c r="F70" s="59">
        <v>232229</v>
      </c>
      <c r="G70" s="59">
        <v>235913</v>
      </c>
      <c r="H70" s="59">
        <v>4306</v>
      </c>
      <c r="I70" s="59">
        <v>4772</v>
      </c>
      <c r="J70" s="59">
        <v>4086</v>
      </c>
      <c r="K70" s="59">
        <v>4306</v>
      </c>
      <c r="L70" s="59">
        <v>4736</v>
      </c>
      <c r="M70" s="59">
        <v>4736</v>
      </c>
      <c r="N70" s="59">
        <v>4736</v>
      </c>
      <c r="O70" s="59">
        <v>4736</v>
      </c>
      <c r="P70" s="59">
        <v>12</v>
      </c>
      <c r="Q70" s="59">
        <v>12</v>
      </c>
      <c r="R70" s="59">
        <v>12</v>
      </c>
      <c r="S70" s="59">
        <v>12</v>
      </c>
      <c r="T70" s="59">
        <v>3360</v>
      </c>
      <c r="U70" s="59">
        <v>3360</v>
      </c>
      <c r="V70" s="59">
        <v>3360</v>
      </c>
      <c r="W70" s="59">
        <v>3360</v>
      </c>
      <c r="X70" s="59">
        <v>12</v>
      </c>
      <c r="Y70" s="59">
        <v>12</v>
      </c>
      <c r="Z70" s="59">
        <v>12</v>
      </c>
      <c r="AA70" s="59">
        <v>12</v>
      </c>
      <c r="AB70" s="59">
        <v>4211</v>
      </c>
      <c r="AC70" s="59">
        <v>4211</v>
      </c>
      <c r="AD70" s="59">
        <v>4211</v>
      </c>
      <c r="AE70" s="59">
        <v>4211</v>
      </c>
      <c r="AF70" s="59">
        <v>5</v>
      </c>
      <c r="AG70" s="59">
        <v>5</v>
      </c>
      <c r="AH70" s="59">
        <v>5</v>
      </c>
      <c r="AI70" s="59">
        <v>5</v>
      </c>
      <c r="AJ70" s="59">
        <v>3000</v>
      </c>
      <c r="AK70" s="59">
        <v>0</v>
      </c>
      <c r="AL70" s="59">
        <v>3000</v>
      </c>
      <c r="AM70" s="59">
        <v>3000</v>
      </c>
      <c r="AN70" s="59">
        <v>5</v>
      </c>
      <c r="AO70" s="59">
        <v>0</v>
      </c>
      <c r="AP70" s="59">
        <v>5</v>
      </c>
      <c r="AQ70" s="59">
        <v>5</v>
      </c>
      <c r="AR70" s="59">
        <v>244860</v>
      </c>
      <c r="AS70" s="59">
        <v>263608</v>
      </c>
      <c r="AT70" s="59">
        <v>241176</v>
      </c>
      <c r="AU70" s="59">
        <v>244860</v>
      </c>
      <c r="AV70" s="59">
        <v>4323</v>
      </c>
      <c r="AW70" s="59">
        <v>4789</v>
      </c>
      <c r="AX70" s="59">
        <v>4103</v>
      </c>
      <c r="AY70" s="59">
        <v>4323</v>
      </c>
      <c r="AZ70" s="59"/>
      <c r="BA70" s="59">
        <v>14512</v>
      </c>
      <c r="BB70" s="59">
        <v>36483</v>
      </c>
      <c r="BC70" s="59">
        <v>32009</v>
      </c>
      <c r="BD70" s="59">
        <v>4474</v>
      </c>
      <c r="BE70" s="59">
        <v>715</v>
      </c>
      <c r="BF70" s="59">
        <v>2664</v>
      </c>
      <c r="BG70" s="59">
        <v>4826</v>
      </c>
      <c r="BH70" s="59">
        <v>59200</v>
      </c>
      <c r="BI70" s="59"/>
      <c r="BJ70" s="59">
        <v>107</v>
      </c>
      <c r="BK70" s="59">
        <v>107</v>
      </c>
      <c r="BL70" s="59">
        <v>0</v>
      </c>
      <c r="BM70" s="59">
        <v>511</v>
      </c>
      <c r="BN70" s="59">
        <v>511</v>
      </c>
      <c r="BO70" s="59">
        <v>511</v>
      </c>
      <c r="BP70" s="59"/>
      <c r="BQ70" s="59">
        <v>14213</v>
      </c>
      <c r="BR70" s="59">
        <v>17897</v>
      </c>
    </row>
    <row r="71" spans="1:70" s="12" customFormat="1" ht="15">
      <c r="A71" s="45">
        <f t="shared" si="0"/>
        <v>62</v>
      </c>
      <c r="B71" s="69" t="s">
        <v>101</v>
      </c>
      <c r="C71" s="70" t="s">
        <v>249</v>
      </c>
      <c r="D71" s="59">
        <v>505539</v>
      </c>
      <c r="E71" s="59">
        <v>578208</v>
      </c>
      <c r="F71" s="59">
        <v>503380</v>
      </c>
      <c r="G71" s="59">
        <v>505539</v>
      </c>
      <c r="H71" s="59">
        <v>7252</v>
      </c>
      <c r="I71" s="59">
        <v>9578</v>
      </c>
      <c r="J71" s="59">
        <v>7163</v>
      </c>
      <c r="K71" s="59">
        <v>7252</v>
      </c>
      <c r="L71" s="59">
        <v>21641</v>
      </c>
      <c r="M71" s="59">
        <v>75880</v>
      </c>
      <c r="N71" s="59">
        <v>21332</v>
      </c>
      <c r="O71" s="59">
        <v>21641</v>
      </c>
      <c r="P71" s="59">
        <v>71</v>
      </c>
      <c r="Q71" s="59">
        <v>271</v>
      </c>
      <c r="R71" s="59">
        <v>59</v>
      </c>
      <c r="S71" s="59">
        <v>71</v>
      </c>
      <c r="T71" s="59">
        <v>19880</v>
      </c>
      <c r="U71" s="59">
        <v>75880</v>
      </c>
      <c r="V71" s="59">
        <v>16520</v>
      </c>
      <c r="W71" s="59">
        <v>19880</v>
      </c>
      <c r="X71" s="59">
        <v>71</v>
      </c>
      <c r="Y71" s="59">
        <v>271</v>
      </c>
      <c r="Z71" s="59">
        <v>59</v>
      </c>
      <c r="AA71" s="59">
        <v>71</v>
      </c>
      <c r="AB71" s="59">
        <v>7178</v>
      </c>
      <c r="AC71" s="59">
        <v>7178</v>
      </c>
      <c r="AD71" s="59">
        <v>7178</v>
      </c>
      <c r="AE71" s="59">
        <v>7178</v>
      </c>
      <c r="AF71" s="59">
        <v>8</v>
      </c>
      <c r="AG71" s="59">
        <v>8</v>
      </c>
      <c r="AH71" s="59">
        <v>8</v>
      </c>
      <c r="AI71" s="59">
        <v>8</v>
      </c>
      <c r="AJ71" s="59">
        <v>4800</v>
      </c>
      <c r="AK71" s="59">
        <v>0</v>
      </c>
      <c r="AL71" s="59">
        <v>4800</v>
      </c>
      <c r="AM71" s="59">
        <v>4800</v>
      </c>
      <c r="AN71" s="59">
        <v>8</v>
      </c>
      <c r="AO71" s="59">
        <v>0</v>
      </c>
      <c r="AP71" s="59">
        <v>8</v>
      </c>
      <c r="AQ71" s="59">
        <v>8</v>
      </c>
      <c r="AR71" s="59">
        <v>534358</v>
      </c>
      <c r="AS71" s="59">
        <v>661266</v>
      </c>
      <c r="AT71" s="59">
        <v>531890</v>
      </c>
      <c r="AU71" s="59">
        <v>534358</v>
      </c>
      <c r="AV71" s="59">
        <v>7331</v>
      </c>
      <c r="AW71" s="59">
        <v>9857</v>
      </c>
      <c r="AX71" s="59">
        <v>7230</v>
      </c>
      <c r="AY71" s="59">
        <v>7331</v>
      </c>
      <c r="AZ71" s="59"/>
      <c r="BA71" s="59">
        <v>31943</v>
      </c>
      <c r="BB71" s="59">
        <v>92027</v>
      </c>
      <c r="BC71" s="59">
        <v>82200</v>
      </c>
      <c r="BD71" s="59">
        <v>9827</v>
      </c>
      <c r="BE71" s="59">
        <v>1398</v>
      </c>
      <c r="BF71" s="59">
        <v>5808</v>
      </c>
      <c r="BG71" s="59">
        <v>10535</v>
      </c>
      <c r="BH71" s="59">
        <v>141711</v>
      </c>
      <c r="BI71" s="59"/>
      <c r="BJ71" s="59">
        <v>1974</v>
      </c>
      <c r="BK71" s="59">
        <v>1972</v>
      </c>
      <c r="BL71" s="59">
        <v>0</v>
      </c>
      <c r="BM71" s="59">
        <v>44167</v>
      </c>
      <c r="BN71" s="59">
        <v>44167</v>
      </c>
      <c r="BO71" s="59">
        <v>44167</v>
      </c>
      <c r="BP71" s="59"/>
      <c r="BQ71" s="59">
        <v>28555</v>
      </c>
      <c r="BR71" s="59">
        <v>31023</v>
      </c>
    </row>
    <row r="72" spans="1:70" s="12" customFormat="1" ht="15">
      <c r="A72" s="45">
        <f t="shared" si="0"/>
        <v>63</v>
      </c>
      <c r="B72" s="69" t="s">
        <v>102</v>
      </c>
      <c r="C72" s="70" t="s">
        <v>250</v>
      </c>
      <c r="D72" s="59">
        <v>4447710</v>
      </c>
      <c r="E72" s="59">
        <v>4464789</v>
      </c>
      <c r="F72" s="59">
        <v>4415831</v>
      </c>
      <c r="G72" s="59">
        <v>4447710</v>
      </c>
      <c r="H72" s="59">
        <v>47919</v>
      </c>
      <c r="I72" s="59">
        <v>48351</v>
      </c>
      <c r="J72" s="59">
        <v>46794</v>
      </c>
      <c r="K72" s="59">
        <v>47919</v>
      </c>
      <c r="L72" s="59">
        <v>900521</v>
      </c>
      <c r="M72" s="59">
        <v>902988</v>
      </c>
      <c r="N72" s="59">
        <v>898112</v>
      </c>
      <c r="O72" s="59">
        <v>900521</v>
      </c>
      <c r="P72" s="59">
        <v>2409</v>
      </c>
      <c r="Q72" s="59">
        <v>2415</v>
      </c>
      <c r="R72" s="59">
        <v>2403</v>
      </c>
      <c r="S72" s="59">
        <v>2409</v>
      </c>
      <c r="T72" s="59">
        <v>671169</v>
      </c>
      <c r="U72" s="59">
        <v>672849</v>
      </c>
      <c r="V72" s="59">
        <v>669769</v>
      </c>
      <c r="W72" s="59">
        <v>671169</v>
      </c>
      <c r="X72" s="59">
        <v>2409</v>
      </c>
      <c r="Y72" s="59">
        <v>2415</v>
      </c>
      <c r="Z72" s="59">
        <v>2403</v>
      </c>
      <c r="AA72" s="59">
        <v>2409</v>
      </c>
      <c r="AB72" s="59">
        <v>803979</v>
      </c>
      <c r="AC72" s="59">
        <v>803979</v>
      </c>
      <c r="AD72" s="59">
        <v>800006</v>
      </c>
      <c r="AE72" s="59">
        <v>803979</v>
      </c>
      <c r="AF72" s="59">
        <v>700</v>
      </c>
      <c r="AG72" s="59">
        <v>700</v>
      </c>
      <c r="AH72" s="59">
        <v>696</v>
      </c>
      <c r="AI72" s="59">
        <v>700</v>
      </c>
      <c r="AJ72" s="59">
        <v>419364</v>
      </c>
      <c r="AK72" s="59">
        <v>0</v>
      </c>
      <c r="AL72" s="59">
        <v>416964</v>
      </c>
      <c r="AM72" s="59">
        <v>419364</v>
      </c>
      <c r="AN72" s="59">
        <v>700</v>
      </c>
      <c r="AO72" s="59">
        <v>0</v>
      </c>
      <c r="AP72" s="59">
        <v>696</v>
      </c>
      <c r="AQ72" s="59">
        <v>700</v>
      </c>
      <c r="AR72" s="59">
        <v>6152210</v>
      </c>
      <c r="AS72" s="59">
        <v>6171756</v>
      </c>
      <c r="AT72" s="59">
        <v>6113949</v>
      </c>
      <c r="AU72" s="59">
        <v>6152210</v>
      </c>
      <c r="AV72" s="59">
        <v>51028</v>
      </c>
      <c r="AW72" s="59">
        <v>51466</v>
      </c>
      <c r="AX72" s="59">
        <v>49893</v>
      </c>
      <c r="AY72" s="59">
        <v>51028</v>
      </c>
      <c r="AZ72" s="59"/>
      <c r="BA72" s="59">
        <v>335852</v>
      </c>
      <c r="BB72" s="59">
        <v>771625</v>
      </c>
      <c r="BC72" s="59">
        <v>669343</v>
      </c>
      <c r="BD72" s="59">
        <v>102282</v>
      </c>
      <c r="BE72" s="59">
        <v>13173</v>
      </c>
      <c r="BF72" s="59">
        <v>60822</v>
      </c>
      <c r="BG72" s="59">
        <v>107908</v>
      </c>
      <c r="BH72" s="59">
        <v>1289380</v>
      </c>
      <c r="BI72" s="59"/>
      <c r="BJ72" s="59">
        <v>32429</v>
      </c>
      <c r="BK72" s="59">
        <v>32429</v>
      </c>
      <c r="BL72" s="59">
        <v>0</v>
      </c>
      <c r="BM72" s="59">
        <v>443533</v>
      </c>
      <c r="BN72" s="59">
        <v>443533</v>
      </c>
      <c r="BO72" s="59">
        <v>443533</v>
      </c>
      <c r="BP72" s="59"/>
      <c r="BQ72" s="59">
        <v>318943</v>
      </c>
      <c r="BR72" s="59">
        <v>357204</v>
      </c>
    </row>
    <row r="73" spans="1:70" s="12" customFormat="1" ht="15">
      <c r="A73" s="45">
        <f t="shared" si="0"/>
        <v>64</v>
      </c>
      <c r="B73" s="69" t="s">
        <v>103</v>
      </c>
      <c r="C73" s="70" t="s">
        <v>251</v>
      </c>
      <c r="D73" s="59">
        <v>694853</v>
      </c>
      <c r="E73" s="59">
        <v>804508</v>
      </c>
      <c r="F73" s="59">
        <v>677455</v>
      </c>
      <c r="G73" s="59">
        <v>694853</v>
      </c>
      <c r="H73" s="59">
        <v>9299</v>
      </c>
      <c r="I73" s="59">
        <v>12219</v>
      </c>
      <c r="J73" s="59">
        <v>8824</v>
      </c>
      <c r="K73" s="59">
        <v>9299</v>
      </c>
      <c r="L73" s="59">
        <v>83048</v>
      </c>
      <c r="M73" s="59">
        <v>87294</v>
      </c>
      <c r="N73" s="59">
        <v>81678</v>
      </c>
      <c r="O73" s="59">
        <v>83048</v>
      </c>
      <c r="P73" s="59">
        <v>223</v>
      </c>
      <c r="Q73" s="59">
        <v>235</v>
      </c>
      <c r="R73" s="59">
        <v>219</v>
      </c>
      <c r="S73" s="59">
        <v>223</v>
      </c>
      <c r="T73" s="59">
        <v>62440</v>
      </c>
      <c r="U73" s="59">
        <v>65800</v>
      </c>
      <c r="V73" s="59">
        <v>61320</v>
      </c>
      <c r="W73" s="59">
        <v>62440</v>
      </c>
      <c r="X73" s="59">
        <v>223</v>
      </c>
      <c r="Y73" s="59">
        <v>235</v>
      </c>
      <c r="Z73" s="59">
        <v>219</v>
      </c>
      <c r="AA73" s="59">
        <v>223</v>
      </c>
      <c r="AB73" s="59">
        <v>64815</v>
      </c>
      <c r="AC73" s="59">
        <v>66903</v>
      </c>
      <c r="AD73" s="59">
        <v>64800</v>
      </c>
      <c r="AE73" s="59">
        <v>64815</v>
      </c>
      <c r="AF73" s="59">
        <v>54</v>
      </c>
      <c r="AG73" s="59">
        <v>57</v>
      </c>
      <c r="AH73" s="59">
        <v>54</v>
      </c>
      <c r="AI73" s="59">
        <v>54</v>
      </c>
      <c r="AJ73" s="59">
        <v>32400</v>
      </c>
      <c r="AK73" s="59">
        <v>0</v>
      </c>
      <c r="AL73" s="59">
        <v>32400</v>
      </c>
      <c r="AM73" s="59">
        <v>32400</v>
      </c>
      <c r="AN73" s="59">
        <v>54</v>
      </c>
      <c r="AO73" s="59">
        <v>0</v>
      </c>
      <c r="AP73" s="59">
        <v>54</v>
      </c>
      <c r="AQ73" s="59">
        <v>54</v>
      </c>
      <c r="AR73" s="59">
        <v>842716</v>
      </c>
      <c r="AS73" s="59">
        <v>958705</v>
      </c>
      <c r="AT73" s="59">
        <v>823933</v>
      </c>
      <c r="AU73" s="59">
        <v>842716</v>
      </c>
      <c r="AV73" s="59">
        <v>9576</v>
      </c>
      <c r="AW73" s="59">
        <v>12511</v>
      </c>
      <c r="AX73" s="59">
        <v>9097</v>
      </c>
      <c r="AY73" s="59">
        <v>9576</v>
      </c>
      <c r="AZ73" s="59"/>
      <c r="BA73" s="59">
        <v>47744</v>
      </c>
      <c r="BB73" s="59">
        <v>126263</v>
      </c>
      <c r="BC73" s="59">
        <v>108493</v>
      </c>
      <c r="BD73" s="59">
        <v>17770</v>
      </c>
      <c r="BE73" s="59">
        <v>-65</v>
      </c>
      <c r="BF73" s="59">
        <v>8687</v>
      </c>
      <c r="BG73" s="59">
        <v>15570</v>
      </c>
      <c r="BH73" s="59">
        <v>198199</v>
      </c>
      <c r="BI73" s="59"/>
      <c r="BJ73" s="59">
        <v>3369</v>
      </c>
      <c r="BK73" s="59">
        <v>3363</v>
      </c>
      <c r="BL73" s="59">
        <v>0</v>
      </c>
      <c r="BM73" s="59">
        <v>18150</v>
      </c>
      <c r="BN73" s="59">
        <v>18150</v>
      </c>
      <c r="BO73" s="59">
        <v>18150</v>
      </c>
      <c r="BP73" s="59"/>
      <c r="BQ73" s="59">
        <v>39674</v>
      </c>
      <c r="BR73" s="59">
        <v>58457</v>
      </c>
    </row>
    <row r="74" spans="1:70" s="12" customFormat="1" ht="15">
      <c r="A74" s="45">
        <f t="shared" si="0"/>
        <v>65</v>
      </c>
      <c r="B74" s="69" t="s">
        <v>104</v>
      </c>
      <c r="C74" s="70" t="s">
        <v>252</v>
      </c>
      <c r="D74" s="59">
        <v>3563432</v>
      </c>
      <c r="E74" s="59">
        <v>4547619</v>
      </c>
      <c r="F74" s="59">
        <v>3518282</v>
      </c>
      <c r="G74" s="59">
        <v>3563432</v>
      </c>
      <c r="H74" s="59">
        <v>64039</v>
      </c>
      <c r="I74" s="59">
        <v>91226</v>
      </c>
      <c r="J74" s="59">
        <v>62055</v>
      </c>
      <c r="K74" s="59">
        <v>64039</v>
      </c>
      <c r="L74" s="59">
        <v>256596</v>
      </c>
      <c r="M74" s="59">
        <v>298619</v>
      </c>
      <c r="N74" s="59">
        <v>249630</v>
      </c>
      <c r="O74" s="59">
        <v>256596</v>
      </c>
      <c r="P74" s="59">
        <v>672</v>
      </c>
      <c r="Q74" s="59">
        <v>889</v>
      </c>
      <c r="R74" s="59">
        <v>643</v>
      </c>
      <c r="S74" s="59">
        <v>672</v>
      </c>
      <c r="T74" s="59">
        <v>188160</v>
      </c>
      <c r="U74" s="59">
        <v>248920</v>
      </c>
      <c r="V74" s="59">
        <v>180040</v>
      </c>
      <c r="W74" s="59">
        <v>188160</v>
      </c>
      <c r="X74" s="59">
        <v>672</v>
      </c>
      <c r="Y74" s="59">
        <v>889</v>
      </c>
      <c r="Z74" s="59">
        <v>643</v>
      </c>
      <c r="AA74" s="59">
        <v>672</v>
      </c>
      <c r="AB74" s="59">
        <v>100588</v>
      </c>
      <c r="AC74" s="59">
        <v>124015</v>
      </c>
      <c r="AD74" s="59">
        <v>93382</v>
      </c>
      <c r="AE74" s="59">
        <v>100588</v>
      </c>
      <c r="AF74" s="59">
        <v>101</v>
      </c>
      <c r="AG74" s="59">
        <v>124</v>
      </c>
      <c r="AH74" s="59">
        <v>94</v>
      </c>
      <c r="AI74" s="59">
        <v>101</v>
      </c>
      <c r="AJ74" s="59">
        <v>60600</v>
      </c>
      <c r="AK74" s="59">
        <v>0</v>
      </c>
      <c r="AL74" s="59">
        <v>56400</v>
      </c>
      <c r="AM74" s="59">
        <v>60600</v>
      </c>
      <c r="AN74" s="59">
        <v>101</v>
      </c>
      <c r="AO74" s="59">
        <v>0</v>
      </c>
      <c r="AP74" s="59">
        <v>94</v>
      </c>
      <c r="AQ74" s="59">
        <v>101</v>
      </c>
      <c r="AR74" s="59">
        <v>3920616</v>
      </c>
      <c r="AS74" s="59">
        <v>4970253</v>
      </c>
      <c r="AT74" s="59">
        <v>3861294</v>
      </c>
      <c r="AU74" s="59">
        <v>3920616</v>
      </c>
      <c r="AV74" s="59">
        <v>64812</v>
      </c>
      <c r="AW74" s="59">
        <v>92239</v>
      </c>
      <c r="AX74" s="59">
        <v>62792</v>
      </c>
      <c r="AY74" s="59">
        <v>64812</v>
      </c>
      <c r="AZ74" s="59"/>
      <c r="BA74" s="59">
        <v>231788</v>
      </c>
      <c r="BB74" s="59">
        <v>681292</v>
      </c>
      <c r="BC74" s="59">
        <v>597554</v>
      </c>
      <c r="BD74" s="59">
        <v>83738</v>
      </c>
      <c r="BE74" s="59">
        <v>11140</v>
      </c>
      <c r="BF74" s="59">
        <v>41841</v>
      </c>
      <c r="BG74" s="59">
        <v>75477</v>
      </c>
      <c r="BH74" s="59">
        <v>1041538</v>
      </c>
      <c r="BI74" s="59"/>
      <c r="BJ74" s="59">
        <v>31157</v>
      </c>
      <c r="BK74" s="59">
        <v>31157</v>
      </c>
      <c r="BL74" s="59">
        <v>0</v>
      </c>
      <c r="BM74" s="59">
        <v>59236</v>
      </c>
      <c r="BN74" s="59">
        <v>59236</v>
      </c>
      <c r="BO74" s="59">
        <v>59236</v>
      </c>
      <c r="BP74" s="59"/>
      <c r="BQ74" s="59">
        <v>206271</v>
      </c>
      <c r="BR74" s="59">
        <v>265593</v>
      </c>
    </row>
    <row r="75" spans="1:70" s="12" customFormat="1" ht="15">
      <c r="A75" s="45">
        <f t="shared" si="0"/>
        <v>66</v>
      </c>
      <c r="B75" s="69" t="s">
        <v>105</v>
      </c>
      <c r="C75" s="70" t="s">
        <v>253</v>
      </c>
      <c r="D75" s="59">
        <v>608193</v>
      </c>
      <c r="E75" s="59">
        <v>926052</v>
      </c>
      <c r="F75" s="59">
        <v>601763</v>
      </c>
      <c r="G75" s="59">
        <v>608193</v>
      </c>
      <c r="H75" s="59">
        <v>11108</v>
      </c>
      <c r="I75" s="59">
        <v>18942</v>
      </c>
      <c r="J75" s="59">
        <v>10694</v>
      </c>
      <c r="K75" s="59">
        <v>11108</v>
      </c>
      <c r="L75" s="59">
        <v>51226</v>
      </c>
      <c r="M75" s="59">
        <v>75800</v>
      </c>
      <c r="N75" s="59">
        <v>50946</v>
      </c>
      <c r="O75" s="59">
        <v>51226</v>
      </c>
      <c r="P75" s="59">
        <v>139</v>
      </c>
      <c r="Q75" s="59">
        <v>202</v>
      </c>
      <c r="R75" s="59">
        <v>138</v>
      </c>
      <c r="S75" s="59">
        <v>139</v>
      </c>
      <c r="T75" s="59">
        <v>38920</v>
      </c>
      <c r="U75" s="59">
        <v>56560</v>
      </c>
      <c r="V75" s="59">
        <v>38640</v>
      </c>
      <c r="W75" s="59">
        <v>38920</v>
      </c>
      <c r="X75" s="59">
        <v>139</v>
      </c>
      <c r="Y75" s="59">
        <v>202</v>
      </c>
      <c r="Z75" s="59">
        <v>138</v>
      </c>
      <c r="AA75" s="59">
        <v>139</v>
      </c>
      <c r="AB75" s="59">
        <v>17980</v>
      </c>
      <c r="AC75" s="59">
        <v>42151</v>
      </c>
      <c r="AD75" s="59">
        <v>17980</v>
      </c>
      <c r="AE75" s="59">
        <v>17980</v>
      </c>
      <c r="AF75" s="59">
        <v>17</v>
      </c>
      <c r="AG75" s="59">
        <v>41</v>
      </c>
      <c r="AH75" s="59">
        <v>17</v>
      </c>
      <c r="AI75" s="59">
        <v>17</v>
      </c>
      <c r="AJ75" s="59">
        <v>10200</v>
      </c>
      <c r="AK75" s="59">
        <v>0</v>
      </c>
      <c r="AL75" s="59">
        <v>10200</v>
      </c>
      <c r="AM75" s="59">
        <v>10200</v>
      </c>
      <c r="AN75" s="59">
        <v>17</v>
      </c>
      <c r="AO75" s="59">
        <v>0</v>
      </c>
      <c r="AP75" s="59">
        <v>17</v>
      </c>
      <c r="AQ75" s="59">
        <v>17</v>
      </c>
      <c r="AR75" s="59">
        <v>677399</v>
      </c>
      <c r="AS75" s="59">
        <v>1044003</v>
      </c>
      <c r="AT75" s="59">
        <v>670689</v>
      </c>
      <c r="AU75" s="59">
        <v>677399</v>
      </c>
      <c r="AV75" s="59">
        <v>11264</v>
      </c>
      <c r="AW75" s="59">
        <v>19185</v>
      </c>
      <c r="AX75" s="59">
        <v>10849</v>
      </c>
      <c r="AY75" s="59">
        <v>11264</v>
      </c>
      <c r="AZ75" s="59"/>
      <c r="BA75" s="59">
        <v>39639</v>
      </c>
      <c r="BB75" s="59">
        <v>140953</v>
      </c>
      <c r="BC75" s="59">
        <v>123270</v>
      </c>
      <c r="BD75" s="59">
        <v>17683</v>
      </c>
      <c r="BE75" s="59">
        <v>3021</v>
      </c>
      <c r="BF75" s="59">
        <v>7243</v>
      </c>
      <c r="BG75" s="59">
        <v>13063</v>
      </c>
      <c r="BH75" s="59">
        <v>203919</v>
      </c>
      <c r="BI75" s="59"/>
      <c r="BJ75" s="59">
        <v>3164</v>
      </c>
      <c r="BK75" s="59">
        <v>3164</v>
      </c>
      <c r="BL75" s="59">
        <v>0</v>
      </c>
      <c r="BM75" s="59">
        <v>3065</v>
      </c>
      <c r="BN75" s="59">
        <v>3065</v>
      </c>
      <c r="BO75" s="59">
        <v>3065</v>
      </c>
      <c r="BP75" s="59"/>
      <c r="BQ75" s="59">
        <v>39984</v>
      </c>
      <c r="BR75" s="59">
        <v>46694</v>
      </c>
    </row>
    <row r="76" spans="1:70" s="12" customFormat="1" ht="15">
      <c r="A76" s="45">
        <f aca="true" t="shared" si="1" ref="A76:A86">A75+1</f>
        <v>67</v>
      </c>
      <c r="B76" s="69" t="s">
        <v>106</v>
      </c>
      <c r="C76" s="70" t="s">
        <v>254</v>
      </c>
      <c r="D76" s="59">
        <v>167066</v>
      </c>
      <c r="E76" s="59">
        <v>258137</v>
      </c>
      <c r="F76" s="59">
        <v>165307</v>
      </c>
      <c r="G76" s="59">
        <v>167266</v>
      </c>
      <c r="H76" s="59">
        <v>2922</v>
      </c>
      <c r="I76" s="59">
        <v>4612</v>
      </c>
      <c r="J76" s="59">
        <v>2864</v>
      </c>
      <c r="K76" s="59">
        <v>2922</v>
      </c>
      <c r="L76" s="59">
        <v>6502</v>
      </c>
      <c r="M76" s="59">
        <v>8125</v>
      </c>
      <c r="N76" s="59">
        <v>6502</v>
      </c>
      <c r="O76" s="59">
        <v>6502</v>
      </c>
      <c r="P76" s="59">
        <v>18</v>
      </c>
      <c r="Q76" s="59">
        <v>19</v>
      </c>
      <c r="R76" s="59">
        <v>18</v>
      </c>
      <c r="S76" s="59">
        <v>18</v>
      </c>
      <c r="T76" s="59">
        <v>5040</v>
      </c>
      <c r="U76" s="59">
        <v>5320</v>
      </c>
      <c r="V76" s="59">
        <v>5040</v>
      </c>
      <c r="W76" s="59">
        <v>5040</v>
      </c>
      <c r="X76" s="59">
        <v>18</v>
      </c>
      <c r="Y76" s="59">
        <v>19</v>
      </c>
      <c r="Z76" s="59">
        <v>18</v>
      </c>
      <c r="AA76" s="59">
        <v>18</v>
      </c>
      <c r="AB76" s="59">
        <v>4491</v>
      </c>
      <c r="AC76" s="59">
        <v>5410</v>
      </c>
      <c r="AD76" s="59">
        <v>4491</v>
      </c>
      <c r="AE76" s="59">
        <v>4491</v>
      </c>
      <c r="AF76" s="59">
        <v>6</v>
      </c>
      <c r="AG76" s="59">
        <v>9</v>
      </c>
      <c r="AH76" s="59">
        <v>6</v>
      </c>
      <c r="AI76" s="59">
        <v>6</v>
      </c>
      <c r="AJ76" s="59">
        <v>3600</v>
      </c>
      <c r="AK76" s="59">
        <v>0</v>
      </c>
      <c r="AL76" s="59">
        <v>3600</v>
      </c>
      <c r="AM76" s="59">
        <v>3600</v>
      </c>
      <c r="AN76" s="59">
        <v>6</v>
      </c>
      <c r="AO76" s="59">
        <v>0</v>
      </c>
      <c r="AP76" s="59">
        <v>6</v>
      </c>
      <c r="AQ76" s="59">
        <v>6</v>
      </c>
      <c r="AR76" s="59">
        <v>178059</v>
      </c>
      <c r="AS76" s="59">
        <v>271672</v>
      </c>
      <c r="AT76" s="59">
        <v>176300</v>
      </c>
      <c r="AU76" s="59">
        <v>178259</v>
      </c>
      <c r="AV76" s="59">
        <v>2946</v>
      </c>
      <c r="AW76" s="59">
        <v>4640</v>
      </c>
      <c r="AX76" s="59">
        <v>2888</v>
      </c>
      <c r="AY76" s="59">
        <v>2946</v>
      </c>
      <c r="AZ76" s="59"/>
      <c r="BA76" s="59">
        <v>10450</v>
      </c>
      <c r="BB76" s="59">
        <v>37549</v>
      </c>
      <c r="BC76" s="59">
        <v>33531</v>
      </c>
      <c r="BD76" s="59">
        <v>4018</v>
      </c>
      <c r="BE76" s="59">
        <v>1179</v>
      </c>
      <c r="BF76" s="59">
        <v>1921</v>
      </c>
      <c r="BG76" s="59">
        <v>3472</v>
      </c>
      <c r="BH76" s="59">
        <v>54571</v>
      </c>
      <c r="BI76" s="59"/>
      <c r="BJ76" s="59">
        <v>1237</v>
      </c>
      <c r="BK76" s="59">
        <v>1236</v>
      </c>
      <c r="BL76" s="59">
        <v>0</v>
      </c>
      <c r="BM76" s="59">
        <v>6757</v>
      </c>
      <c r="BN76" s="59">
        <v>6757</v>
      </c>
      <c r="BO76" s="59">
        <v>6757</v>
      </c>
      <c r="BP76" s="59"/>
      <c r="BQ76" s="59">
        <v>5931</v>
      </c>
      <c r="BR76" s="59">
        <v>7890</v>
      </c>
    </row>
    <row r="77" spans="1:70" s="12" customFormat="1" ht="15">
      <c r="A77" s="45">
        <f t="shared" si="1"/>
        <v>68</v>
      </c>
      <c r="B77" s="69" t="s">
        <v>107</v>
      </c>
      <c r="C77" s="70" t="s">
        <v>255</v>
      </c>
      <c r="D77" s="59">
        <v>536412</v>
      </c>
      <c r="E77" s="59">
        <v>642641</v>
      </c>
      <c r="F77" s="59">
        <v>531817</v>
      </c>
      <c r="G77" s="59">
        <v>536412</v>
      </c>
      <c r="H77" s="59">
        <v>10637</v>
      </c>
      <c r="I77" s="59">
        <v>11523</v>
      </c>
      <c r="J77" s="59">
        <v>10234</v>
      </c>
      <c r="K77" s="59">
        <v>10637</v>
      </c>
      <c r="L77" s="59">
        <v>29919</v>
      </c>
      <c r="M77" s="59">
        <v>30692</v>
      </c>
      <c r="N77" s="59">
        <v>29919</v>
      </c>
      <c r="O77" s="59">
        <v>29919</v>
      </c>
      <c r="P77" s="59">
        <v>81</v>
      </c>
      <c r="Q77" s="59">
        <v>83</v>
      </c>
      <c r="R77" s="59">
        <v>81</v>
      </c>
      <c r="S77" s="59">
        <v>81</v>
      </c>
      <c r="T77" s="59">
        <v>22680</v>
      </c>
      <c r="U77" s="59">
        <v>23240</v>
      </c>
      <c r="V77" s="59">
        <v>22680</v>
      </c>
      <c r="W77" s="59">
        <v>22680</v>
      </c>
      <c r="X77" s="59">
        <v>81</v>
      </c>
      <c r="Y77" s="59">
        <v>83</v>
      </c>
      <c r="Z77" s="59">
        <v>81</v>
      </c>
      <c r="AA77" s="59">
        <v>81</v>
      </c>
      <c r="AB77" s="59">
        <v>5676</v>
      </c>
      <c r="AC77" s="59">
        <v>5676</v>
      </c>
      <c r="AD77" s="59">
        <v>5676</v>
      </c>
      <c r="AE77" s="59">
        <v>5676</v>
      </c>
      <c r="AF77" s="59">
        <v>7</v>
      </c>
      <c r="AG77" s="59">
        <v>7</v>
      </c>
      <c r="AH77" s="59">
        <v>7</v>
      </c>
      <c r="AI77" s="59">
        <v>7</v>
      </c>
      <c r="AJ77" s="59">
        <v>4200</v>
      </c>
      <c r="AK77" s="59">
        <v>0</v>
      </c>
      <c r="AL77" s="59">
        <v>4200</v>
      </c>
      <c r="AM77" s="59">
        <v>4200</v>
      </c>
      <c r="AN77" s="59">
        <v>7</v>
      </c>
      <c r="AO77" s="59">
        <v>0</v>
      </c>
      <c r="AP77" s="59">
        <v>7</v>
      </c>
      <c r="AQ77" s="59">
        <v>7</v>
      </c>
      <c r="AR77" s="59">
        <v>572007</v>
      </c>
      <c r="AS77" s="59">
        <v>679009</v>
      </c>
      <c r="AT77" s="59">
        <v>567412</v>
      </c>
      <c r="AU77" s="59">
        <v>572007</v>
      </c>
      <c r="AV77" s="59">
        <v>10725</v>
      </c>
      <c r="AW77" s="59">
        <v>11613</v>
      </c>
      <c r="AX77" s="59">
        <v>10322</v>
      </c>
      <c r="AY77" s="59">
        <v>10725</v>
      </c>
      <c r="AZ77" s="59"/>
      <c r="BA77" s="59">
        <v>33526</v>
      </c>
      <c r="BB77" s="59">
        <v>94031</v>
      </c>
      <c r="BC77" s="59">
        <v>83575</v>
      </c>
      <c r="BD77" s="59">
        <v>10456</v>
      </c>
      <c r="BE77" s="59">
        <v>1748</v>
      </c>
      <c r="BF77" s="59">
        <v>6169</v>
      </c>
      <c r="BG77" s="59">
        <v>11161</v>
      </c>
      <c r="BH77" s="59">
        <v>146635</v>
      </c>
      <c r="BI77" s="59"/>
      <c r="BJ77" s="59">
        <v>5374</v>
      </c>
      <c r="BK77" s="59">
        <v>5372</v>
      </c>
      <c r="BL77" s="59">
        <v>0</v>
      </c>
      <c r="BM77" s="59">
        <v>9161</v>
      </c>
      <c r="BN77" s="59">
        <v>9161</v>
      </c>
      <c r="BO77" s="59">
        <v>9161</v>
      </c>
      <c r="BP77" s="59"/>
      <c r="BQ77" s="59">
        <v>18676</v>
      </c>
      <c r="BR77" s="59">
        <v>23271</v>
      </c>
    </row>
    <row r="78" spans="1:70" s="12" customFormat="1" ht="15">
      <c r="A78" s="45">
        <f t="shared" si="1"/>
        <v>69</v>
      </c>
      <c r="B78" s="69" t="s">
        <v>108</v>
      </c>
      <c r="C78" s="70" t="s">
        <v>256</v>
      </c>
      <c r="D78" s="59">
        <v>1381186</v>
      </c>
      <c r="E78" s="59">
        <v>1616461</v>
      </c>
      <c r="F78" s="59">
        <v>1362699</v>
      </c>
      <c r="G78" s="59">
        <v>1381186</v>
      </c>
      <c r="H78" s="59">
        <v>23570</v>
      </c>
      <c r="I78" s="59">
        <v>30843</v>
      </c>
      <c r="J78" s="59">
        <v>21536</v>
      </c>
      <c r="K78" s="59">
        <v>23570</v>
      </c>
      <c r="L78" s="59">
        <v>164815</v>
      </c>
      <c r="M78" s="59">
        <v>170103</v>
      </c>
      <c r="N78" s="59">
        <v>161778</v>
      </c>
      <c r="O78" s="59">
        <v>164815</v>
      </c>
      <c r="P78" s="59">
        <v>474</v>
      </c>
      <c r="Q78" s="59">
        <v>489</v>
      </c>
      <c r="R78" s="59">
        <v>466</v>
      </c>
      <c r="S78" s="59">
        <v>474</v>
      </c>
      <c r="T78" s="59">
        <v>132720</v>
      </c>
      <c r="U78" s="59">
        <v>136920</v>
      </c>
      <c r="V78" s="59">
        <v>130480</v>
      </c>
      <c r="W78" s="59">
        <v>132720</v>
      </c>
      <c r="X78" s="59">
        <v>474</v>
      </c>
      <c r="Y78" s="59">
        <v>489</v>
      </c>
      <c r="Z78" s="59">
        <v>466</v>
      </c>
      <c r="AA78" s="59">
        <v>474</v>
      </c>
      <c r="AB78" s="59">
        <v>85603</v>
      </c>
      <c r="AC78" s="59">
        <v>86362</v>
      </c>
      <c r="AD78" s="59">
        <v>66061</v>
      </c>
      <c r="AE78" s="59">
        <v>85603</v>
      </c>
      <c r="AF78" s="59">
        <v>65</v>
      </c>
      <c r="AG78" s="59">
        <v>66</v>
      </c>
      <c r="AH78" s="59">
        <v>55</v>
      </c>
      <c r="AI78" s="59">
        <v>65</v>
      </c>
      <c r="AJ78" s="59">
        <v>39000</v>
      </c>
      <c r="AK78" s="59">
        <v>0</v>
      </c>
      <c r="AL78" s="59">
        <v>33000</v>
      </c>
      <c r="AM78" s="59">
        <v>39000</v>
      </c>
      <c r="AN78" s="59">
        <v>65</v>
      </c>
      <c r="AO78" s="59">
        <v>0</v>
      </c>
      <c r="AP78" s="59">
        <v>55</v>
      </c>
      <c r="AQ78" s="59">
        <v>65</v>
      </c>
      <c r="AR78" s="59">
        <v>1631604</v>
      </c>
      <c r="AS78" s="59">
        <v>1872926</v>
      </c>
      <c r="AT78" s="59">
        <v>1590538</v>
      </c>
      <c r="AU78" s="59">
        <v>1631604</v>
      </c>
      <c r="AV78" s="59">
        <v>24109</v>
      </c>
      <c r="AW78" s="59">
        <v>31398</v>
      </c>
      <c r="AX78" s="59">
        <v>22057</v>
      </c>
      <c r="AY78" s="59">
        <v>24109</v>
      </c>
      <c r="AZ78" s="59"/>
      <c r="BA78" s="59">
        <v>93053</v>
      </c>
      <c r="BB78" s="59">
        <v>251047</v>
      </c>
      <c r="BC78" s="59">
        <v>217936</v>
      </c>
      <c r="BD78" s="59">
        <v>33111</v>
      </c>
      <c r="BE78" s="59">
        <v>4690</v>
      </c>
      <c r="BF78" s="59">
        <v>17097</v>
      </c>
      <c r="BG78" s="59">
        <v>30773</v>
      </c>
      <c r="BH78" s="59">
        <v>396660</v>
      </c>
      <c r="BI78" s="59"/>
      <c r="BJ78" s="59">
        <v>6659</v>
      </c>
      <c r="BK78" s="59">
        <v>6655</v>
      </c>
      <c r="BL78" s="59">
        <v>0</v>
      </c>
      <c r="BM78" s="59">
        <v>19569</v>
      </c>
      <c r="BN78" s="59">
        <v>19569</v>
      </c>
      <c r="BO78" s="59">
        <v>19569</v>
      </c>
      <c r="BP78" s="59"/>
      <c r="BQ78" s="59">
        <v>94583</v>
      </c>
      <c r="BR78" s="59">
        <v>135649</v>
      </c>
    </row>
    <row r="79" spans="1:70" s="12" customFormat="1" ht="15">
      <c r="A79" s="45">
        <f t="shared" si="1"/>
        <v>70</v>
      </c>
      <c r="B79" s="69" t="s">
        <v>109</v>
      </c>
      <c r="C79" s="70" t="s">
        <v>257</v>
      </c>
      <c r="D79" s="59">
        <v>2424471</v>
      </c>
      <c r="E79" s="59">
        <v>2838756</v>
      </c>
      <c r="F79" s="59">
        <v>2407687</v>
      </c>
      <c r="G79" s="59">
        <v>2424471</v>
      </c>
      <c r="H79" s="59">
        <v>45741</v>
      </c>
      <c r="I79" s="59">
        <v>56763</v>
      </c>
      <c r="J79" s="59">
        <v>44804</v>
      </c>
      <c r="K79" s="59">
        <v>45741</v>
      </c>
      <c r="L79" s="59">
        <v>145529</v>
      </c>
      <c r="M79" s="59">
        <v>170166</v>
      </c>
      <c r="N79" s="59">
        <v>144084</v>
      </c>
      <c r="O79" s="59">
        <v>145529</v>
      </c>
      <c r="P79" s="59">
        <v>410</v>
      </c>
      <c r="Q79" s="59">
        <v>466</v>
      </c>
      <c r="R79" s="59">
        <v>408</v>
      </c>
      <c r="S79" s="59">
        <v>410</v>
      </c>
      <c r="T79" s="59">
        <v>114800</v>
      </c>
      <c r="U79" s="59">
        <v>130480</v>
      </c>
      <c r="V79" s="59">
        <v>114240</v>
      </c>
      <c r="W79" s="59">
        <v>114800</v>
      </c>
      <c r="X79" s="59">
        <v>410</v>
      </c>
      <c r="Y79" s="59">
        <v>466</v>
      </c>
      <c r="Z79" s="59">
        <v>408</v>
      </c>
      <c r="AA79" s="59">
        <v>410</v>
      </c>
      <c r="AB79" s="59">
        <v>27691</v>
      </c>
      <c r="AC79" s="59">
        <v>33391</v>
      </c>
      <c r="AD79" s="59">
        <v>27691</v>
      </c>
      <c r="AE79" s="59">
        <v>27691</v>
      </c>
      <c r="AF79" s="59">
        <v>28</v>
      </c>
      <c r="AG79" s="59">
        <v>36</v>
      </c>
      <c r="AH79" s="59">
        <v>28</v>
      </c>
      <c r="AI79" s="59">
        <v>28</v>
      </c>
      <c r="AJ79" s="59">
        <v>16800</v>
      </c>
      <c r="AK79" s="59">
        <v>0</v>
      </c>
      <c r="AL79" s="59">
        <v>16800</v>
      </c>
      <c r="AM79" s="59">
        <v>16800</v>
      </c>
      <c r="AN79" s="59">
        <v>28</v>
      </c>
      <c r="AO79" s="59">
        <v>0</v>
      </c>
      <c r="AP79" s="59">
        <v>28</v>
      </c>
      <c r="AQ79" s="59">
        <v>28</v>
      </c>
      <c r="AR79" s="59">
        <v>2597691</v>
      </c>
      <c r="AS79" s="59">
        <v>3042313</v>
      </c>
      <c r="AT79" s="59">
        <v>2579462</v>
      </c>
      <c r="AU79" s="59">
        <v>2597691</v>
      </c>
      <c r="AV79" s="59">
        <v>46179</v>
      </c>
      <c r="AW79" s="59">
        <v>57265</v>
      </c>
      <c r="AX79" s="59">
        <v>45240</v>
      </c>
      <c r="AY79" s="59">
        <v>46179</v>
      </c>
      <c r="AZ79" s="59"/>
      <c r="BA79" s="59">
        <v>154453</v>
      </c>
      <c r="BB79" s="59">
        <v>419920</v>
      </c>
      <c r="BC79" s="59">
        <v>371693</v>
      </c>
      <c r="BD79" s="59">
        <v>48227</v>
      </c>
      <c r="BE79" s="59">
        <v>3564</v>
      </c>
      <c r="BF79" s="59">
        <v>27998</v>
      </c>
      <c r="BG79" s="59">
        <v>50671</v>
      </c>
      <c r="BH79" s="59">
        <v>656606</v>
      </c>
      <c r="BI79" s="59"/>
      <c r="BJ79" s="59">
        <v>23463</v>
      </c>
      <c r="BK79" s="59">
        <v>22947</v>
      </c>
      <c r="BL79" s="59">
        <v>0</v>
      </c>
      <c r="BM79" s="59">
        <v>27098</v>
      </c>
      <c r="BN79" s="59">
        <v>27098</v>
      </c>
      <c r="BO79" s="59">
        <v>27098</v>
      </c>
      <c r="BP79" s="59"/>
      <c r="BQ79" s="59">
        <v>128056</v>
      </c>
      <c r="BR79" s="59">
        <v>146285</v>
      </c>
    </row>
    <row r="80" spans="1:70" s="12" customFormat="1" ht="15">
      <c r="A80" s="45">
        <f t="shared" si="1"/>
        <v>71</v>
      </c>
      <c r="B80" s="69" t="s">
        <v>110</v>
      </c>
      <c r="C80" s="70" t="s">
        <v>258</v>
      </c>
      <c r="D80" s="59">
        <v>519080</v>
      </c>
      <c r="E80" s="59">
        <v>600903</v>
      </c>
      <c r="F80" s="59">
        <v>510973</v>
      </c>
      <c r="G80" s="59">
        <v>519080</v>
      </c>
      <c r="H80" s="59">
        <v>8256</v>
      </c>
      <c r="I80" s="59">
        <v>10640</v>
      </c>
      <c r="J80" s="59">
        <v>7958</v>
      </c>
      <c r="K80" s="59">
        <v>8256</v>
      </c>
      <c r="L80" s="59">
        <v>44074</v>
      </c>
      <c r="M80" s="59">
        <v>45516</v>
      </c>
      <c r="N80" s="59">
        <v>44074</v>
      </c>
      <c r="O80" s="59">
        <v>44074</v>
      </c>
      <c r="P80" s="59">
        <v>123</v>
      </c>
      <c r="Q80" s="59">
        <v>123</v>
      </c>
      <c r="R80" s="59">
        <v>123</v>
      </c>
      <c r="S80" s="59">
        <v>123</v>
      </c>
      <c r="T80" s="59">
        <v>34440</v>
      </c>
      <c r="U80" s="59">
        <v>34440</v>
      </c>
      <c r="V80" s="59">
        <v>34440</v>
      </c>
      <c r="W80" s="59">
        <v>34440</v>
      </c>
      <c r="X80" s="59">
        <v>123</v>
      </c>
      <c r="Y80" s="59">
        <v>123</v>
      </c>
      <c r="Z80" s="59">
        <v>123</v>
      </c>
      <c r="AA80" s="59">
        <v>123</v>
      </c>
      <c r="AB80" s="59">
        <v>14908</v>
      </c>
      <c r="AC80" s="59">
        <v>14908</v>
      </c>
      <c r="AD80" s="59">
        <v>14908</v>
      </c>
      <c r="AE80" s="59">
        <v>14908</v>
      </c>
      <c r="AF80" s="59">
        <v>16</v>
      </c>
      <c r="AG80" s="59">
        <v>16</v>
      </c>
      <c r="AH80" s="59">
        <v>16</v>
      </c>
      <c r="AI80" s="59">
        <v>16</v>
      </c>
      <c r="AJ80" s="59">
        <v>9600</v>
      </c>
      <c r="AK80" s="59">
        <v>0</v>
      </c>
      <c r="AL80" s="59">
        <v>9600</v>
      </c>
      <c r="AM80" s="59">
        <v>9600</v>
      </c>
      <c r="AN80" s="59">
        <v>16</v>
      </c>
      <c r="AO80" s="59">
        <v>0</v>
      </c>
      <c r="AP80" s="59">
        <v>16</v>
      </c>
      <c r="AQ80" s="59">
        <v>16</v>
      </c>
      <c r="AR80" s="59">
        <v>578062</v>
      </c>
      <c r="AS80" s="59">
        <v>661327</v>
      </c>
      <c r="AT80" s="59">
        <v>569955</v>
      </c>
      <c r="AU80" s="59">
        <v>578062</v>
      </c>
      <c r="AV80" s="59">
        <v>8395</v>
      </c>
      <c r="AW80" s="59">
        <v>10779</v>
      </c>
      <c r="AX80" s="59">
        <v>8097</v>
      </c>
      <c r="AY80" s="59">
        <v>8395</v>
      </c>
      <c r="AZ80" s="59"/>
      <c r="BA80" s="59">
        <v>33711</v>
      </c>
      <c r="BB80" s="59">
        <v>90466</v>
      </c>
      <c r="BC80" s="59">
        <v>79845</v>
      </c>
      <c r="BD80" s="59">
        <v>10621</v>
      </c>
      <c r="BE80" s="59">
        <v>2279</v>
      </c>
      <c r="BF80" s="59">
        <v>6178</v>
      </c>
      <c r="BG80" s="59">
        <v>11145</v>
      </c>
      <c r="BH80" s="59">
        <v>143779</v>
      </c>
      <c r="BI80" s="59"/>
      <c r="BJ80" s="59">
        <v>4412</v>
      </c>
      <c r="BK80" s="59">
        <v>4412</v>
      </c>
      <c r="BL80" s="59">
        <v>0</v>
      </c>
      <c r="BM80" s="59">
        <v>17239</v>
      </c>
      <c r="BN80" s="59">
        <v>17239</v>
      </c>
      <c r="BO80" s="59">
        <v>17239</v>
      </c>
      <c r="BP80" s="59"/>
      <c r="BQ80" s="59">
        <v>54177</v>
      </c>
      <c r="BR80" s="59">
        <v>62284</v>
      </c>
    </row>
    <row r="81" spans="1:70" s="12" customFormat="1" ht="15">
      <c r="A81" s="45">
        <f t="shared" si="1"/>
        <v>72</v>
      </c>
      <c r="B81" s="69" t="s">
        <v>111</v>
      </c>
      <c r="C81" s="70" t="s">
        <v>259</v>
      </c>
      <c r="D81" s="59">
        <v>285633</v>
      </c>
      <c r="E81" s="59">
        <v>347184</v>
      </c>
      <c r="F81" s="59">
        <v>282836</v>
      </c>
      <c r="G81" s="59">
        <v>285633</v>
      </c>
      <c r="H81" s="59">
        <v>5309</v>
      </c>
      <c r="I81" s="59">
        <v>21589</v>
      </c>
      <c r="J81" s="59">
        <v>5299</v>
      </c>
      <c r="K81" s="59">
        <v>5309</v>
      </c>
      <c r="L81" s="59">
        <v>13100</v>
      </c>
      <c r="M81" s="59">
        <v>13100</v>
      </c>
      <c r="N81" s="59">
        <v>13100</v>
      </c>
      <c r="O81" s="59">
        <v>13100</v>
      </c>
      <c r="P81" s="59">
        <v>36</v>
      </c>
      <c r="Q81" s="59">
        <v>36</v>
      </c>
      <c r="R81" s="59">
        <v>36</v>
      </c>
      <c r="S81" s="59">
        <v>36</v>
      </c>
      <c r="T81" s="59">
        <v>10080</v>
      </c>
      <c r="U81" s="59">
        <v>10080</v>
      </c>
      <c r="V81" s="59">
        <v>10080</v>
      </c>
      <c r="W81" s="59">
        <v>10080</v>
      </c>
      <c r="X81" s="59">
        <v>36</v>
      </c>
      <c r="Y81" s="59">
        <v>36</v>
      </c>
      <c r="Z81" s="59">
        <v>36</v>
      </c>
      <c r="AA81" s="59">
        <v>36</v>
      </c>
      <c r="AB81" s="59">
        <v>7310</v>
      </c>
      <c r="AC81" s="59">
        <v>7310</v>
      </c>
      <c r="AD81" s="59">
        <v>7310</v>
      </c>
      <c r="AE81" s="59">
        <v>7310</v>
      </c>
      <c r="AF81" s="59">
        <v>10</v>
      </c>
      <c r="AG81" s="59">
        <v>10</v>
      </c>
      <c r="AH81" s="59">
        <v>10</v>
      </c>
      <c r="AI81" s="59">
        <v>10</v>
      </c>
      <c r="AJ81" s="59">
        <v>6000</v>
      </c>
      <c r="AK81" s="59">
        <v>0</v>
      </c>
      <c r="AL81" s="59">
        <v>6000</v>
      </c>
      <c r="AM81" s="59">
        <v>6000</v>
      </c>
      <c r="AN81" s="59">
        <v>10</v>
      </c>
      <c r="AO81" s="59">
        <v>0</v>
      </c>
      <c r="AP81" s="59">
        <v>10</v>
      </c>
      <c r="AQ81" s="59">
        <v>10</v>
      </c>
      <c r="AR81" s="59">
        <v>306043</v>
      </c>
      <c r="AS81" s="59">
        <v>367594</v>
      </c>
      <c r="AT81" s="59">
        <v>303246</v>
      </c>
      <c r="AU81" s="59">
        <v>306043</v>
      </c>
      <c r="AV81" s="59">
        <v>5355</v>
      </c>
      <c r="AW81" s="59">
        <v>21635</v>
      </c>
      <c r="AX81" s="59">
        <v>5345</v>
      </c>
      <c r="AY81" s="59">
        <v>5355</v>
      </c>
      <c r="AZ81" s="59"/>
      <c r="BA81" s="59">
        <v>18029</v>
      </c>
      <c r="BB81" s="59">
        <v>50751</v>
      </c>
      <c r="BC81" s="59">
        <v>45939</v>
      </c>
      <c r="BD81" s="59">
        <v>4812</v>
      </c>
      <c r="BE81" s="59">
        <v>504</v>
      </c>
      <c r="BF81" s="59">
        <v>3311</v>
      </c>
      <c r="BG81" s="59">
        <v>5983</v>
      </c>
      <c r="BH81" s="59">
        <v>78578</v>
      </c>
      <c r="BI81" s="59"/>
      <c r="BJ81" s="59">
        <v>920</v>
      </c>
      <c r="BK81" s="59">
        <v>920</v>
      </c>
      <c r="BL81" s="59">
        <v>0</v>
      </c>
      <c r="BM81" s="59">
        <v>7748</v>
      </c>
      <c r="BN81" s="59">
        <v>7748</v>
      </c>
      <c r="BO81" s="59">
        <v>7748</v>
      </c>
      <c r="BP81" s="59"/>
      <c r="BQ81" s="59">
        <v>25139</v>
      </c>
      <c r="BR81" s="59">
        <v>27936</v>
      </c>
    </row>
    <row r="82" spans="1:70" s="12" customFormat="1" ht="15">
      <c r="A82" s="45">
        <f t="shared" si="1"/>
        <v>73</v>
      </c>
      <c r="B82" s="69" t="s">
        <v>112</v>
      </c>
      <c r="C82" s="70" t="s">
        <v>260</v>
      </c>
      <c r="D82" s="59">
        <v>4509198</v>
      </c>
      <c r="E82" s="59">
        <v>5812502</v>
      </c>
      <c r="F82" s="59">
        <v>4444237</v>
      </c>
      <c r="G82" s="59">
        <v>4509198</v>
      </c>
      <c r="H82" s="59">
        <v>61223</v>
      </c>
      <c r="I82" s="59">
        <v>85012</v>
      </c>
      <c r="J82" s="59">
        <v>56256</v>
      </c>
      <c r="K82" s="59">
        <v>61223</v>
      </c>
      <c r="L82" s="59">
        <v>883324</v>
      </c>
      <c r="M82" s="59">
        <v>1037300</v>
      </c>
      <c r="N82" s="59">
        <v>879534</v>
      </c>
      <c r="O82" s="59">
        <v>883324</v>
      </c>
      <c r="P82" s="59">
        <v>2451</v>
      </c>
      <c r="Q82" s="59">
        <v>2863</v>
      </c>
      <c r="R82" s="59">
        <v>2443</v>
      </c>
      <c r="S82" s="59">
        <v>2451</v>
      </c>
      <c r="T82" s="59">
        <v>686280</v>
      </c>
      <c r="U82" s="59">
        <v>801640</v>
      </c>
      <c r="V82" s="59">
        <v>684040</v>
      </c>
      <c r="W82" s="59">
        <v>686280</v>
      </c>
      <c r="X82" s="59">
        <v>2451</v>
      </c>
      <c r="Y82" s="59">
        <v>2863</v>
      </c>
      <c r="Z82" s="59">
        <v>2443</v>
      </c>
      <c r="AA82" s="59">
        <v>2451</v>
      </c>
      <c r="AB82" s="59">
        <v>191714</v>
      </c>
      <c r="AC82" s="59">
        <v>196094</v>
      </c>
      <c r="AD82" s="59">
        <v>191669</v>
      </c>
      <c r="AE82" s="59">
        <v>191714</v>
      </c>
      <c r="AF82" s="59">
        <v>243</v>
      </c>
      <c r="AG82" s="59">
        <v>292</v>
      </c>
      <c r="AH82" s="59">
        <v>243</v>
      </c>
      <c r="AI82" s="59">
        <v>243</v>
      </c>
      <c r="AJ82" s="59">
        <v>145800</v>
      </c>
      <c r="AK82" s="59">
        <v>0</v>
      </c>
      <c r="AL82" s="59">
        <v>145800</v>
      </c>
      <c r="AM82" s="59">
        <v>145800</v>
      </c>
      <c r="AN82" s="59">
        <v>243</v>
      </c>
      <c r="AO82" s="59">
        <v>0</v>
      </c>
      <c r="AP82" s="59">
        <v>243</v>
      </c>
      <c r="AQ82" s="59">
        <v>243</v>
      </c>
      <c r="AR82" s="59">
        <v>5584236</v>
      </c>
      <c r="AS82" s="59">
        <v>7045896</v>
      </c>
      <c r="AT82" s="59">
        <v>5515440</v>
      </c>
      <c r="AU82" s="59">
        <v>5584236</v>
      </c>
      <c r="AV82" s="59">
        <v>63917</v>
      </c>
      <c r="AW82" s="59">
        <v>88167</v>
      </c>
      <c r="AX82" s="59">
        <v>58942</v>
      </c>
      <c r="AY82" s="59">
        <v>63917</v>
      </c>
      <c r="AZ82" s="59"/>
      <c r="BA82" s="59">
        <v>316914</v>
      </c>
      <c r="BB82" s="59">
        <v>955527</v>
      </c>
      <c r="BC82" s="59">
        <v>826440</v>
      </c>
      <c r="BD82" s="59">
        <v>129087</v>
      </c>
      <c r="BE82" s="59">
        <v>24843</v>
      </c>
      <c r="BF82" s="59">
        <v>59414</v>
      </c>
      <c r="BG82" s="59">
        <v>106402</v>
      </c>
      <c r="BH82" s="59">
        <v>1463100</v>
      </c>
      <c r="BI82" s="59"/>
      <c r="BJ82" s="59">
        <v>12142</v>
      </c>
      <c r="BK82" s="59">
        <v>12142</v>
      </c>
      <c r="BL82" s="59">
        <v>0</v>
      </c>
      <c r="BM82" s="59">
        <v>151046</v>
      </c>
      <c r="BN82" s="59">
        <v>151046</v>
      </c>
      <c r="BO82" s="59">
        <v>151046</v>
      </c>
      <c r="BP82" s="59"/>
      <c r="BQ82" s="59">
        <v>249522</v>
      </c>
      <c r="BR82" s="59">
        <v>318318</v>
      </c>
    </row>
    <row r="83" spans="1:70" s="12" customFormat="1" ht="15">
      <c r="A83" s="45">
        <f t="shared" si="1"/>
        <v>74</v>
      </c>
      <c r="B83" s="69" t="s">
        <v>113</v>
      </c>
      <c r="C83" s="70" t="s">
        <v>261</v>
      </c>
      <c r="D83" s="59">
        <v>2528084</v>
      </c>
      <c r="E83" s="59">
        <v>3439803</v>
      </c>
      <c r="F83" s="59">
        <v>2476513</v>
      </c>
      <c r="G83" s="59">
        <v>2528084</v>
      </c>
      <c r="H83" s="59">
        <v>46328</v>
      </c>
      <c r="I83" s="59">
        <v>69569</v>
      </c>
      <c r="J83" s="59">
        <v>44879</v>
      </c>
      <c r="K83" s="59">
        <v>46328</v>
      </c>
      <c r="L83" s="59">
        <v>203482</v>
      </c>
      <c r="M83" s="59">
        <v>254611</v>
      </c>
      <c r="N83" s="59">
        <v>199908</v>
      </c>
      <c r="O83" s="59">
        <v>203482</v>
      </c>
      <c r="P83" s="59">
        <v>568</v>
      </c>
      <c r="Q83" s="59">
        <v>662</v>
      </c>
      <c r="R83" s="59">
        <v>560</v>
      </c>
      <c r="S83" s="59">
        <v>568</v>
      </c>
      <c r="T83" s="59">
        <v>159040</v>
      </c>
      <c r="U83" s="59">
        <v>185360</v>
      </c>
      <c r="V83" s="59">
        <v>156800</v>
      </c>
      <c r="W83" s="59">
        <v>159040</v>
      </c>
      <c r="X83" s="59">
        <v>568</v>
      </c>
      <c r="Y83" s="59">
        <v>662</v>
      </c>
      <c r="Z83" s="59">
        <v>560</v>
      </c>
      <c r="AA83" s="59">
        <v>568</v>
      </c>
      <c r="AB83" s="59">
        <v>55025</v>
      </c>
      <c r="AC83" s="59">
        <v>80838</v>
      </c>
      <c r="AD83" s="59">
        <v>53574</v>
      </c>
      <c r="AE83" s="59">
        <v>55025</v>
      </c>
      <c r="AF83" s="59">
        <v>57</v>
      </c>
      <c r="AG83" s="59">
        <v>130</v>
      </c>
      <c r="AH83" s="59">
        <v>56</v>
      </c>
      <c r="AI83" s="59">
        <v>57</v>
      </c>
      <c r="AJ83" s="59">
        <v>34200</v>
      </c>
      <c r="AK83" s="59">
        <v>0</v>
      </c>
      <c r="AL83" s="59">
        <v>33600</v>
      </c>
      <c r="AM83" s="59">
        <v>34200</v>
      </c>
      <c r="AN83" s="59">
        <v>57</v>
      </c>
      <c r="AO83" s="59">
        <v>0</v>
      </c>
      <c r="AP83" s="59">
        <v>56</v>
      </c>
      <c r="AQ83" s="59">
        <v>57</v>
      </c>
      <c r="AR83" s="59">
        <v>2786591</v>
      </c>
      <c r="AS83" s="59">
        <v>3775252</v>
      </c>
      <c r="AT83" s="59">
        <v>2729995</v>
      </c>
      <c r="AU83" s="59">
        <v>2786591</v>
      </c>
      <c r="AV83" s="59">
        <v>46953</v>
      </c>
      <c r="AW83" s="59">
        <v>70361</v>
      </c>
      <c r="AX83" s="59">
        <v>45495</v>
      </c>
      <c r="AY83" s="59">
        <v>46953</v>
      </c>
      <c r="AZ83" s="59"/>
      <c r="BA83" s="59">
        <v>166484</v>
      </c>
      <c r="BB83" s="59">
        <v>518716</v>
      </c>
      <c r="BC83" s="59">
        <v>448600</v>
      </c>
      <c r="BD83" s="59">
        <v>70116</v>
      </c>
      <c r="BE83" s="59">
        <v>18532</v>
      </c>
      <c r="BF83" s="59">
        <v>29980</v>
      </c>
      <c r="BG83" s="59">
        <v>54138</v>
      </c>
      <c r="BH83" s="59">
        <v>787850</v>
      </c>
      <c r="BI83" s="59"/>
      <c r="BJ83" s="59">
        <v>11849</v>
      </c>
      <c r="BK83" s="59">
        <v>11849</v>
      </c>
      <c r="BL83" s="59">
        <v>0</v>
      </c>
      <c r="BM83" s="59">
        <v>19817</v>
      </c>
      <c r="BN83" s="59">
        <v>19817</v>
      </c>
      <c r="BO83" s="59">
        <v>19817</v>
      </c>
      <c r="BP83" s="59"/>
      <c r="BQ83" s="59">
        <v>153998</v>
      </c>
      <c r="BR83" s="59">
        <v>210594</v>
      </c>
    </row>
    <row r="84" spans="1:70" s="12" customFormat="1" ht="15">
      <c r="A84" s="45">
        <f t="shared" si="1"/>
        <v>75</v>
      </c>
      <c r="B84" s="69" t="s">
        <v>114</v>
      </c>
      <c r="C84" s="70" t="s">
        <v>262</v>
      </c>
      <c r="D84" s="59">
        <v>1741634</v>
      </c>
      <c r="E84" s="59">
        <v>2434932</v>
      </c>
      <c r="F84" s="59">
        <v>1725533</v>
      </c>
      <c r="G84" s="59">
        <v>1741634</v>
      </c>
      <c r="H84" s="59">
        <v>32595</v>
      </c>
      <c r="I84" s="59">
        <v>51071</v>
      </c>
      <c r="J84" s="59">
        <v>31894</v>
      </c>
      <c r="K84" s="59">
        <v>32595</v>
      </c>
      <c r="L84" s="59">
        <v>118345</v>
      </c>
      <c r="M84" s="59">
        <v>145835</v>
      </c>
      <c r="N84" s="59">
        <v>117408</v>
      </c>
      <c r="O84" s="59">
        <v>118345</v>
      </c>
      <c r="P84" s="59">
        <v>329</v>
      </c>
      <c r="Q84" s="59">
        <v>405</v>
      </c>
      <c r="R84" s="59">
        <v>326</v>
      </c>
      <c r="S84" s="59">
        <v>329</v>
      </c>
      <c r="T84" s="59">
        <v>92120</v>
      </c>
      <c r="U84" s="59">
        <v>113400</v>
      </c>
      <c r="V84" s="59">
        <v>91280</v>
      </c>
      <c r="W84" s="59">
        <v>92120</v>
      </c>
      <c r="X84" s="59">
        <v>329</v>
      </c>
      <c r="Y84" s="59">
        <v>405</v>
      </c>
      <c r="Z84" s="59">
        <v>326</v>
      </c>
      <c r="AA84" s="59">
        <v>329</v>
      </c>
      <c r="AB84" s="59">
        <v>23787</v>
      </c>
      <c r="AC84" s="59">
        <v>30225</v>
      </c>
      <c r="AD84" s="59">
        <v>23787</v>
      </c>
      <c r="AE84" s="59">
        <v>23787</v>
      </c>
      <c r="AF84" s="59">
        <v>27</v>
      </c>
      <c r="AG84" s="59">
        <v>35</v>
      </c>
      <c r="AH84" s="59">
        <v>27</v>
      </c>
      <c r="AI84" s="59">
        <v>27</v>
      </c>
      <c r="AJ84" s="59">
        <v>16200</v>
      </c>
      <c r="AK84" s="59">
        <v>0</v>
      </c>
      <c r="AL84" s="59">
        <v>16200</v>
      </c>
      <c r="AM84" s="59">
        <v>16200</v>
      </c>
      <c r="AN84" s="59">
        <v>27</v>
      </c>
      <c r="AO84" s="59">
        <v>0</v>
      </c>
      <c r="AP84" s="59">
        <v>27</v>
      </c>
      <c r="AQ84" s="59">
        <v>27</v>
      </c>
      <c r="AR84" s="59">
        <v>1883766</v>
      </c>
      <c r="AS84" s="59">
        <v>2610992</v>
      </c>
      <c r="AT84" s="59">
        <v>1866728</v>
      </c>
      <c r="AU84" s="59">
        <v>1883766</v>
      </c>
      <c r="AV84" s="59">
        <v>32951</v>
      </c>
      <c r="AW84" s="59">
        <v>51511</v>
      </c>
      <c r="AX84" s="59">
        <v>32247</v>
      </c>
      <c r="AY84" s="59">
        <v>32951</v>
      </c>
      <c r="AZ84" s="59"/>
      <c r="BA84" s="59">
        <v>110828</v>
      </c>
      <c r="BB84" s="59">
        <v>360538</v>
      </c>
      <c r="BC84" s="59">
        <v>313387</v>
      </c>
      <c r="BD84" s="59">
        <v>47151</v>
      </c>
      <c r="BE84" s="59">
        <v>7916</v>
      </c>
      <c r="BF84" s="59">
        <v>20307</v>
      </c>
      <c r="BG84" s="59">
        <v>36717</v>
      </c>
      <c r="BH84" s="59">
        <v>536306</v>
      </c>
      <c r="BI84" s="59"/>
      <c r="BJ84" s="59">
        <v>14209</v>
      </c>
      <c r="BK84" s="59">
        <v>14209</v>
      </c>
      <c r="BL84" s="59">
        <v>0</v>
      </c>
      <c r="BM84" s="59">
        <v>13679</v>
      </c>
      <c r="BN84" s="59">
        <v>13679</v>
      </c>
      <c r="BO84" s="59">
        <v>13679</v>
      </c>
      <c r="BP84" s="59"/>
      <c r="BQ84" s="59">
        <v>106959</v>
      </c>
      <c r="BR84" s="59">
        <v>123997</v>
      </c>
    </row>
    <row r="85" spans="1:70" s="12" customFormat="1" ht="15">
      <c r="A85" s="45">
        <f t="shared" si="1"/>
        <v>76</v>
      </c>
      <c r="B85" s="69" t="s">
        <v>115</v>
      </c>
      <c r="C85" s="70" t="s">
        <v>263</v>
      </c>
      <c r="D85" s="59">
        <v>4896754</v>
      </c>
      <c r="E85" s="59">
        <v>6033168</v>
      </c>
      <c r="F85" s="59">
        <v>4821803</v>
      </c>
      <c r="G85" s="59">
        <v>4896754</v>
      </c>
      <c r="H85" s="59">
        <v>86064</v>
      </c>
      <c r="I85" s="59">
        <v>115081</v>
      </c>
      <c r="J85" s="59">
        <v>81843</v>
      </c>
      <c r="K85" s="59">
        <v>86064</v>
      </c>
      <c r="L85" s="59">
        <v>824007</v>
      </c>
      <c r="M85" s="59">
        <v>895360</v>
      </c>
      <c r="N85" s="59">
        <v>832201</v>
      </c>
      <c r="O85" s="59">
        <v>841421</v>
      </c>
      <c r="P85" s="59">
        <v>2206</v>
      </c>
      <c r="Q85" s="59">
        <v>2206</v>
      </c>
      <c r="R85" s="59">
        <v>2187</v>
      </c>
      <c r="S85" s="59">
        <v>2250</v>
      </c>
      <c r="T85" s="59">
        <v>617680</v>
      </c>
      <c r="U85" s="59">
        <v>617680</v>
      </c>
      <c r="V85" s="59">
        <v>612360</v>
      </c>
      <c r="W85" s="59">
        <v>630000</v>
      </c>
      <c r="X85" s="59">
        <v>2206</v>
      </c>
      <c r="Y85" s="59">
        <v>2206</v>
      </c>
      <c r="Z85" s="59">
        <v>2187</v>
      </c>
      <c r="AA85" s="59">
        <v>2250</v>
      </c>
      <c r="AB85" s="59">
        <v>245788</v>
      </c>
      <c r="AC85" s="59">
        <v>285100</v>
      </c>
      <c r="AD85" s="59">
        <v>729525</v>
      </c>
      <c r="AE85" s="59">
        <v>735323</v>
      </c>
      <c r="AF85" s="59">
        <v>250</v>
      </c>
      <c r="AG85" s="59">
        <v>289</v>
      </c>
      <c r="AH85" s="59">
        <v>747</v>
      </c>
      <c r="AI85" s="59">
        <v>753</v>
      </c>
      <c r="AJ85" s="59">
        <v>150000</v>
      </c>
      <c r="AK85" s="59">
        <v>0</v>
      </c>
      <c r="AL85" s="59">
        <v>448200</v>
      </c>
      <c r="AM85" s="59">
        <v>451800</v>
      </c>
      <c r="AN85" s="59">
        <v>250</v>
      </c>
      <c r="AO85" s="59">
        <v>0</v>
      </c>
      <c r="AP85" s="59">
        <v>747</v>
      </c>
      <c r="AQ85" s="59">
        <v>753</v>
      </c>
      <c r="AR85" s="59">
        <v>5966549</v>
      </c>
      <c r="AS85" s="59">
        <v>7213628</v>
      </c>
      <c r="AT85" s="59">
        <v>6383529</v>
      </c>
      <c r="AU85" s="59">
        <v>6473498</v>
      </c>
      <c r="AV85" s="59">
        <v>88520</v>
      </c>
      <c r="AW85" s="59">
        <v>117576</v>
      </c>
      <c r="AX85" s="59">
        <v>84777</v>
      </c>
      <c r="AY85" s="59">
        <v>89067</v>
      </c>
      <c r="AZ85" s="59"/>
      <c r="BA85" s="59">
        <v>343410</v>
      </c>
      <c r="BB85" s="59">
        <v>962806</v>
      </c>
      <c r="BC85" s="59">
        <v>839810</v>
      </c>
      <c r="BD85" s="59">
        <v>122996</v>
      </c>
      <c r="BE85" s="59">
        <v>30644</v>
      </c>
      <c r="BF85" s="59">
        <v>65502</v>
      </c>
      <c r="BG85" s="59">
        <v>116420</v>
      </c>
      <c r="BH85" s="59">
        <v>1518782</v>
      </c>
      <c r="BI85" s="59"/>
      <c r="BJ85" s="59">
        <v>29653</v>
      </c>
      <c r="BK85" s="59">
        <v>29653</v>
      </c>
      <c r="BL85" s="59">
        <v>0</v>
      </c>
      <c r="BM85" s="59">
        <v>77358</v>
      </c>
      <c r="BN85" s="59">
        <v>77358</v>
      </c>
      <c r="BO85" s="59">
        <v>77358</v>
      </c>
      <c r="BP85" s="59"/>
      <c r="BQ85" s="59">
        <v>331149</v>
      </c>
      <c r="BR85" s="59">
        <v>421118</v>
      </c>
    </row>
    <row r="86" spans="1:70" s="12" customFormat="1" ht="15">
      <c r="A86" s="45">
        <f t="shared" si="1"/>
        <v>77</v>
      </c>
      <c r="B86" s="69" t="s">
        <v>116</v>
      </c>
      <c r="C86" s="70" t="s">
        <v>264</v>
      </c>
      <c r="D86" s="59">
        <v>5449884</v>
      </c>
      <c r="E86" s="59">
        <v>6606632</v>
      </c>
      <c r="F86" s="59">
        <v>5355775</v>
      </c>
      <c r="G86" s="59">
        <v>5453777</v>
      </c>
      <c r="H86" s="59">
        <v>83170</v>
      </c>
      <c r="I86" s="59">
        <v>173558</v>
      </c>
      <c r="J86" s="59">
        <v>75518</v>
      </c>
      <c r="K86" s="59">
        <v>83353</v>
      </c>
      <c r="L86" s="59">
        <v>977903</v>
      </c>
      <c r="M86" s="59">
        <v>1081167</v>
      </c>
      <c r="N86" s="59">
        <v>1203053</v>
      </c>
      <c r="O86" s="59">
        <v>1214542</v>
      </c>
      <c r="P86" s="59">
        <v>2643</v>
      </c>
      <c r="Q86" s="59">
        <v>2916</v>
      </c>
      <c r="R86" s="59">
        <v>3126</v>
      </c>
      <c r="S86" s="59">
        <v>3151</v>
      </c>
      <c r="T86" s="59">
        <v>740040</v>
      </c>
      <c r="U86" s="59">
        <v>816480</v>
      </c>
      <c r="V86" s="59">
        <v>875280</v>
      </c>
      <c r="W86" s="59">
        <v>882280</v>
      </c>
      <c r="X86" s="59">
        <v>2643</v>
      </c>
      <c r="Y86" s="59">
        <v>2916</v>
      </c>
      <c r="Z86" s="59">
        <v>3126</v>
      </c>
      <c r="AA86" s="59">
        <v>3151</v>
      </c>
      <c r="AB86" s="59">
        <v>330960</v>
      </c>
      <c r="AC86" s="59">
        <v>364464</v>
      </c>
      <c r="AD86" s="59">
        <v>498206</v>
      </c>
      <c r="AE86" s="59">
        <v>507946</v>
      </c>
      <c r="AF86" s="59">
        <v>339</v>
      </c>
      <c r="AG86" s="59">
        <v>378</v>
      </c>
      <c r="AH86" s="59">
        <v>537</v>
      </c>
      <c r="AI86" s="59">
        <v>547</v>
      </c>
      <c r="AJ86" s="59">
        <v>203400</v>
      </c>
      <c r="AK86" s="59">
        <v>0</v>
      </c>
      <c r="AL86" s="59">
        <v>322200</v>
      </c>
      <c r="AM86" s="59">
        <v>328200</v>
      </c>
      <c r="AN86" s="59">
        <v>339</v>
      </c>
      <c r="AO86" s="59">
        <v>0</v>
      </c>
      <c r="AP86" s="59">
        <v>537</v>
      </c>
      <c r="AQ86" s="59">
        <v>547</v>
      </c>
      <c r="AR86" s="59">
        <v>6758747</v>
      </c>
      <c r="AS86" s="59">
        <v>8052263</v>
      </c>
      <c r="AT86" s="59">
        <v>7057034</v>
      </c>
      <c r="AU86" s="59">
        <v>7176265</v>
      </c>
      <c r="AV86" s="59">
        <v>86152</v>
      </c>
      <c r="AW86" s="59">
        <v>176852</v>
      </c>
      <c r="AX86" s="59">
        <v>79181</v>
      </c>
      <c r="AY86" s="59">
        <v>87051</v>
      </c>
      <c r="AZ86" s="59"/>
      <c r="BA86" s="59">
        <v>384659</v>
      </c>
      <c r="BB86" s="59">
        <v>1075263</v>
      </c>
      <c r="BC86" s="59">
        <v>935477</v>
      </c>
      <c r="BD86" s="59">
        <v>139786</v>
      </c>
      <c r="BE86" s="59">
        <v>32480</v>
      </c>
      <c r="BF86" s="59">
        <v>73970</v>
      </c>
      <c r="BG86" s="59">
        <v>131495</v>
      </c>
      <c r="BH86" s="59">
        <v>1697867</v>
      </c>
      <c r="BI86" s="59"/>
      <c r="BJ86" s="59">
        <v>41355</v>
      </c>
      <c r="BK86" s="59">
        <v>41210</v>
      </c>
      <c r="BL86" s="59">
        <v>0</v>
      </c>
      <c r="BM86" s="59">
        <v>88171</v>
      </c>
      <c r="BN86" s="59">
        <v>88171</v>
      </c>
      <c r="BO86" s="59">
        <v>88171</v>
      </c>
      <c r="BP86" s="59"/>
      <c r="BQ86" s="59">
        <v>308941</v>
      </c>
      <c r="BR86" s="59">
        <v>428172</v>
      </c>
    </row>
    <row r="87" spans="1:70" s="14" customFormat="1" ht="14.25">
      <c r="A87" s="46"/>
      <c r="B87" s="69" t="s">
        <v>117</v>
      </c>
      <c r="C87" s="70">
        <v>9999</v>
      </c>
      <c r="D87" s="71">
        <f aca="true" t="shared" si="2" ref="D87:AY87">SUM(D10:D86)</f>
        <v>44706316</v>
      </c>
      <c r="E87" s="71">
        <f t="shared" si="2"/>
        <v>54366926</v>
      </c>
      <c r="F87" s="71">
        <f t="shared" si="2"/>
        <v>44119531</v>
      </c>
      <c r="G87" s="71">
        <f t="shared" si="2"/>
        <v>44715346</v>
      </c>
      <c r="H87" s="71">
        <f t="shared" si="2"/>
        <v>743303</v>
      </c>
      <c r="I87" s="71">
        <f t="shared" si="2"/>
        <v>1076713</v>
      </c>
      <c r="J87" s="71">
        <f t="shared" si="2"/>
        <v>711448</v>
      </c>
      <c r="K87" s="71">
        <f t="shared" si="2"/>
        <v>743487</v>
      </c>
      <c r="L87" s="71">
        <f t="shared" si="2"/>
        <v>5127761</v>
      </c>
      <c r="M87" s="71">
        <f t="shared" si="2"/>
        <v>5725164</v>
      </c>
      <c r="N87" s="71">
        <f t="shared" si="2"/>
        <v>5331214</v>
      </c>
      <c r="O87" s="71">
        <f t="shared" si="2"/>
        <v>5381814</v>
      </c>
      <c r="P87" s="71">
        <f t="shared" si="2"/>
        <v>13973</v>
      </c>
      <c r="Q87" s="71">
        <f t="shared" si="2"/>
        <v>15519</v>
      </c>
      <c r="R87" s="71">
        <f t="shared" si="2"/>
        <v>14339</v>
      </c>
      <c r="S87" s="71">
        <f t="shared" si="2"/>
        <v>14525</v>
      </c>
      <c r="T87" s="71">
        <f t="shared" si="2"/>
        <v>3909089</v>
      </c>
      <c r="U87" s="71">
        <f t="shared" si="2"/>
        <v>4341969</v>
      </c>
      <c r="V87" s="71">
        <f t="shared" si="2"/>
        <v>4011849</v>
      </c>
      <c r="W87" s="71">
        <f t="shared" si="2"/>
        <v>4063649</v>
      </c>
      <c r="X87" s="71">
        <f t="shared" si="2"/>
        <v>13973</v>
      </c>
      <c r="Y87" s="71">
        <f t="shared" si="2"/>
        <v>15519</v>
      </c>
      <c r="Z87" s="71">
        <f t="shared" si="2"/>
        <v>14339</v>
      </c>
      <c r="AA87" s="71">
        <f t="shared" si="2"/>
        <v>14525</v>
      </c>
      <c r="AB87" s="71">
        <f t="shared" si="2"/>
        <v>2084905</v>
      </c>
      <c r="AC87" s="71">
        <f t="shared" si="2"/>
        <v>2284205</v>
      </c>
      <c r="AD87" s="71">
        <f t="shared" si="2"/>
        <v>2698146</v>
      </c>
      <c r="AE87" s="71">
        <f t="shared" si="2"/>
        <v>2751426</v>
      </c>
      <c r="AF87" s="71">
        <f t="shared" si="2"/>
        <v>2033</v>
      </c>
      <c r="AG87" s="71">
        <f t="shared" si="2"/>
        <v>2356</v>
      </c>
      <c r="AH87" s="71">
        <f t="shared" si="2"/>
        <v>2700</v>
      </c>
      <c r="AI87" s="71">
        <f t="shared" si="2"/>
        <v>2744</v>
      </c>
      <c r="AJ87" s="71">
        <f t="shared" si="2"/>
        <v>1219164</v>
      </c>
      <c r="AK87" s="71">
        <f t="shared" si="2"/>
        <v>0</v>
      </c>
      <c r="AL87" s="71">
        <f t="shared" si="2"/>
        <v>1619364</v>
      </c>
      <c r="AM87" s="71">
        <f t="shared" si="2"/>
        <v>1645764</v>
      </c>
      <c r="AN87" s="71">
        <f t="shared" si="2"/>
        <v>2033</v>
      </c>
      <c r="AO87" s="71">
        <f t="shared" si="2"/>
        <v>0</v>
      </c>
      <c r="AP87" s="71">
        <f t="shared" si="2"/>
        <v>2700</v>
      </c>
      <c r="AQ87" s="71">
        <f t="shared" si="2"/>
        <v>2744</v>
      </c>
      <c r="AR87" s="71">
        <f t="shared" si="2"/>
        <v>51918982</v>
      </c>
      <c r="AS87" s="71">
        <f t="shared" si="2"/>
        <v>62376295</v>
      </c>
      <c r="AT87" s="71">
        <f t="shared" si="2"/>
        <v>52148891</v>
      </c>
      <c r="AU87" s="71">
        <f t="shared" si="2"/>
        <v>52848586</v>
      </c>
      <c r="AV87" s="71">
        <f t="shared" si="2"/>
        <v>759309</v>
      </c>
      <c r="AW87" s="71">
        <f t="shared" si="2"/>
        <v>1094588</v>
      </c>
      <c r="AX87" s="71">
        <f t="shared" si="2"/>
        <v>728487</v>
      </c>
      <c r="AY87" s="71">
        <f t="shared" si="2"/>
        <v>760756</v>
      </c>
      <c r="AZ87" s="71"/>
      <c r="BA87" s="71">
        <f aca="true" t="shared" si="3" ref="BA87:BH87">SUM(BA10:BA86)</f>
        <v>2993398</v>
      </c>
      <c r="BB87" s="71">
        <f t="shared" si="3"/>
        <v>8429078</v>
      </c>
      <c r="BC87" s="71">
        <f t="shared" si="3"/>
        <v>7367581</v>
      </c>
      <c r="BD87" s="71">
        <f t="shared" si="3"/>
        <v>1061497</v>
      </c>
      <c r="BE87" s="71">
        <f t="shared" si="3"/>
        <v>224205</v>
      </c>
      <c r="BF87" s="71">
        <f t="shared" si="3"/>
        <v>554953</v>
      </c>
      <c r="BG87" s="71">
        <f t="shared" si="3"/>
        <v>996025</v>
      </c>
      <c r="BH87" s="71">
        <f t="shared" si="3"/>
        <v>13197659</v>
      </c>
      <c r="BI87" s="71"/>
      <c r="BJ87" s="71">
        <f aca="true" t="shared" si="4" ref="BJ87:BO87">SUM(BJ10:BJ86)</f>
        <v>295089</v>
      </c>
      <c r="BK87" s="71">
        <f t="shared" si="4"/>
        <v>294246</v>
      </c>
      <c r="BL87" s="71">
        <f t="shared" si="4"/>
        <v>0</v>
      </c>
      <c r="BM87" s="71">
        <f t="shared" si="4"/>
        <v>1102797</v>
      </c>
      <c r="BN87" s="71">
        <f t="shared" si="4"/>
        <v>1102797</v>
      </c>
      <c r="BO87" s="71">
        <f t="shared" si="4"/>
        <v>1102797</v>
      </c>
      <c r="BP87" s="71"/>
      <c r="BQ87" s="71">
        <f>SUM(BQ10:BQ86)</f>
        <v>2566620</v>
      </c>
      <c r="BR87" s="71">
        <f>SUM(BR10:BR86)</f>
        <v>3266315</v>
      </c>
    </row>
    <row r="88" spans="1:70" s="14" customFormat="1" ht="12.75">
      <c r="A88" s="8"/>
      <c r="B88" s="13"/>
      <c r="C88" s="8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</row>
    <row r="89" spans="1:3" s="14" customFormat="1" ht="12.75">
      <c r="A89" s="8"/>
      <c r="B89" s="13"/>
      <c r="C89" s="8"/>
    </row>
    <row r="90" spans="1:3" s="14" customFormat="1" ht="12.75">
      <c r="A90" s="8"/>
      <c r="B90" s="13"/>
      <c r="C90" s="8"/>
    </row>
    <row r="91" spans="1:3" s="14" customFormat="1" ht="12.75">
      <c r="A91" s="8"/>
      <c r="B91" s="13"/>
      <c r="C91" s="8"/>
    </row>
    <row r="92" spans="1:3" s="14" customFormat="1" ht="12.75">
      <c r="A92" s="8"/>
      <c r="B92" s="13"/>
      <c r="C92" s="8"/>
    </row>
    <row r="93" spans="1:3" s="14" customFormat="1" ht="12.75">
      <c r="A93" s="8"/>
      <c r="B93" s="13"/>
      <c r="C93" s="8"/>
    </row>
    <row r="94" spans="1:3" s="14" customFormat="1" ht="12.75">
      <c r="A94" s="8"/>
      <c r="B94" s="13"/>
      <c r="C94" s="8"/>
    </row>
    <row r="95" spans="1:3" s="14" customFormat="1" ht="12.75">
      <c r="A95" s="8"/>
      <c r="B95" s="13"/>
      <c r="C95" s="8"/>
    </row>
    <row r="96" spans="1:3" s="14" customFormat="1" ht="12.75">
      <c r="A96" s="8"/>
      <c r="B96" s="13"/>
      <c r="C96" s="8"/>
    </row>
    <row r="97" spans="1:3" s="14" customFormat="1" ht="12.75">
      <c r="A97" s="8"/>
      <c r="B97" s="13"/>
      <c r="C97" s="8"/>
    </row>
    <row r="98" spans="1:3" s="14" customFormat="1" ht="12.75">
      <c r="A98" s="8"/>
      <c r="B98" s="13"/>
      <c r="C98" s="8"/>
    </row>
    <row r="99" spans="1:3" s="14" customFormat="1" ht="12.75">
      <c r="A99" s="8"/>
      <c r="B99" s="13"/>
      <c r="C99" s="8"/>
    </row>
    <row r="100" spans="1:3" s="14" customFormat="1" ht="12.75">
      <c r="A100" s="8"/>
      <c r="B100" s="13"/>
      <c r="C100" s="8"/>
    </row>
    <row r="101" spans="1:3" s="14" customFormat="1" ht="12.75">
      <c r="A101" s="8"/>
      <c r="B101" s="13"/>
      <c r="C101" s="8"/>
    </row>
    <row r="102" spans="1:3" s="14" customFormat="1" ht="12.75">
      <c r="A102" s="8"/>
      <c r="B102" s="13"/>
      <c r="C102" s="8"/>
    </row>
    <row r="103" spans="1:3" s="14" customFormat="1" ht="12.75">
      <c r="A103" s="8"/>
      <c r="B103" s="13"/>
      <c r="C103" s="8"/>
    </row>
    <row r="104" spans="1:3" s="14" customFormat="1" ht="12.75">
      <c r="A104" s="8"/>
      <c r="B104" s="13"/>
      <c r="C104" s="8"/>
    </row>
    <row r="105" spans="1:3" s="14" customFormat="1" ht="12.75">
      <c r="A105" s="8"/>
      <c r="B105" s="13"/>
      <c r="C105" s="8"/>
    </row>
    <row r="106" spans="1:3" s="14" customFormat="1" ht="12.75">
      <c r="A106" s="8"/>
      <c r="B106" s="13"/>
      <c r="C106" s="8"/>
    </row>
    <row r="107" spans="1:3" s="14" customFormat="1" ht="12.75">
      <c r="A107" s="8"/>
      <c r="B107" s="13"/>
      <c r="C107" s="8"/>
    </row>
    <row r="108" spans="1:3" s="14" customFormat="1" ht="12.75">
      <c r="A108" s="8"/>
      <c r="B108" s="13"/>
      <c r="C108" s="8"/>
    </row>
    <row r="109" spans="1:3" s="14" customFormat="1" ht="12.75">
      <c r="A109" s="8"/>
      <c r="B109" s="13"/>
      <c r="C109" s="8"/>
    </row>
    <row r="110" spans="1:3" s="14" customFormat="1" ht="12.75">
      <c r="A110" s="8"/>
      <c r="B110" s="13"/>
      <c r="C110" s="8"/>
    </row>
    <row r="111" spans="1:3" s="14" customFormat="1" ht="12.75">
      <c r="A111" s="8"/>
      <c r="B111" s="13"/>
      <c r="C111" s="8"/>
    </row>
    <row r="112" spans="1:3" s="14" customFormat="1" ht="12.75">
      <c r="A112" s="8"/>
      <c r="B112" s="13"/>
      <c r="C112" s="8"/>
    </row>
    <row r="113" spans="1:3" s="14" customFormat="1" ht="12.75">
      <c r="A113" s="8"/>
      <c r="B113" s="13"/>
      <c r="C113" s="8"/>
    </row>
    <row r="114" spans="1:3" s="14" customFormat="1" ht="12.75">
      <c r="A114" s="8"/>
      <c r="B114" s="13"/>
      <c r="C114" s="8"/>
    </row>
    <row r="115" spans="1:3" s="14" customFormat="1" ht="12.75">
      <c r="A115" s="8"/>
      <c r="B115" s="13"/>
      <c r="C115" s="8"/>
    </row>
    <row r="116" spans="1:3" s="14" customFormat="1" ht="12.75">
      <c r="A116" s="8"/>
      <c r="B116" s="13"/>
      <c r="C116" s="8"/>
    </row>
    <row r="117" spans="1:3" s="14" customFormat="1" ht="12.75">
      <c r="A117" s="8"/>
      <c r="B117" s="13"/>
      <c r="C117" s="8"/>
    </row>
    <row r="118" spans="1:3" s="14" customFormat="1" ht="12.75">
      <c r="A118" s="8"/>
      <c r="B118" s="13"/>
      <c r="C118" s="8"/>
    </row>
    <row r="119" spans="1:3" s="14" customFormat="1" ht="12.75">
      <c r="A119" s="8"/>
      <c r="B119" s="13"/>
      <c r="C119" s="8"/>
    </row>
    <row r="120" spans="1:3" s="14" customFormat="1" ht="12.75">
      <c r="A120" s="8"/>
      <c r="B120" s="13"/>
      <c r="C120" s="8"/>
    </row>
    <row r="121" spans="1:3" s="14" customFormat="1" ht="12.75">
      <c r="A121" s="8"/>
      <c r="B121" s="8"/>
      <c r="C121" s="8"/>
    </row>
    <row r="122" spans="1:3" s="14" customFormat="1" ht="12.75">
      <c r="A122" s="8"/>
      <c r="B122" s="8"/>
      <c r="C122" s="8"/>
    </row>
    <row r="123" spans="1:3" s="14" customFormat="1" ht="12.75">
      <c r="A123" s="8"/>
      <c r="B123" s="8"/>
      <c r="C123" s="8"/>
    </row>
    <row r="124" spans="1:3" s="14" customFormat="1" ht="12.75">
      <c r="A124" s="8"/>
      <c r="B124" s="8"/>
      <c r="C124" s="8"/>
    </row>
    <row r="125" spans="1:3" s="14" customFormat="1" ht="12.75">
      <c r="A125" s="8"/>
      <c r="B125" s="8"/>
      <c r="C125" s="8"/>
    </row>
    <row r="126" spans="1:3" s="14" customFormat="1" ht="12.75">
      <c r="A126" s="8"/>
      <c r="B126" s="8"/>
      <c r="C126" s="8"/>
    </row>
    <row r="127" spans="1:3" s="14" customFormat="1" ht="12.75">
      <c r="A127" s="8"/>
      <c r="B127" s="8"/>
      <c r="C127" s="8"/>
    </row>
    <row r="128" spans="1:3" s="14" customFormat="1" ht="12.75">
      <c r="A128" s="8"/>
      <c r="B128" s="8"/>
      <c r="C128" s="8"/>
    </row>
    <row r="129" spans="1:3" s="14" customFormat="1" ht="12.75">
      <c r="A129" s="8"/>
      <c r="B129" s="8"/>
      <c r="C129" s="8"/>
    </row>
    <row r="130" spans="1:3" s="14" customFormat="1" ht="12.75">
      <c r="A130" s="8"/>
      <c r="B130" s="8"/>
      <c r="C130" s="8"/>
    </row>
    <row r="131" spans="1:3" s="14" customFormat="1" ht="12.75">
      <c r="A131" s="8"/>
      <c r="B131" s="8"/>
      <c r="C131" s="8"/>
    </row>
    <row r="132" spans="1:3" s="14" customFormat="1" ht="12.75">
      <c r="A132" s="8"/>
      <c r="B132" s="8"/>
      <c r="C132" s="8"/>
    </row>
    <row r="133" spans="1:3" s="14" customFormat="1" ht="12.75">
      <c r="A133" s="8"/>
      <c r="B133" s="8"/>
      <c r="C133" s="8"/>
    </row>
    <row r="134" spans="1:3" s="14" customFormat="1" ht="12.75">
      <c r="A134" s="8"/>
      <c r="B134" s="8"/>
      <c r="C134" s="8"/>
    </row>
    <row r="135" spans="1:3" s="14" customFormat="1" ht="12.75">
      <c r="A135" s="8"/>
      <c r="B135" s="8"/>
      <c r="C135" s="8"/>
    </row>
    <row r="136" spans="1:3" s="14" customFormat="1" ht="12.75">
      <c r="A136" s="8"/>
      <c r="B136" s="8"/>
      <c r="C136" s="8"/>
    </row>
    <row r="137" spans="1:3" s="14" customFormat="1" ht="12.75">
      <c r="A137" s="8"/>
      <c r="B137" s="8"/>
      <c r="C137" s="8"/>
    </row>
    <row r="138" spans="1:3" s="14" customFormat="1" ht="12.75">
      <c r="A138" s="8"/>
      <c r="B138" s="8"/>
      <c r="C138" s="8"/>
    </row>
    <row r="139" spans="1:3" s="14" customFormat="1" ht="12.75">
      <c r="A139" s="8"/>
      <c r="B139" s="8"/>
      <c r="C139" s="8"/>
    </row>
    <row r="140" spans="1:3" s="14" customFormat="1" ht="12.75">
      <c r="A140" s="8"/>
      <c r="B140" s="8"/>
      <c r="C140" s="8"/>
    </row>
    <row r="141" spans="1:3" s="14" customFormat="1" ht="12.75">
      <c r="A141" s="8"/>
      <c r="B141" s="8"/>
      <c r="C141" s="8"/>
    </row>
    <row r="142" spans="1:3" s="14" customFormat="1" ht="12.75">
      <c r="A142" s="8"/>
      <c r="B142" s="8"/>
      <c r="C142" s="8"/>
    </row>
    <row r="143" spans="1:3" s="14" customFormat="1" ht="12.75">
      <c r="A143" s="8"/>
      <c r="B143" s="8"/>
      <c r="C143" s="8"/>
    </row>
    <row r="144" spans="1:3" s="14" customFormat="1" ht="12.75">
      <c r="A144" s="8"/>
      <c r="B144" s="8"/>
      <c r="C144" s="8"/>
    </row>
    <row r="145" spans="1:3" s="14" customFormat="1" ht="12.75">
      <c r="A145" s="8"/>
      <c r="B145" s="8"/>
      <c r="C145" s="8"/>
    </row>
    <row r="146" spans="1:3" s="14" customFormat="1" ht="12.75">
      <c r="A146" s="8"/>
      <c r="B146" s="8"/>
      <c r="C146" s="8"/>
    </row>
    <row r="147" spans="1:3" s="14" customFormat="1" ht="12.75">
      <c r="A147" s="8"/>
      <c r="B147" s="8"/>
      <c r="C147" s="8"/>
    </row>
    <row r="148" spans="1:3" s="14" customFormat="1" ht="12.75">
      <c r="A148" s="8"/>
      <c r="B148" s="8"/>
      <c r="C148" s="8"/>
    </row>
    <row r="149" spans="1:3" s="14" customFormat="1" ht="12.75">
      <c r="A149" s="8"/>
      <c r="B149" s="8"/>
      <c r="C149" s="8"/>
    </row>
    <row r="150" spans="1:3" s="14" customFormat="1" ht="12.75">
      <c r="A150" s="8"/>
      <c r="B150" s="8"/>
      <c r="C150" s="8"/>
    </row>
    <row r="151" spans="1:3" s="14" customFormat="1" ht="12.75">
      <c r="A151" s="8"/>
      <c r="B151" s="8"/>
      <c r="C151" s="8"/>
    </row>
    <row r="152" spans="1:3" s="14" customFormat="1" ht="12.75">
      <c r="A152" s="8"/>
      <c r="B152" s="8"/>
      <c r="C152" s="8"/>
    </row>
    <row r="153" spans="1:3" s="14" customFormat="1" ht="12.75">
      <c r="A153" s="8"/>
      <c r="B153" s="8"/>
      <c r="C153" s="8"/>
    </row>
    <row r="154" spans="1:3" s="14" customFormat="1" ht="12.75">
      <c r="A154" s="8"/>
      <c r="B154" s="8"/>
      <c r="C154" s="8"/>
    </row>
    <row r="155" spans="1:3" s="14" customFormat="1" ht="12.75">
      <c r="A155" s="8"/>
      <c r="B155" s="8"/>
      <c r="C155" s="8"/>
    </row>
    <row r="156" spans="1:3" s="14" customFormat="1" ht="12.75">
      <c r="A156" s="8"/>
      <c r="B156" s="8"/>
      <c r="C156" s="8"/>
    </row>
    <row r="157" spans="1:3" s="14" customFormat="1" ht="12.75">
      <c r="A157" s="8"/>
      <c r="B157" s="8"/>
      <c r="C157" s="8"/>
    </row>
    <row r="158" spans="1:3" s="14" customFormat="1" ht="12.75">
      <c r="A158" s="8"/>
      <c r="B158" s="8"/>
      <c r="C158" s="8"/>
    </row>
    <row r="159" spans="1:3" s="14" customFormat="1" ht="12.75">
      <c r="A159" s="8"/>
      <c r="B159" s="8"/>
      <c r="C159" s="8"/>
    </row>
    <row r="160" spans="1:3" s="14" customFormat="1" ht="12.75">
      <c r="A160" s="8"/>
      <c r="B160" s="8"/>
      <c r="C160" s="8"/>
    </row>
    <row r="161" spans="1:3" s="14" customFormat="1" ht="12.75">
      <c r="A161" s="8"/>
      <c r="B161" s="8"/>
      <c r="C161" s="8"/>
    </row>
    <row r="162" spans="1:3" s="14" customFormat="1" ht="12.75">
      <c r="A162" s="8"/>
      <c r="B162" s="8"/>
      <c r="C162" s="8"/>
    </row>
    <row r="163" spans="1:3" s="14" customFormat="1" ht="12.75">
      <c r="A163" s="8"/>
      <c r="B163" s="8"/>
      <c r="C163" s="8"/>
    </row>
    <row r="164" spans="1:3" s="14" customFormat="1" ht="12.75">
      <c r="A164" s="8"/>
      <c r="B164" s="8"/>
      <c r="C164" s="8"/>
    </row>
    <row r="165" spans="1:3" s="14" customFormat="1" ht="12.75">
      <c r="A165" s="8"/>
      <c r="B165" s="8"/>
      <c r="C165" s="8"/>
    </row>
    <row r="166" spans="1:3" s="14" customFormat="1" ht="12.75">
      <c r="A166" s="8"/>
      <c r="B166" s="8"/>
      <c r="C166" s="8"/>
    </row>
    <row r="167" spans="1:3" s="14" customFormat="1" ht="12.75">
      <c r="A167" s="8"/>
      <c r="B167" s="8"/>
      <c r="C167" s="8"/>
    </row>
    <row r="168" spans="1:3" s="14" customFormat="1" ht="12.75">
      <c r="A168" s="8"/>
      <c r="B168" s="8"/>
      <c r="C168" s="8"/>
    </row>
    <row r="169" spans="1:3" s="14" customFormat="1" ht="12.75">
      <c r="A169" s="8"/>
      <c r="B169" s="8"/>
      <c r="C169" s="8"/>
    </row>
    <row r="170" spans="1:3" s="14" customFormat="1" ht="12.75">
      <c r="A170" s="8"/>
      <c r="B170" s="8"/>
      <c r="C170" s="8"/>
    </row>
    <row r="171" spans="1:3" s="14" customFormat="1" ht="12.75">
      <c r="A171" s="8"/>
      <c r="B171" s="8"/>
      <c r="C171" s="8"/>
    </row>
    <row r="172" spans="1:3" s="14" customFormat="1" ht="12.75">
      <c r="A172" s="8"/>
      <c r="B172" s="8"/>
      <c r="C172" s="8"/>
    </row>
    <row r="173" spans="1:3" s="14" customFormat="1" ht="12.75">
      <c r="A173" s="8"/>
      <c r="B173" s="8"/>
      <c r="C173" s="8"/>
    </row>
    <row r="174" spans="1:3" s="14" customFormat="1" ht="12.75">
      <c r="A174" s="8"/>
      <c r="B174" s="8"/>
      <c r="C174" s="8"/>
    </row>
    <row r="175" spans="1:3" s="14" customFormat="1" ht="12.75">
      <c r="A175" s="8"/>
      <c r="B175" s="8"/>
      <c r="C175" s="8"/>
    </row>
    <row r="176" spans="1:3" s="14" customFormat="1" ht="12.75">
      <c r="A176" s="8"/>
      <c r="B176" s="8"/>
      <c r="C176" s="8"/>
    </row>
    <row r="177" spans="1:3" s="14" customFormat="1" ht="12.75">
      <c r="A177" s="8"/>
      <c r="B177" s="8"/>
      <c r="C177" s="8"/>
    </row>
    <row r="178" spans="1:3" s="14" customFormat="1" ht="12.75">
      <c r="A178" s="8"/>
      <c r="B178" s="8"/>
      <c r="C178" s="8"/>
    </row>
    <row r="179" spans="1:3" s="14" customFormat="1" ht="12.75">
      <c r="A179" s="8"/>
      <c r="B179" s="8"/>
      <c r="C179" s="8"/>
    </row>
    <row r="180" spans="1:3" s="14" customFormat="1" ht="12.75">
      <c r="A180" s="8"/>
      <c r="B180" s="8"/>
      <c r="C180" s="8"/>
    </row>
    <row r="181" spans="1:3" s="14" customFormat="1" ht="12.75">
      <c r="A181" s="8"/>
      <c r="B181" s="8"/>
      <c r="C181" s="8"/>
    </row>
    <row r="182" spans="1:3" s="14" customFormat="1" ht="12.75">
      <c r="A182" s="8"/>
      <c r="B182" s="8"/>
      <c r="C182" s="8"/>
    </row>
    <row r="183" spans="1:3" s="14" customFormat="1" ht="12.75">
      <c r="A183" s="8"/>
      <c r="B183" s="8"/>
      <c r="C183" s="8"/>
    </row>
    <row r="184" spans="1:3" s="14" customFormat="1" ht="12.75">
      <c r="A184" s="8"/>
      <c r="B184" s="8"/>
      <c r="C184" s="8"/>
    </row>
    <row r="185" spans="1:3" s="14" customFormat="1" ht="12.75">
      <c r="A185" s="8"/>
      <c r="B185" s="8"/>
      <c r="C185" s="8"/>
    </row>
    <row r="186" spans="1:3" s="14" customFormat="1" ht="12.75">
      <c r="A186" s="8"/>
      <c r="B186" s="8"/>
      <c r="C186" s="8"/>
    </row>
    <row r="187" spans="1:3" s="14" customFormat="1" ht="12.75">
      <c r="A187" s="8"/>
      <c r="B187" s="8"/>
      <c r="C187" s="8"/>
    </row>
    <row r="188" spans="1:3" s="14" customFormat="1" ht="12.75">
      <c r="A188" s="8"/>
      <c r="B188" s="8"/>
      <c r="C188" s="8"/>
    </row>
    <row r="189" spans="1:3" s="14" customFormat="1" ht="12.75">
      <c r="A189" s="8"/>
      <c r="B189" s="8"/>
      <c r="C189" s="8"/>
    </row>
    <row r="190" spans="1:3" s="14" customFormat="1" ht="12.75">
      <c r="A190" s="8"/>
      <c r="B190" s="8"/>
      <c r="C190" s="8"/>
    </row>
    <row r="191" spans="1:3" s="14" customFormat="1" ht="12.75">
      <c r="A191" s="8"/>
      <c r="B191" s="8"/>
      <c r="C191" s="8"/>
    </row>
    <row r="192" spans="1:3" s="14" customFormat="1" ht="12.75">
      <c r="A192" s="8"/>
      <c r="B192" s="8"/>
      <c r="C192" s="8"/>
    </row>
    <row r="193" spans="1:3" s="14" customFormat="1" ht="12.75">
      <c r="A193" s="8"/>
      <c r="B193" s="8"/>
      <c r="C193" s="8"/>
    </row>
    <row r="194" spans="1:3" s="14" customFormat="1" ht="12.75">
      <c r="A194" s="8"/>
      <c r="B194" s="8"/>
      <c r="C194" s="8"/>
    </row>
    <row r="195" spans="1:3" s="14" customFormat="1" ht="12.75">
      <c r="A195" s="8"/>
      <c r="B195" s="8"/>
      <c r="C195" s="8"/>
    </row>
    <row r="196" spans="1:3" s="14" customFormat="1" ht="12.75">
      <c r="A196" s="8"/>
      <c r="B196" s="8"/>
      <c r="C196" s="8"/>
    </row>
    <row r="197" spans="1:3" s="14" customFormat="1" ht="12.75">
      <c r="A197" s="8"/>
      <c r="B197" s="8"/>
      <c r="C197" s="8"/>
    </row>
    <row r="198" spans="1:3" s="14" customFormat="1" ht="12.75">
      <c r="A198" s="8"/>
      <c r="B198" s="8"/>
      <c r="C198" s="8"/>
    </row>
    <row r="199" spans="1:3" s="14" customFormat="1" ht="12.75">
      <c r="A199" s="8"/>
      <c r="B199" s="8"/>
      <c r="C199" s="8"/>
    </row>
    <row r="200" spans="1:3" s="14" customFormat="1" ht="12.75">
      <c r="A200" s="8"/>
      <c r="B200" s="8"/>
      <c r="C200" s="8"/>
    </row>
    <row r="201" spans="1:3" s="14" customFormat="1" ht="12.75">
      <c r="A201" s="8"/>
      <c r="B201" s="8"/>
      <c r="C201" s="8"/>
    </row>
    <row r="202" spans="1:3" s="14" customFormat="1" ht="12.75">
      <c r="A202" s="8"/>
      <c r="B202" s="8"/>
      <c r="C202" s="8"/>
    </row>
    <row r="203" spans="1:3" s="14" customFormat="1" ht="12.75">
      <c r="A203" s="8"/>
      <c r="B203" s="8"/>
      <c r="C203" s="8"/>
    </row>
    <row r="204" spans="1:3" s="14" customFormat="1" ht="12.75">
      <c r="A204" s="8"/>
      <c r="B204" s="8"/>
      <c r="C204" s="8"/>
    </row>
    <row r="205" spans="1:3" s="14" customFormat="1" ht="12.75">
      <c r="A205" s="8"/>
      <c r="B205" s="8"/>
      <c r="C205" s="8"/>
    </row>
    <row r="206" spans="1:3" s="14" customFormat="1" ht="12.75">
      <c r="A206" s="8"/>
      <c r="B206" s="8"/>
      <c r="C206" s="8"/>
    </row>
    <row r="207" spans="1:3" s="14" customFormat="1" ht="12.75">
      <c r="A207" s="8"/>
      <c r="B207" s="8"/>
      <c r="C207" s="8"/>
    </row>
    <row r="208" spans="1:3" s="14" customFormat="1" ht="12.75">
      <c r="A208" s="8"/>
      <c r="B208" s="8"/>
      <c r="C208" s="8"/>
    </row>
    <row r="209" spans="1:3" s="14" customFormat="1" ht="12.75">
      <c r="A209" s="8"/>
      <c r="B209" s="8"/>
      <c r="C209" s="8"/>
    </row>
    <row r="210" spans="1:3" s="14" customFormat="1" ht="12.75">
      <c r="A210" s="8"/>
      <c r="B210" s="8"/>
      <c r="C210" s="8"/>
    </row>
    <row r="211" spans="1:3" s="14" customFormat="1" ht="12.75">
      <c r="A211" s="8"/>
      <c r="B211" s="8"/>
      <c r="C211" s="8"/>
    </row>
    <row r="212" spans="1:3" s="14" customFormat="1" ht="12.75">
      <c r="A212" s="8"/>
      <c r="B212" s="8"/>
      <c r="C212" s="8"/>
    </row>
    <row r="213" spans="1:3" s="14" customFormat="1" ht="12.75">
      <c r="A213" s="8"/>
      <c r="B213" s="8"/>
      <c r="C213" s="8"/>
    </row>
    <row r="214" spans="1:3" s="14" customFormat="1" ht="12.75">
      <c r="A214" s="8"/>
      <c r="B214" s="8"/>
      <c r="C214" s="8"/>
    </row>
    <row r="215" spans="1:3" s="14" customFormat="1" ht="12.75">
      <c r="A215" s="8"/>
      <c r="B215" s="8"/>
      <c r="C215" s="8"/>
    </row>
    <row r="216" spans="1:3" s="14" customFormat="1" ht="12.75">
      <c r="A216" s="8"/>
      <c r="B216" s="8"/>
      <c r="C216" s="8"/>
    </row>
    <row r="217" spans="1:3" s="14" customFormat="1" ht="12.75">
      <c r="A217" s="8"/>
      <c r="B217" s="8"/>
      <c r="C217" s="8"/>
    </row>
    <row r="218" spans="1:3" s="14" customFormat="1" ht="12.75">
      <c r="A218" s="8"/>
      <c r="B218" s="8"/>
      <c r="C218" s="8"/>
    </row>
    <row r="219" spans="1:3" s="14" customFormat="1" ht="12.75">
      <c r="A219" s="8"/>
      <c r="B219" s="8"/>
      <c r="C219" s="8"/>
    </row>
    <row r="220" spans="1:3" s="14" customFormat="1" ht="12.75">
      <c r="A220" s="8"/>
      <c r="B220" s="8"/>
      <c r="C220" s="8"/>
    </row>
    <row r="221" spans="1:3" s="14" customFormat="1" ht="12.75">
      <c r="A221" s="8"/>
      <c r="B221" s="8"/>
      <c r="C221" s="8"/>
    </row>
    <row r="222" spans="1:3" s="14" customFormat="1" ht="12.75">
      <c r="A222" s="8"/>
      <c r="B222" s="8"/>
      <c r="C222" s="8"/>
    </row>
    <row r="223" spans="1:3" s="14" customFormat="1" ht="12.75">
      <c r="A223" s="8"/>
      <c r="B223" s="8"/>
      <c r="C223" s="8"/>
    </row>
    <row r="224" spans="1:3" s="14" customFormat="1" ht="12.75">
      <c r="A224" s="8"/>
      <c r="B224" s="8"/>
      <c r="C224" s="8"/>
    </row>
    <row r="225" spans="1:3" s="14" customFormat="1" ht="12.75">
      <c r="A225" s="8"/>
      <c r="B225" s="8"/>
      <c r="C225" s="8"/>
    </row>
    <row r="226" spans="1:3" s="14" customFormat="1" ht="12.75">
      <c r="A226" s="8"/>
      <c r="B226" s="8"/>
      <c r="C226" s="8"/>
    </row>
    <row r="227" spans="1:3" s="14" customFormat="1" ht="12.75">
      <c r="A227" s="8"/>
      <c r="B227" s="8"/>
      <c r="C227" s="8"/>
    </row>
    <row r="228" spans="1:3" s="14" customFormat="1" ht="12.75">
      <c r="A228" s="8"/>
      <c r="B228" s="8"/>
      <c r="C228" s="8"/>
    </row>
    <row r="229" spans="1:3" s="14" customFormat="1" ht="12.75">
      <c r="A229" s="8"/>
      <c r="B229" s="8"/>
      <c r="C229" s="8"/>
    </row>
    <row r="230" spans="1:3" s="14" customFormat="1" ht="12.75">
      <c r="A230" s="8"/>
      <c r="B230" s="8"/>
      <c r="C230" s="8"/>
    </row>
    <row r="231" spans="1:3" s="14" customFormat="1" ht="12.75">
      <c r="A231" s="8"/>
      <c r="B231" s="8"/>
      <c r="C231" s="8"/>
    </row>
    <row r="232" spans="1:3" s="14" customFormat="1" ht="12.75">
      <c r="A232" s="8"/>
      <c r="B232" s="8"/>
      <c r="C232" s="8"/>
    </row>
    <row r="233" spans="1:3" s="14" customFormat="1" ht="12.75">
      <c r="A233" s="8"/>
      <c r="B233" s="8"/>
      <c r="C233" s="8"/>
    </row>
    <row r="234" spans="1:3" s="14" customFormat="1" ht="12.75">
      <c r="A234" s="8"/>
      <c r="B234" s="8"/>
      <c r="C234" s="8"/>
    </row>
    <row r="235" spans="1:3" s="14" customFormat="1" ht="12.75">
      <c r="A235" s="8"/>
      <c r="B235" s="8"/>
      <c r="C235" s="8"/>
    </row>
    <row r="236" spans="1:3" s="14" customFormat="1" ht="12.75">
      <c r="A236" s="8"/>
      <c r="B236" s="8"/>
      <c r="C236" s="8"/>
    </row>
    <row r="237" spans="1:3" s="14" customFormat="1" ht="12.75">
      <c r="A237" s="8"/>
      <c r="B237" s="8"/>
      <c r="C237" s="8"/>
    </row>
    <row r="238" spans="1:3" s="14" customFormat="1" ht="12.75">
      <c r="A238" s="8"/>
      <c r="B238" s="8"/>
      <c r="C238" s="8"/>
    </row>
    <row r="239" spans="1:3" s="14" customFormat="1" ht="12.75">
      <c r="A239" s="8"/>
      <c r="B239" s="8"/>
      <c r="C239" s="8"/>
    </row>
    <row r="240" spans="1:3" s="14" customFormat="1" ht="12.75">
      <c r="A240" s="8"/>
      <c r="B240" s="8"/>
      <c r="C240" s="8"/>
    </row>
    <row r="241" spans="1:3" s="14" customFormat="1" ht="12.75">
      <c r="A241" s="8"/>
      <c r="B241" s="8"/>
      <c r="C241" s="8"/>
    </row>
    <row r="242" spans="1:3" s="14" customFormat="1" ht="12.75">
      <c r="A242" s="8"/>
      <c r="B242" s="8"/>
      <c r="C242" s="8"/>
    </row>
    <row r="243" spans="1:3" s="14" customFormat="1" ht="12.75">
      <c r="A243" s="8"/>
      <c r="B243" s="8"/>
      <c r="C243" s="8"/>
    </row>
    <row r="244" spans="1:3" s="14" customFormat="1" ht="12.75">
      <c r="A244" s="8"/>
      <c r="B244" s="8"/>
      <c r="C244" s="8"/>
    </row>
    <row r="245" spans="1:3" s="14" customFormat="1" ht="12.75">
      <c r="A245" s="8"/>
      <c r="B245" s="8"/>
      <c r="C245" s="8"/>
    </row>
    <row r="246" spans="1:3" s="14" customFormat="1" ht="12.75">
      <c r="A246" s="8"/>
      <c r="B246" s="8"/>
      <c r="C246" s="8"/>
    </row>
    <row r="247" spans="1:3" s="14" customFormat="1" ht="12.75">
      <c r="A247" s="8"/>
      <c r="B247" s="8"/>
      <c r="C247" s="8"/>
    </row>
    <row r="248" spans="1:3" s="14" customFormat="1" ht="12.75">
      <c r="A248" s="8"/>
      <c r="B248" s="8"/>
      <c r="C248" s="8"/>
    </row>
    <row r="249" spans="1:3" s="14" customFormat="1" ht="12.75">
      <c r="A249" s="8"/>
      <c r="B249" s="8"/>
      <c r="C249" s="8"/>
    </row>
    <row r="250" spans="1:3" s="14" customFormat="1" ht="12.75">
      <c r="A250" s="8"/>
      <c r="B250" s="8"/>
      <c r="C250" s="8"/>
    </row>
    <row r="251" spans="1:3" s="14" customFormat="1" ht="12.75">
      <c r="A251" s="8"/>
      <c r="B251" s="8"/>
      <c r="C251" s="8"/>
    </row>
    <row r="252" spans="1:3" s="14" customFormat="1" ht="12.75">
      <c r="A252" s="8"/>
      <c r="B252" s="8"/>
      <c r="C252" s="8"/>
    </row>
    <row r="253" spans="1:3" s="14" customFormat="1" ht="12.75">
      <c r="A253" s="8"/>
      <c r="B253" s="8"/>
      <c r="C253" s="8"/>
    </row>
    <row r="254" spans="1:3" s="14" customFormat="1" ht="12.75">
      <c r="A254" s="8"/>
      <c r="B254" s="8"/>
      <c r="C254" s="8"/>
    </row>
    <row r="255" spans="1:3" s="14" customFormat="1" ht="12.75">
      <c r="A255" s="8"/>
      <c r="B255" s="8"/>
      <c r="C255" s="8"/>
    </row>
    <row r="256" spans="1:3" s="14" customFormat="1" ht="12.75">
      <c r="A256" s="8"/>
      <c r="B256" s="8"/>
      <c r="C256" s="8"/>
    </row>
    <row r="257" spans="1:3" s="14" customFormat="1" ht="12.75">
      <c r="A257" s="8"/>
      <c r="B257" s="8"/>
      <c r="C257" s="8"/>
    </row>
    <row r="258" spans="1:3" s="14" customFormat="1" ht="12.75">
      <c r="A258" s="8"/>
      <c r="B258" s="8"/>
      <c r="C258" s="8"/>
    </row>
    <row r="259" spans="1:3" s="14" customFormat="1" ht="12.75">
      <c r="A259" s="8"/>
      <c r="B259" s="8"/>
      <c r="C259" s="8"/>
    </row>
    <row r="260" spans="1:3" s="14" customFormat="1" ht="12.75">
      <c r="A260" s="8"/>
      <c r="B260" s="8"/>
      <c r="C260" s="8"/>
    </row>
    <row r="261" spans="1:3" s="14" customFormat="1" ht="12.75">
      <c r="A261" s="8"/>
      <c r="B261" s="8"/>
      <c r="C261" s="8"/>
    </row>
    <row r="262" spans="1:3" s="14" customFormat="1" ht="12.75">
      <c r="A262" s="8"/>
      <c r="B262" s="8"/>
      <c r="C262" s="8"/>
    </row>
    <row r="263" spans="1:3" s="14" customFormat="1" ht="12.75">
      <c r="A263" s="8"/>
      <c r="B263" s="8"/>
      <c r="C263" s="8"/>
    </row>
    <row r="264" spans="1:3" s="14" customFormat="1" ht="12.75">
      <c r="A264" s="8"/>
      <c r="B264" s="8"/>
      <c r="C264" s="8"/>
    </row>
    <row r="265" spans="1:3" s="14" customFormat="1" ht="12.75">
      <c r="A265" s="8"/>
      <c r="B265" s="8"/>
      <c r="C265" s="8"/>
    </row>
    <row r="266" spans="1:3" s="14" customFormat="1" ht="12.75">
      <c r="A266" s="8"/>
      <c r="B266" s="8"/>
      <c r="C266" s="8"/>
    </row>
    <row r="267" spans="1:3" s="14" customFormat="1" ht="12.75">
      <c r="A267" s="8"/>
      <c r="B267" s="8"/>
      <c r="C267" s="8"/>
    </row>
    <row r="268" spans="1:3" s="14" customFormat="1" ht="12.75">
      <c r="A268" s="8"/>
      <c r="B268" s="8"/>
      <c r="C268" s="8"/>
    </row>
    <row r="269" spans="1:3" s="14" customFormat="1" ht="12.75">
      <c r="A269" s="8"/>
      <c r="B269" s="8"/>
      <c r="C269" s="8"/>
    </row>
    <row r="270" spans="1:3" s="14" customFormat="1" ht="12.75">
      <c r="A270" s="8"/>
      <c r="B270" s="8"/>
      <c r="C270" s="8"/>
    </row>
    <row r="271" spans="1:3" s="14" customFormat="1" ht="12.75">
      <c r="A271" s="8"/>
      <c r="B271" s="8"/>
      <c r="C271" s="8"/>
    </row>
    <row r="272" spans="1:3" s="14" customFormat="1" ht="12.75">
      <c r="A272" s="8"/>
      <c r="B272" s="8"/>
      <c r="C272" s="8"/>
    </row>
    <row r="273" spans="1:3" s="14" customFormat="1" ht="12.75">
      <c r="A273" s="8"/>
      <c r="B273" s="8"/>
      <c r="C273" s="8"/>
    </row>
    <row r="274" spans="1:3" s="14" customFormat="1" ht="12.75">
      <c r="A274" s="8"/>
      <c r="B274" s="8"/>
      <c r="C274" s="8"/>
    </row>
    <row r="275" spans="1:3" s="14" customFormat="1" ht="12.75">
      <c r="A275" s="8"/>
      <c r="B275" s="8"/>
      <c r="C275" s="8"/>
    </row>
    <row r="276" spans="1:3" s="14" customFormat="1" ht="12.75">
      <c r="A276" s="8"/>
      <c r="B276" s="8"/>
      <c r="C276" s="8"/>
    </row>
    <row r="277" spans="1:3" s="14" customFormat="1" ht="12.75">
      <c r="A277" s="8"/>
      <c r="B277" s="8"/>
      <c r="C277" s="8"/>
    </row>
    <row r="278" spans="1:3" s="14" customFormat="1" ht="12.75">
      <c r="A278" s="8"/>
      <c r="B278" s="8"/>
      <c r="C278" s="8"/>
    </row>
    <row r="279" spans="1:3" s="14" customFormat="1" ht="12.75">
      <c r="A279" s="8"/>
      <c r="B279" s="8"/>
      <c r="C279" s="8"/>
    </row>
    <row r="280" spans="1:3" s="14" customFormat="1" ht="12.75">
      <c r="A280" s="8"/>
      <c r="B280" s="8"/>
      <c r="C280" s="8"/>
    </row>
    <row r="281" spans="1:3" s="14" customFormat="1" ht="12.75">
      <c r="A281" s="8"/>
      <c r="B281" s="8"/>
      <c r="C281" s="8"/>
    </row>
    <row r="282" spans="1:3" s="14" customFormat="1" ht="12.75">
      <c r="A282" s="8"/>
      <c r="B282" s="8"/>
      <c r="C282" s="8"/>
    </row>
    <row r="283" spans="1:3" s="14" customFormat="1" ht="12.75">
      <c r="A283" s="8"/>
      <c r="B283" s="8"/>
      <c r="C283" s="8"/>
    </row>
    <row r="284" spans="1:3" s="14" customFormat="1" ht="12.75">
      <c r="A284" s="8"/>
      <c r="B284" s="8"/>
      <c r="C284" s="8"/>
    </row>
    <row r="285" spans="1:3" s="14" customFormat="1" ht="12.75">
      <c r="A285" s="8"/>
      <c r="B285" s="8"/>
      <c r="C285" s="8"/>
    </row>
    <row r="286" spans="1:3" s="14" customFormat="1" ht="12.75">
      <c r="A286" s="8"/>
      <c r="B286" s="8"/>
      <c r="C286" s="8"/>
    </row>
    <row r="287" spans="1:3" s="14" customFormat="1" ht="12.75">
      <c r="A287" s="8"/>
      <c r="B287" s="8"/>
      <c r="C287" s="8"/>
    </row>
    <row r="288" spans="1:3" s="14" customFormat="1" ht="12.75">
      <c r="A288" s="8"/>
      <c r="B288" s="8"/>
      <c r="C288" s="8"/>
    </row>
    <row r="289" spans="1:3" s="14" customFormat="1" ht="12.75">
      <c r="A289" s="8"/>
      <c r="B289" s="8"/>
      <c r="C289" s="8"/>
    </row>
    <row r="290" spans="1:3" s="14" customFormat="1" ht="12.75">
      <c r="A290" s="8"/>
      <c r="B290" s="8"/>
      <c r="C290" s="8"/>
    </row>
    <row r="291" spans="1:3" s="14" customFormat="1" ht="12.75">
      <c r="A291" s="8"/>
      <c r="B291" s="8"/>
      <c r="C291" s="8"/>
    </row>
    <row r="292" spans="1:3" s="14" customFormat="1" ht="12.75">
      <c r="A292" s="8"/>
      <c r="B292" s="8"/>
      <c r="C292" s="8"/>
    </row>
    <row r="293" spans="1:3" s="14" customFormat="1" ht="12.75">
      <c r="A293" s="8"/>
      <c r="B293" s="8"/>
      <c r="C293" s="8"/>
    </row>
    <row r="294" spans="1:3" s="14" customFormat="1" ht="12.75">
      <c r="A294" s="8"/>
      <c r="B294" s="8"/>
      <c r="C294" s="8"/>
    </row>
    <row r="295" spans="1:3" s="14" customFormat="1" ht="12.75">
      <c r="A295" s="8"/>
      <c r="B295" s="8"/>
      <c r="C295" s="8"/>
    </row>
    <row r="296" spans="1:3" s="14" customFormat="1" ht="12.75">
      <c r="A296" s="8"/>
      <c r="B296" s="8"/>
      <c r="C296" s="8"/>
    </row>
    <row r="297" spans="1:3" s="14" customFormat="1" ht="12.75">
      <c r="A297" s="8"/>
      <c r="B297" s="8"/>
      <c r="C297" s="8"/>
    </row>
    <row r="298" spans="1:3" s="14" customFormat="1" ht="12.75">
      <c r="A298" s="8"/>
      <c r="B298" s="8"/>
      <c r="C298" s="8"/>
    </row>
    <row r="299" spans="1:3" s="14" customFormat="1" ht="12.75">
      <c r="A299" s="8"/>
      <c r="B299" s="8"/>
      <c r="C299" s="8"/>
    </row>
    <row r="300" spans="1:3" s="14" customFormat="1" ht="12.75">
      <c r="A300" s="8"/>
      <c r="B300" s="8"/>
      <c r="C300" s="8"/>
    </row>
    <row r="301" spans="1:3" s="14" customFormat="1" ht="12.75">
      <c r="A301" s="8"/>
      <c r="B301" s="8"/>
      <c r="C301" s="8"/>
    </row>
    <row r="302" spans="1:3" s="14" customFormat="1" ht="12.75">
      <c r="A302" s="8"/>
      <c r="B302" s="8"/>
      <c r="C302" s="8"/>
    </row>
    <row r="303" spans="1:3" s="14" customFormat="1" ht="12.75">
      <c r="A303" s="8"/>
      <c r="B303" s="8"/>
      <c r="C303" s="8"/>
    </row>
    <row r="304" spans="1:3" s="14" customFormat="1" ht="12.75">
      <c r="A304" s="8"/>
      <c r="B304" s="8"/>
      <c r="C304" s="8"/>
    </row>
    <row r="305" spans="1:3" s="14" customFormat="1" ht="12.75">
      <c r="A305" s="8"/>
      <c r="B305" s="8"/>
      <c r="C305" s="8"/>
    </row>
    <row r="306" spans="1:3" s="14" customFormat="1" ht="12.75">
      <c r="A306" s="8"/>
      <c r="B306" s="8"/>
      <c r="C306" s="8"/>
    </row>
    <row r="307" spans="1:3" s="14" customFormat="1" ht="12.75">
      <c r="A307" s="8"/>
      <c r="B307" s="8"/>
      <c r="C307" s="8"/>
    </row>
    <row r="308" spans="1:3" s="14" customFormat="1" ht="12.75">
      <c r="A308" s="8"/>
      <c r="B308" s="8"/>
      <c r="C308" s="8"/>
    </row>
    <row r="309" spans="1:3" s="14" customFormat="1" ht="12.75">
      <c r="A309" s="8"/>
      <c r="B309" s="8"/>
      <c r="C309" s="8"/>
    </row>
    <row r="310" spans="1:3" s="14" customFormat="1" ht="12.75">
      <c r="A310" s="8"/>
      <c r="B310" s="8"/>
      <c r="C310" s="8"/>
    </row>
    <row r="311" spans="1:3" s="14" customFormat="1" ht="12.75">
      <c r="A311" s="8"/>
      <c r="B311" s="8"/>
      <c r="C311" s="8"/>
    </row>
    <row r="312" spans="1:3" s="14" customFormat="1" ht="12.75">
      <c r="A312" s="8"/>
      <c r="B312" s="8"/>
      <c r="C312" s="8"/>
    </row>
    <row r="313" spans="1:3" s="14" customFormat="1" ht="12.75">
      <c r="A313" s="8"/>
      <c r="B313" s="8"/>
      <c r="C313" s="8"/>
    </row>
    <row r="314" spans="1:3" s="14" customFormat="1" ht="12.75">
      <c r="A314" s="8"/>
      <c r="B314" s="8"/>
      <c r="C314" s="8"/>
    </row>
    <row r="315" spans="1:3" s="14" customFormat="1" ht="12.75">
      <c r="A315" s="8"/>
      <c r="B315" s="8"/>
      <c r="C315" s="8"/>
    </row>
    <row r="316" spans="1:3" s="14" customFormat="1" ht="12.75">
      <c r="A316" s="8"/>
      <c r="B316" s="8"/>
      <c r="C316" s="8"/>
    </row>
    <row r="317" spans="1:3" s="14" customFormat="1" ht="12.75">
      <c r="A317" s="8"/>
      <c r="B317" s="8"/>
      <c r="C317" s="8"/>
    </row>
    <row r="318" spans="1:3" s="14" customFormat="1" ht="12.75">
      <c r="A318" s="8"/>
      <c r="B318" s="8"/>
      <c r="C318" s="8"/>
    </row>
    <row r="319" spans="1:3" s="14" customFormat="1" ht="12.75">
      <c r="A319" s="8"/>
      <c r="B319" s="8"/>
      <c r="C319" s="8"/>
    </row>
    <row r="320" spans="1:3" s="14" customFormat="1" ht="12.75">
      <c r="A320" s="8"/>
      <c r="B320" s="8"/>
      <c r="C320" s="8"/>
    </row>
    <row r="321" spans="1:3" s="14" customFormat="1" ht="12.75">
      <c r="A321" s="8"/>
      <c r="B321" s="8"/>
      <c r="C321" s="8"/>
    </row>
    <row r="322" spans="1:3" s="14" customFormat="1" ht="12.75">
      <c r="A322" s="8"/>
      <c r="B322" s="8"/>
      <c r="C322" s="8"/>
    </row>
    <row r="323" spans="1:3" s="14" customFormat="1" ht="12.75">
      <c r="A323" s="8"/>
      <c r="B323" s="8"/>
      <c r="C323" s="8"/>
    </row>
    <row r="324" spans="1:3" s="14" customFormat="1" ht="12.75">
      <c r="A324" s="8"/>
      <c r="B324" s="8"/>
      <c r="C324" s="8"/>
    </row>
    <row r="325" spans="1:3" s="14" customFormat="1" ht="12.75">
      <c r="A325" s="8"/>
      <c r="B325" s="8"/>
      <c r="C325" s="8"/>
    </row>
    <row r="326" spans="1:3" s="14" customFormat="1" ht="12.75">
      <c r="A326" s="8"/>
      <c r="B326" s="8"/>
      <c r="C326" s="8"/>
    </row>
    <row r="327" spans="1:3" s="14" customFormat="1" ht="12.75">
      <c r="A327" s="8"/>
      <c r="B327" s="8"/>
      <c r="C327" s="8"/>
    </row>
    <row r="328" spans="1:3" s="14" customFormat="1" ht="12.75">
      <c r="A328" s="8"/>
      <c r="B328" s="8"/>
      <c r="C328" s="8"/>
    </row>
    <row r="329" spans="1:3" s="14" customFormat="1" ht="12.75">
      <c r="A329" s="8"/>
      <c r="B329" s="8"/>
      <c r="C329" s="8"/>
    </row>
    <row r="330" spans="1:3" s="14" customFormat="1" ht="12.75">
      <c r="A330" s="8"/>
      <c r="B330" s="8"/>
      <c r="C330" s="8"/>
    </row>
    <row r="331" spans="1:3" s="14" customFormat="1" ht="12.75">
      <c r="A331" s="8"/>
      <c r="B331" s="8"/>
      <c r="C331" s="8"/>
    </row>
    <row r="332" spans="1:3" s="14" customFormat="1" ht="12.75">
      <c r="A332" s="8"/>
      <c r="B332" s="8"/>
      <c r="C332" s="8"/>
    </row>
    <row r="333" spans="1:3" s="14" customFormat="1" ht="12.75">
      <c r="A333" s="8"/>
      <c r="B333" s="8"/>
      <c r="C333" s="8"/>
    </row>
    <row r="334" spans="1:3" s="14" customFormat="1" ht="12.75">
      <c r="A334" s="8"/>
      <c r="B334" s="8"/>
      <c r="C334" s="8"/>
    </row>
    <row r="335" spans="1:3" s="14" customFormat="1" ht="12.75">
      <c r="A335" s="8"/>
      <c r="B335" s="8"/>
      <c r="C335" s="8"/>
    </row>
    <row r="336" spans="1:3" s="14" customFormat="1" ht="12.75">
      <c r="A336" s="8"/>
      <c r="B336" s="8"/>
      <c r="C336" s="8"/>
    </row>
    <row r="337" spans="1:3" s="14" customFormat="1" ht="12.75">
      <c r="A337" s="8"/>
      <c r="B337" s="8"/>
      <c r="C337" s="8"/>
    </row>
    <row r="338" spans="1:3" s="14" customFormat="1" ht="12.75">
      <c r="A338" s="8"/>
      <c r="B338" s="8"/>
      <c r="C338" s="8"/>
    </row>
    <row r="339" spans="1:3" s="14" customFormat="1" ht="12.75">
      <c r="A339" s="8"/>
      <c r="B339" s="8"/>
      <c r="C339" s="8"/>
    </row>
    <row r="340" spans="1:3" s="14" customFormat="1" ht="12.75">
      <c r="A340" s="8"/>
      <c r="B340" s="8"/>
      <c r="C340" s="8"/>
    </row>
    <row r="341" spans="1:3" s="14" customFormat="1" ht="12.75">
      <c r="A341" s="8"/>
      <c r="B341" s="8"/>
      <c r="C341" s="8"/>
    </row>
    <row r="342" spans="1:3" s="14" customFormat="1" ht="12.75">
      <c r="A342" s="8"/>
      <c r="B342" s="8"/>
      <c r="C342" s="8"/>
    </row>
    <row r="343" spans="1:3" s="14" customFormat="1" ht="12.75">
      <c r="A343" s="8"/>
      <c r="B343" s="8"/>
      <c r="C343" s="8"/>
    </row>
    <row r="344" spans="1:3" s="14" customFormat="1" ht="12.75">
      <c r="A344" s="8"/>
      <c r="B344" s="8"/>
      <c r="C344" s="8"/>
    </row>
    <row r="345" spans="1:3" s="14" customFormat="1" ht="12.75">
      <c r="A345" s="8"/>
      <c r="B345" s="8"/>
      <c r="C345" s="8"/>
    </row>
    <row r="346" spans="1:3" s="14" customFormat="1" ht="12.75">
      <c r="A346" s="8"/>
      <c r="B346" s="8"/>
      <c r="C346" s="8"/>
    </row>
    <row r="347" spans="1:3" s="14" customFormat="1" ht="12.75">
      <c r="A347" s="8"/>
      <c r="B347" s="8"/>
      <c r="C347" s="8"/>
    </row>
    <row r="348" spans="1:3" s="14" customFormat="1" ht="12.75">
      <c r="A348" s="8"/>
      <c r="B348" s="8"/>
      <c r="C348" s="8"/>
    </row>
    <row r="349" spans="1:3" s="14" customFormat="1" ht="12.75">
      <c r="A349" s="8"/>
      <c r="B349" s="8"/>
      <c r="C349" s="8"/>
    </row>
    <row r="350" spans="1:3" s="14" customFormat="1" ht="12.75">
      <c r="A350" s="8"/>
      <c r="B350" s="8"/>
      <c r="C350" s="8"/>
    </row>
    <row r="351" spans="1:3" s="14" customFormat="1" ht="12.75">
      <c r="A351" s="8"/>
      <c r="B351" s="8"/>
      <c r="C351" s="8"/>
    </row>
    <row r="352" spans="1:3" s="14" customFormat="1" ht="12.75">
      <c r="A352" s="8"/>
      <c r="B352" s="8"/>
      <c r="C352" s="8"/>
    </row>
    <row r="353" spans="1:3" s="14" customFormat="1" ht="12.75">
      <c r="A353" s="8"/>
      <c r="B353" s="8"/>
      <c r="C353" s="8"/>
    </row>
    <row r="354" spans="1:3" s="14" customFormat="1" ht="12.75">
      <c r="A354" s="8"/>
      <c r="B354" s="8"/>
      <c r="C354" s="8"/>
    </row>
    <row r="355" spans="1:3" s="14" customFormat="1" ht="12.75">
      <c r="A355" s="8"/>
      <c r="B355" s="8"/>
      <c r="C355" s="8"/>
    </row>
    <row r="356" spans="1:3" s="14" customFormat="1" ht="12.75">
      <c r="A356" s="8"/>
      <c r="B356" s="8"/>
      <c r="C356" s="8"/>
    </row>
    <row r="357" spans="1:3" s="14" customFormat="1" ht="12.75">
      <c r="A357" s="8"/>
      <c r="B357" s="8"/>
      <c r="C357" s="8"/>
    </row>
    <row r="358" spans="1:3" s="14" customFormat="1" ht="12.75">
      <c r="A358" s="8"/>
      <c r="B358" s="8"/>
      <c r="C358" s="8"/>
    </row>
    <row r="359" spans="1:3" s="14" customFormat="1" ht="12.75">
      <c r="A359" s="8"/>
      <c r="B359" s="8"/>
      <c r="C359" s="8"/>
    </row>
    <row r="360" spans="1:3" s="14" customFormat="1" ht="12.75">
      <c r="A360" s="8"/>
      <c r="B360" s="8"/>
      <c r="C360" s="8"/>
    </row>
    <row r="361" spans="1:3" s="14" customFormat="1" ht="12.75">
      <c r="A361" s="8"/>
      <c r="B361" s="8"/>
      <c r="C361" s="8"/>
    </row>
    <row r="362" spans="1:3" s="14" customFormat="1" ht="12.75">
      <c r="A362" s="8"/>
      <c r="B362" s="8"/>
      <c r="C362" s="8"/>
    </row>
    <row r="363" spans="1:3" s="14" customFormat="1" ht="12.75">
      <c r="A363" s="8"/>
      <c r="B363" s="8"/>
      <c r="C363" s="8"/>
    </row>
    <row r="364" spans="1:3" s="14" customFormat="1" ht="12.75">
      <c r="A364" s="8"/>
      <c r="B364" s="8"/>
      <c r="C364" s="8"/>
    </row>
    <row r="365" spans="1:3" s="14" customFormat="1" ht="12.75">
      <c r="A365" s="8"/>
      <c r="B365" s="8"/>
      <c r="C365" s="8"/>
    </row>
    <row r="366" spans="1:3" s="14" customFormat="1" ht="12.75">
      <c r="A366" s="8"/>
      <c r="B366" s="8"/>
      <c r="C366" s="8"/>
    </row>
    <row r="367" spans="1:3" s="14" customFormat="1" ht="12.75">
      <c r="A367" s="8"/>
      <c r="B367" s="8"/>
      <c r="C367" s="8"/>
    </row>
    <row r="368" spans="1:3" s="14" customFormat="1" ht="12.75">
      <c r="A368" s="8"/>
      <c r="B368" s="8"/>
      <c r="C368" s="8"/>
    </row>
    <row r="369" spans="1:3" s="14" customFormat="1" ht="12.75">
      <c r="A369" s="8"/>
      <c r="B369" s="8"/>
      <c r="C369" s="8"/>
    </row>
    <row r="370" spans="1:3" s="14" customFormat="1" ht="12.75">
      <c r="A370" s="8"/>
      <c r="B370" s="8"/>
      <c r="C370" s="8"/>
    </row>
    <row r="371" spans="1:3" s="14" customFormat="1" ht="12.75">
      <c r="A371" s="8"/>
      <c r="B371" s="8"/>
      <c r="C371" s="8"/>
    </row>
    <row r="372" spans="1:3" s="14" customFormat="1" ht="12.75">
      <c r="A372" s="8"/>
      <c r="B372" s="8"/>
      <c r="C372" s="8"/>
    </row>
    <row r="373" spans="1:3" s="14" customFormat="1" ht="12.75">
      <c r="A373" s="8"/>
      <c r="B373" s="8"/>
      <c r="C373" s="8"/>
    </row>
    <row r="374" spans="1:3" s="14" customFormat="1" ht="12.75">
      <c r="A374" s="8"/>
      <c r="B374" s="8"/>
      <c r="C374" s="8"/>
    </row>
    <row r="375" spans="1:3" s="14" customFormat="1" ht="12.75">
      <c r="A375" s="8"/>
      <c r="B375" s="8"/>
      <c r="C375" s="8"/>
    </row>
    <row r="376" spans="1:3" s="14" customFormat="1" ht="12.75">
      <c r="A376" s="8"/>
      <c r="B376" s="8"/>
      <c r="C376" s="8"/>
    </row>
    <row r="377" spans="1:3" s="14" customFormat="1" ht="12.75">
      <c r="A377" s="8"/>
      <c r="B377" s="8"/>
      <c r="C377" s="8"/>
    </row>
    <row r="378" spans="1:3" s="14" customFormat="1" ht="12.75">
      <c r="A378" s="8"/>
      <c r="B378" s="8"/>
      <c r="C378" s="8"/>
    </row>
    <row r="379" spans="1:3" s="14" customFormat="1" ht="12.75">
      <c r="A379" s="8"/>
      <c r="B379" s="8"/>
      <c r="C379" s="8"/>
    </row>
    <row r="380" spans="1:3" s="14" customFormat="1" ht="12.75">
      <c r="A380" s="8"/>
      <c r="B380" s="8"/>
      <c r="C380" s="8"/>
    </row>
    <row r="381" spans="1:3" s="14" customFormat="1" ht="12.75">
      <c r="A381" s="8"/>
      <c r="B381" s="8"/>
      <c r="C381" s="8"/>
    </row>
    <row r="382" spans="1:3" s="14" customFormat="1" ht="12.75">
      <c r="A382" s="8"/>
      <c r="B382" s="8"/>
      <c r="C382" s="8"/>
    </row>
    <row r="383" spans="1:3" s="14" customFormat="1" ht="12.75">
      <c r="A383" s="8"/>
      <c r="B383" s="8"/>
      <c r="C383" s="8"/>
    </row>
    <row r="384" spans="1:3" s="14" customFormat="1" ht="12.75">
      <c r="A384" s="8"/>
      <c r="B384" s="8"/>
      <c r="C384" s="8"/>
    </row>
    <row r="385" spans="1:3" s="14" customFormat="1" ht="12.75">
      <c r="A385" s="8"/>
      <c r="B385" s="8"/>
      <c r="C385" s="8"/>
    </row>
    <row r="386" spans="1:3" s="14" customFormat="1" ht="12.75">
      <c r="A386" s="8"/>
      <c r="B386" s="8"/>
      <c r="C386" s="8"/>
    </row>
    <row r="387" spans="1:3" s="14" customFormat="1" ht="12.75">
      <c r="A387" s="8"/>
      <c r="B387" s="8"/>
      <c r="C387" s="8"/>
    </row>
    <row r="388" spans="1:3" s="14" customFormat="1" ht="12.75">
      <c r="A388" s="8"/>
      <c r="B388" s="8"/>
      <c r="C388" s="8"/>
    </row>
    <row r="389" spans="1:3" s="14" customFormat="1" ht="12.75">
      <c r="A389" s="8"/>
      <c r="B389" s="8"/>
      <c r="C389" s="8"/>
    </row>
    <row r="390" spans="1:3" s="14" customFormat="1" ht="12.75">
      <c r="A390" s="8"/>
      <c r="B390" s="8"/>
      <c r="C390" s="8"/>
    </row>
    <row r="391" spans="1:3" s="14" customFormat="1" ht="12.75">
      <c r="A391" s="8"/>
      <c r="B391" s="8"/>
      <c r="C391" s="8"/>
    </row>
    <row r="392" spans="1:3" s="14" customFormat="1" ht="12.75">
      <c r="A392" s="8"/>
      <c r="B392" s="8"/>
      <c r="C392" s="8"/>
    </row>
    <row r="393" spans="1:3" s="14" customFormat="1" ht="12.75">
      <c r="A393" s="8"/>
      <c r="B393" s="8"/>
      <c r="C393" s="8"/>
    </row>
    <row r="394" spans="1:3" s="14" customFormat="1" ht="12.75">
      <c r="A394" s="8"/>
      <c r="B394" s="8"/>
      <c r="C394" s="8"/>
    </row>
    <row r="395" spans="1:3" s="14" customFormat="1" ht="12.75">
      <c r="A395" s="8"/>
      <c r="B395" s="8"/>
      <c r="C395" s="8"/>
    </row>
    <row r="396" spans="1:3" s="14" customFormat="1" ht="12.75">
      <c r="A396" s="8"/>
      <c r="B396" s="8"/>
      <c r="C396" s="8"/>
    </row>
    <row r="397" spans="1:3" s="14" customFormat="1" ht="12.75">
      <c r="A397" s="8"/>
      <c r="B397" s="8"/>
      <c r="C397" s="8"/>
    </row>
    <row r="398" spans="1:3" s="14" customFormat="1" ht="12.75">
      <c r="A398" s="8"/>
      <c r="B398" s="8"/>
      <c r="C398" s="8"/>
    </row>
    <row r="399" spans="1:3" s="14" customFormat="1" ht="12.75">
      <c r="A399" s="8"/>
      <c r="B399" s="8"/>
      <c r="C399" s="8"/>
    </row>
    <row r="400" spans="1:3" s="14" customFormat="1" ht="12.75">
      <c r="A400" s="8"/>
      <c r="B400" s="8"/>
      <c r="C400" s="8"/>
    </row>
    <row r="401" spans="1:3" s="14" customFormat="1" ht="12.75">
      <c r="A401" s="8"/>
      <c r="B401" s="8"/>
      <c r="C401" s="8"/>
    </row>
    <row r="402" spans="1:3" s="14" customFormat="1" ht="12.75">
      <c r="A402" s="8"/>
      <c r="B402" s="8"/>
      <c r="C402" s="8"/>
    </row>
    <row r="403" spans="1:3" s="14" customFormat="1" ht="12.75">
      <c r="A403" s="8"/>
      <c r="B403" s="8"/>
      <c r="C403" s="8"/>
    </row>
    <row r="404" spans="1:3" s="14" customFormat="1" ht="12.75">
      <c r="A404" s="8"/>
      <c r="B404" s="8"/>
      <c r="C404" s="8"/>
    </row>
    <row r="405" spans="1:3" s="14" customFormat="1" ht="12.75">
      <c r="A405" s="8"/>
      <c r="B405" s="8"/>
      <c r="C405" s="8"/>
    </row>
    <row r="406" spans="1:3" s="14" customFormat="1" ht="12.75">
      <c r="A406" s="8"/>
      <c r="B406" s="8"/>
      <c r="C406" s="8"/>
    </row>
    <row r="407" spans="1:3" s="14" customFormat="1" ht="12.75">
      <c r="A407" s="8"/>
      <c r="B407" s="8"/>
      <c r="C407" s="8"/>
    </row>
    <row r="408" spans="1:3" s="14" customFormat="1" ht="12.75">
      <c r="A408" s="8"/>
      <c r="B408" s="8"/>
      <c r="C408" s="8"/>
    </row>
    <row r="409" spans="1:3" s="14" customFormat="1" ht="12.75">
      <c r="A409" s="8"/>
      <c r="B409" s="8"/>
      <c r="C409" s="8"/>
    </row>
    <row r="410" spans="1:3" s="14" customFormat="1" ht="12.75">
      <c r="A410" s="8"/>
      <c r="B410" s="8"/>
      <c r="C410" s="8"/>
    </row>
    <row r="411" spans="1:3" s="14" customFormat="1" ht="12.75">
      <c r="A411" s="8"/>
      <c r="B411" s="8"/>
      <c r="C411" s="8"/>
    </row>
    <row r="412" spans="1:3" s="14" customFormat="1" ht="12.75">
      <c r="A412" s="8"/>
      <c r="B412" s="8"/>
      <c r="C412" s="8"/>
    </row>
    <row r="413" spans="1:3" s="14" customFormat="1" ht="12.75">
      <c r="A413" s="8"/>
      <c r="B413" s="8"/>
      <c r="C413" s="8"/>
    </row>
    <row r="414" spans="1:3" s="14" customFormat="1" ht="12.75">
      <c r="A414" s="8"/>
      <c r="B414" s="8"/>
      <c r="C414" s="8"/>
    </row>
    <row r="415" spans="1:3" s="14" customFormat="1" ht="12.75">
      <c r="A415" s="8"/>
      <c r="B415" s="8"/>
      <c r="C415" s="8"/>
    </row>
    <row r="416" spans="1:3" s="14" customFormat="1" ht="12.75">
      <c r="A416" s="8"/>
      <c r="B416" s="8"/>
      <c r="C416" s="8"/>
    </row>
    <row r="417" spans="1:3" s="14" customFormat="1" ht="12.75">
      <c r="A417" s="8"/>
      <c r="B417" s="8"/>
      <c r="C417" s="8"/>
    </row>
    <row r="418" spans="1:3" s="14" customFormat="1" ht="12.75">
      <c r="A418" s="8"/>
      <c r="B418" s="8"/>
      <c r="C418" s="8"/>
    </row>
    <row r="419" spans="1:3" s="14" customFormat="1" ht="12.75">
      <c r="A419" s="8"/>
      <c r="B419" s="8"/>
      <c r="C419" s="8"/>
    </row>
    <row r="420" spans="1:3" s="14" customFormat="1" ht="12.75">
      <c r="A420" s="8"/>
      <c r="B420" s="8"/>
      <c r="C420" s="8"/>
    </row>
    <row r="421" spans="1:3" s="14" customFormat="1" ht="12.75">
      <c r="A421" s="8"/>
      <c r="B421" s="8"/>
      <c r="C421" s="8"/>
    </row>
    <row r="422" spans="1:3" s="14" customFormat="1" ht="12.75">
      <c r="A422" s="8"/>
      <c r="B422" s="8"/>
      <c r="C422" s="8"/>
    </row>
    <row r="423" spans="1:3" s="14" customFormat="1" ht="12.75">
      <c r="A423" s="8"/>
      <c r="B423" s="8"/>
      <c r="C423" s="8"/>
    </row>
    <row r="424" spans="1:3" s="14" customFormat="1" ht="12.75">
      <c r="A424" s="8"/>
      <c r="B424" s="8"/>
      <c r="C424" s="8"/>
    </row>
    <row r="425" spans="1:3" s="14" customFormat="1" ht="12.75">
      <c r="A425" s="8"/>
      <c r="B425" s="8"/>
      <c r="C425" s="8"/>
    </row>
    <row r="426" spans="1:3" s="14" customFormat="1" ht="12.75">
      <c r="A426" s="8"/>
      <c r="B426" s="8"/>
      <c r="C426" s="8"/>
    </row>
    <row r="427" spans="1:3" s="14" customFormat="1" ht="12.75">
      <c r="A427" s="8"/>
      <c r="B427" s="8"/>
      <c r="C427" s="8"/>
    </row>
    <row r="428" spans="1:3" s="14" customFormat="1" ht="12.75">
      <c r="A428" s="8"/>
      <c r="B428" s="8"/>
      <c r="C428" s="8"/>
    </row>
    <row r="429" spans="1:3" s="14" customFormat="1" ht="12.75">
      <c r="A429" s="8"/>
      <c r="B429" s="8"/>
      <c r="C429" s="8"/>
    </row>
    <row r="430" spans="1:3" s="14" customFormat="1" ht="12.75">
      <c r="A430" s="8"/>
      <c r="B430" s="8"/>
      <c r="C430" s="8"/>
    </row>
    <row r="431" spans="1:3" s="14" customFormat="1" ht="12.75">
      <c r="A431" s="8"/>
      <c r="B431" s="8"/>
      <c r="C431" s="8"/>
    </row>
    <row r="432" spans="1:3" s="14" customFormat="1" ht="12.75">
      <c r="A432" s="8"/>
      <c r="B432" s="8"/>
      <c r="C432" s="8"/>
    </row>
    <row r="433" spans="1:3" s="14" customFormat="1" ht="12.75">
      <c r="A433" s="8"/>
      <c r="B433" s="8"/>
      <c r="C433" s="8"/>
    </row>
    <row r="434" spans="1:3" s="14" customFormat="1" ht="12.75">
      <c r="A434" s="8"/>
      <c r="B434" s="8"/>
      <c r="C434" s="8"/>
    </row>
    <row r="435" spans="1:3" s="14" customFormat="1" ht="12.75">
      <c r="A435" s="8"/>
      <c r="B435" s="8"/>
      <c r="C435" s="8"/>
    </row>
    <row r="436" spans="1:3" s="14" customFormat="1" ht="12.75">
      <c r="A436" s="8"/>
      <c r="B436" s="8"/>
      <c r="C436" s="8"/>
    </row>
    <row r="437" spans="1:3" s="14" customFormat="1" ht="12.75">
      <c r="A437" s="8"/>
      <c r="B437" s="8"/>
      <c r="C437" s="8"/>
    </row>
    <row r="438" spans="1:3" s="14" customFormat="1" ht="12.75">
      <c r="A438" s="8"/>
      <c r="B438" s="8"/>
      <c r="C438" s="8"/>
    </row>
    <row r="439" spans="1:3" s="14" customFormat="1" ht="12.75">
      <c r="A439" s="8"/>
      <c r="B439" s="8"/>
      <c r="C439" s="8"/>
    </row>
    <row r="440" spans="1:3" s="14" customFormat="1" ht="12.75">
      <c r="A440" s="8"/>
      <c r="B440" s="8"/>
      <c r="C440" s="8"/>
    </row>
    <row r="441" spans="1:3" s="14" customFormat="1" ht="12.75">
      <c r="A441" s="8"/>
      <c r="B441" s="8"/>
      <c r="C441" s="8"/>
    </row>
    <row r="442" spans="1:3" s="14" customFormat="1" ht="12.75">
      <c r="A442" s="8"/>
      <c r="B442" s="8"/>
      <c r="C442" s="8"/>
    </row>
    <row r="443" spans="1:3" s="14" customFormat="1" ht="12.75">
      <c r="A443" s="8"/>
      <c r="B443" s="8"/>
      <c r="C443" s="8"/>
    </row>
    <row r="444" spans="1:3" s="14" customFormat="1" ht="12.75">
      <c r="A444" s="8"/>
      <c r="B444" s="8"/>
      <c r="C444" s="8"/>
    </row>
    <row r="445" spans="1:3" s="14" customFormat="1" ht="12.75">
      <c r="A445" s="8"/>
      <c r="B445" s="8"/>
      <c r="C445" s="8"/>
    </row>
    <row r="446" spans="1:3" s="14" customFormat="1" ht="12.75">
      <c r="A446" s="8"/>
      <c r="B446" s="8"/>
      <c r="C446" s="8"/>
    </row>
    <row r="447" spans="1:3" s="14" customFormat="1" ht="12.75">
      <c r="A447" s="8"/>
      <c r="B447" s="8"/>
      <c r="C447" s="8"/>
    </row>
    <row r="448" spans="1:3" s="14" customFormat="1" ht="12.75">
      <c r="A448" s="8"/>
      <c r="B448" s="8"/>
      <c r="C448" s="8"/>
    </row>
    <row r="449" spans="1:3" s="14" customFormat="1" ht="12.75">
      <c r="A449" s="8"/>
      <c r="B449" s="8"/>
      <c r="C449" s="8"/>
    </row>
    <row r="450" spans="1:3" s="14" customFormat="1" ht="12.75">
      <c r="A450" s="8"/>
      <c r="B450" s="8"/>
      <c r="C450" s="8"/>
    </row>
    <row r="451" spans="1:3" s="14" customFormat="1" ht="12.75">
      <c r="A451" s="8"/>
      <c r="B451" s="8"/>
      <c r="C451" s="8"/>
    </row>
    <row r="452" spans="1:3" s="14" customFormat="1" ht="12.75">
      <c r="A452" s="8"/>
      <c r="B452" s="8"/>
      <c r="C452" s="8"/>
    </row>
    <row r="453" spans="1:3" s="14" customFormat="1" ht="12.75">
      <c r="A453" s="8"/>
      <c r="B453" s="8"/>
      <c r="C453" s="8"/>
    </row>
    <row r="454" spans="1:3" s="14" customFormat="1" ht="12.75">
      <c r="A454" s="8"/>
      <c r="B454" s="8"/>
      <c r="C454" s="8"/>
    </row>
    <row r="455" spans="1:3" s="14" customFormat="1" ht="12.75">
      <c r="A455" s="8"/>
      <c r="B455" s="8"/>
      <c r="C455" s="8"/>
    </row>
    <row r="456" spans="1:3" s="14" customFormat="1" ht="12.75">
      <c r="A456" s="8"/>
      <c r="B456" s="8"/>
      <c r="C456" s="8"/>
    </row>
    <row r="457" spans="1:3" s="14" customFormat="1" ht="12.75">
      <c r="A457" s="8"/>
      <c r="B457" s="8"/>
      <c r="C457" s="8"/>
    </row>
    <row r="458" spans="1:3" s="14" customFormat="1" ht="12.75">
      <c r="A458" s="8"/>
      <c r="B458" s="8"/>
      <c r="C458" s="8"/>
    </row>
    <row r="459" spans="1:3" s="14" customFormat="1" ht="12.75">
      <c r="A459" s="8"/>
      <c r="B459" s="8"/>
      <c r="C459" s="8"/>
    </row>
    <row r="460" spans="1:3" s="14" customFormat="1" ht="12.75">
      <c r="A460" s="8"/>
      <c r="B460" s="8"/>
      <c r="C460" s="8"/>
    </row>
    <row r="461" spans="1:3" s="14" customFormat="1" ht="12.75">
      <c r="A461" s="8"/>
      <c r="B461" s="8"/>
      <c r="C461" s="8"/>
    </row>
    <row r="462" spans="1:3" s="14" customFormat="1" ht="12.75">
      <c r="A462" s="8"/>
      <c r="B462" s="8"/>
      <c r="C462" s="8"/>
    </row>
    <row r="463" spans="1:3" s="14" customFormat="1" ht="12.75">
      <c r="A463" s="8"/>
      <c r="B463" s="8"/>
      <c r="C463" s="8"/>
    </row>
    <row r="464" spans="1:3" s="14" customFormat="1" ht="12.75">
      <c r="A464" s="8"/>
      <c r="B464" s="8"/>
      <c r="C464" s="8"/>
    </row>
    <row r="465" spans="1:3" s="14" customFormat="1" ht="12.75">
      <c r="A465" s="8"/>
      <c r="B465" s="8"/>
      <c r="C465" s="8"/>
    </row>
    <row r="466" spans="1:3" s="14" customFormat="1" ht="12.75">
      <c r="A466" s="8"/>
      <c r="B466" s="8"/>
      <c r="C466" s="8"/>
    </row>
    <row r="467" spans="1:3" s="14" customFormat="1" ht="12.75">
      <c r="A467" s="8"/>
      <c r="B467" s="8"/>
      <c r="C467" s="8"/>
    </row>
    <row r="468" spans="1:3" s="14" customFormat="1" ht="12.75">
      <c r="A468" s="8"/>
      <c r="B468" s="8"/>
      <c r="C468" s="8"/>
    </row>
    <row r="469" spans="1:3" s="14" customFormat="1" ht="12.75">
      <c r="A469" s="8"/>
      <c r="B469" s="8"/>
      <c r="C469" s="8"/>
    </row>
    <row r="470" spans="1:3" s="14" customFormat="1" ht="12.75">
      <c r="A470" s="8"/>
      <c r="B470" s="8"/>
      <c r="C470" s="8"/>
    </row>
    <row r="471" spans="1:3" s="14" customFormat="1" ht="12.75">
      <c r="A471" s="8"/>
      <c r="B471" s="8"/>
      <c r="C471" s="8"/>
    </row>
    <row r="472" spans="1:3" s="14" customFormat="1" ht="12.75">
      <c r="A472" s="8"/>
      <c r="B472" s="8"/>
      <c r="C472" s="8"/>
    </row>
    <row r="473" spans="1:3" s="14" customFormat="1" ht="12.75">
      <c r="A473" s="8"/>
      <c r="B473" s="8"/>
      <c r="C473" s="8"/>
    </row>
    <row r="474" spans="1:3" s="14" customFormat="1" ht="12.75">
      <c r="A474" s="8"/>
      <c r="B474" s="8"/>
      <c r="C474" s="8"/>
    </row>
    <row r="475" spans="1:3" s="14" customFormat="1" ht="12.75">
      <c r="A475" s="8"/>
      <c r="B475" s="8"/>
      <c r="C475" s="8"/>
    </row>
    <row r="476" spans="1:3" s="14" customFormat="1" ht="12.75">
      <c r="A476" s="8"/>
      <c r="B476" s="8"/>
      <c r="C476" s="8"/>
    </row>
    <row r="477" spans="1:3" s="14" customFormat="1" ht="12.75">
      <c r="A477" s="8"/>
      <c r="B477" s="8"/>
      <c r="C477" s="8"/>
    </row>
    <row r="478" spans="1:3" s="14" customFormat="1" ht="12.75">
      <c r="A478" s="8"/>
      <c r="B478" s="8"/>
      <c r="C478" s="8"/>
    </row>
    <row r="479" spans="1:3" s="14" customFormat="1" ht="12.75">
      <c r="A479" s="8"/>
      <c r="B479" s="8"/>
      <c r="C479" s="8"/>
    </row>
    <row r="480" spans="1:3" s="14" customFormat="1" ht="12.75">
      <c r="A480" s="8"/>
      <c r="B480" s="8"/>
      <c r="C480" s="8"/>
    </row>
    <row r="481" spans="1:3" s="14" customFormat="1" ht="12.75">
      <c r="A481" s="8"/>
      <c r="B481" s="8"/>
      <c r="C481" s="8"/>
    </row>
    <row r="482" spans="1:3" s="14" customFormat="1" ht="12.75">
      <c r="A482" s="8"/>
      <c r="B482" s="8"/>
      <c r="C482" s="8"/>
    </row>
    <row r="483" spans="1:3" s="14" customFormat="1" ht="12.75">
      <c r="A483" s="8"/>
      <c r="B483" s="8"/>
      <c r="C483" s="8"/>
    </row>
    <row r="484" spans="1:3" s="14" customFormat="1" ht="12.75">
      <c r="A484" s="8"/>
      <c r="B484" s="8"/>
      <c r="C484" s="8"/>
    </row>
    <row r="485" spans="1:3" s="14" customFormat="1" ht="12.75">
      <c r="A485" s="8"/>
      <c r="B485" s="8"/>
      <c r="C485" s="8"/>
    </row>
    <row r="486" spans="1:3" s="14" customFormat="1" ht="12.75">
      <c r="A486" s="8"/>
      <c r="B486" s="8"/>
      <c r="C486" s="8"/>
    </row>
    <row r="487" spans="1:3" s="14" customFormat="1" ht="12.75">
      <c r="A487" s="8"/>
      <c r="B487" s="8"/>
      <c r="C487" s="8"/>
    </row>
    <row r="488" spans="1:3" s="14" customFormat="1" ht="12.75">
      <c r="A488" s="8"/>
      <c r="B488" s="8"/>
      <c r="C488" s="8"/>
    </row>
    <row r="489" spans="1:3" s="14" customFormat="1" ht="12.75">
      <c r="A489" s="8"/>
      <c r="B489" s="8"/>
      <c r="C489" s="8"/>
    </row>
    <row r="490" spans="1:3" s="14" customFormat="1" ht="12.75">
      <c r="A490" s="8"/>
      <c r="B490" s="8"/>
      <c r="C490" s="8"/>
    </row>
    <row r="491" spans="1:3" s="14" customFormat="1" ht="12.75">
      <c r="A491" s="8"/>
      <c r="B491" s="8"/>
      <c r="C491" s="8"/>
    </row>
    <row r="492" spans="1:3" s="14" customFormat="1" ht="12.75">
      <c r="A492" s="8"/>
      <c r="B492" s="8"/>
      <c r="C492" s="8"/>
    </row>
    <row r="493" spans="1:3" s="14" customFormat="1" ht="12.75">
      <c r="A493" s="8"/>
      <c r="B493" s="8"/>
      <c r="C493" s="8"/>
    </row>
    <row r="494" spans="1:3" s="14" customFormat="1" ht="12.75">
      <c r="A494" s="8"/>
      <c r="B494" s="8"/>
      <c r="C494" s="8"/>
    </row>
    <row r="495" spans="1:3" s="14" customFormat="1" ht="12.75">
      <c r="A495" s="8"/>
      <c r="B495" s="8"/>
      <c r="C495" s="8"/>
    </row>
    <row r="496" spans="1:3" s="14" customFormat="1" ht="12.75">
      <c r="A496" s="8"/>
      <c r="B496" s="8"/>
      <c r="C496" s="8"/>
    </row>
    <row r="497" spans="1:3" s="14" customFormat="1" ht="12.75">
      <c r="A497" s="8"/>
      <c r="B497" s="8"/>
      <c r="C497" s="8"/>
    </row>
    <row r="498" spans="1:3" s="14" customFormat="1" ht="12.75">
      <c r="A498" s="8"/>
      <c r="B498" s="8"/>
      <c r="C498" s="8"/>
    </row>
    <row r="499" spans="1:3" s="14" customFormat="1" ht="12.75">
      <c r="A499" s="8"/>
      <c r="B499" s="8"/>
      <c r="C499" s="8"/>
    </row>
    <row r="500" spans="1:3" s="14" customFormat="1" ht="12.75">
      <c r="A500" s="8"/>
      <c r="B500" s="8"/>
      <c r="C500" s="8"/>
    </row>
    <row r="501" spans="1:3" s="14" customFormat="1" ht="12.75">
      <c r="A501" s="8"/>
      <c r="B501" s="8"/>
      <c r="C501" s="8"/>
    </row>
    <row r="502" spans="1:3" s="14" customFormat="1" ht="12.75">
      <c r="A502" s="8"/>
      <c r="B502" s="8"/>
      <c r="C502" s="8"/>
    </row>
    <row r="503" spans="1:3" s="14" customFormat="1" ht="12.75">
      <c r="A503" s="8"/>
      <c r="B503" s="8"/>
      <c r="C503" s="8"/>
    </row>
    <row r="504" spans="1:3" s="14" customFormat="1" ht="12.75">
      <c r="A504" s="8"/>
      <c r="B504" s="8"/>
      <c r="C504" s="8"/>
    </row>
    <row r="505" spans="1:3" s="14" customFormat="1" ht="12.75">
      <c r="A505" s="8"/>
      <c r="B505" s="8"/>
      <c r="C505" s="8"/>
    </row>
    <row r="506" spans="1:3" s="14" customFormat="1" ht="12.75">
      <c r="A506" s="8"/>
      <c r="B506" s="8"/>
      <c r="C506" s="8"/>
    </row>
    <row r="507" spans="1:3" s="14" customFormat="1" ht="12.75">
      <c r="A507" s="8"/>
      <c r="B507" s="8"/>
      <c r="C507" s="8"/>
    </row>
    <row r="508" spans="1:3" s="14" customFormat="1" ht="12.75">
      <c r="A508" s="8"/>
      <c r="B508" s="8"/>
      <c r="C508" s="8"/>
    </row>
    <row r="509" spans="1:3" s="14" customFormat="1" ht="12.75">
      <c r="A509" s="8"/>
      <c r="B509" s="8"/>
      <c r="C509" s="8"/>
    </row>
    <row r="510" spans="1:3" s="14" customFormat="1" ht="12.75">
      <c r="A510" s="8"/>
      <c r="B510" s="8"/>
      <c r="C510" s="8"/>
    </row>
    <row r="511" spans="1:3" s="14" customFormat="1" ht="12.75">
      <c r="A511" s="8"/>
      <c r="B511" s="8"/>
      <c r="C511" s="8"/>
    </row>
    <row r="512" spans="1:3" s="14" customFormat="1" ht="12.75">
      <c r="A512" s="8"/>
      <c r="B512" s="8"/>
      <c r="C512" s="8"/>
    </row>
    <row r="513" spans="1:3" s="14" customFormat="1" ht="12.75">
      <c r="A513" s="8"/>
      <c r="B513" s="8"/>
      <c r="C513" s="8"/>
    </row>
    <row r="514" spans="1:3" s="14" customFormat="1" ht="12.75">
      <c r="A514" s="8"/>
      <c r="B514" s="8"/>
      <c r="C514" s="8"/>
    </row>
    <row r="515" spans="1:3" s="14" customFormat="1" ht="12.75">
      <c r="A515" s="8"/>
      <c r="B515" s="8"/>
      <c r="C515" s="8"/>
    </row>
    <row r="516" spans="1:3" s="14" customFormat="1" ht="12.75">
      <c r="A516" s="8"/>
      <c r="B516" s="8"/>
      <c r="C516" s="8"/>
    </row>
    <row r="517" spans="1:3" s="14" customFormat="1" ht="12.75">
      <c r="A517" s="8"/>
      <c r="B517" s="8"/>
      <c r="C517" s="8"/>
    </row>
    <row r="518" spans="1:3" s="14" customFormat="1" ht="12.75">
      <c r="A518" s="8"/>
      <c r="B518" s="8"/>
      <c r="C518" s="8"/>
    </row>
    <row r="519" spans="1:3" s="14" customFormat="1" ht="12.75">
      <c r="A519" s="8"/>
      <c r="B519" s="8"/>
      <c r="C519" s="8"/>
    </row>
    <row r="520" spans="1:3" s="14" customFormat="1" ht="12.75">
      <c r="A520" s="8"/>
      <c r="B520" s="8"/>
      <c r="C520" s="8"/>
    </row>
    <row r="521" spans="1:3" s="14" customFormat="1" ht="12.75">
      <c r="A521" s="8"/>
      <c r="B521" s="8"/>
      <c r="C521" s="8"/>
    </row>
    <row r="522" spans="1:3" s="14" customFormat="1" ht="12.75">
      <c r="A522" s="8"/>
      <c r="B522" s="8"/>
      <c r="C522" s="8"/>
    </row>
    <row r="523" spans="1:3" s="14" customFormat="1" ht="12.75">
      <c r="A523" s="8"/>
      <c r="B523" s="8"/>
      <c r="C523" s="8"/>
    </row>
    <row r="524" spans="1:3" s="14" customFormat="1" ht="12.75">
      <c r="A524" s="8"/>
      <c r="B524" s="8"/>
      <c r="C524" s="8"/>
    </row>
    <row r="525" spans="1:3" s="14" customFormat="1" ht="12.75">
      <c r="A525" s="8"/>
      <c r="B525" s="8"/>
      <c r="C525" s="8"/>
    </row>
    <row r="526" spans="1:3" s="14" customFormat="1" ht="12.75">
      <c r="A526" s="8"/>
      <c r="B526" s="8"/>
      <c r="C526" s="8"/>
    </row>
    <row r="527" spans="1:3" s="14" customFormat="1" ht="12.75">
      <c r="A527" s="8"/>
      <c r="B527" s="8"/>
      <c r="C527" s="8"/>
    </row>
    <row r="528" spans="1:3" s="14" customFormat="1" ht="12.75">
      <c r="A528" s="8"/>
      <c r="B528" s="8"/>
      <c r="C528" s="8"/>
    </row>
    <row r="529" spans="1:3" s="14" customFormat="1" ht="12.75">
      <c r="A529" s="8"/>
      <c r="B529" s="8"/>
      <c r="C529" s="8"/>
    </row>
    <row r="530" spans="1:3" s="14" customFormat="1" ht="12.75">
      <c r="A530" s="8"/>
      <c r="B530" s="8"/>
      <c r="C530" s="8"/>
    </row>
    <row r="531" spans="1:3" s="14" customFormat="1" ht="12.75">
      <c r="A531" s="8"/>
      <c r="B531" s="8"/>
      <c r="C531" s="8"/>
    </row>
    <row r="532" spans="1:3" s="14" customFormat="1" ht="12.75">
      <c r="A532" s="8"/>
      <c r="B532" s="8"/>
      <c r="C532" s="8"/>
    </row>
    <row r="533" spans="1:3" s="14" customFormat="1" ht="12.75">
      <c r="A533" s="8"/>
      <c r="B533" s="8"/>
      <c r="C533" s="8"/>
    </row>
    <row r="534" spans="1:3" s="14" customFormat="1" ht="12.75">
      <c r="A534" s="8"/>
      <c r="B534" s="8"/>
      <c r="C534" s="8"/>
    </row>
    <row r="535" spans="1:3" s="14" customFormat="1" ht="12.75">
      <c r="A535" s="8"/>
      <c r="B535" s="8"/>
      <c r="C535" s="8"/>
    </row>
    <row r="536" spans="1:3" s="14" customFormat="1" ht="12.75">
      <c r="A536" s="8"/>
      <c r="B536" s="8"/>
      <c r="C536" s="8"/>
    </row>
    <row r="537" spans="1:3" s="14" customFormat="1" ht="12.75">
      <c r="A537" s="8"/>
      <c r="B537" s="8"/>
      <c r="C537" s="8"/>
    </row>
    <row r="538" spans="1:3" s="14" customFormat="1" ht="12.75">
      <c r="A538" s="8"/>
      <c r="B538" s="8"/>
      <c r="C538" s="8"/>
    </row>
    <row r="539" spans="1:3" s="14" customFormat="1" ht="12.75">
      <c r="A539" s="8"/>
      <c r="B539" s="8"/>
      <c r="C539" s="8"/>
    </row>
    <row r="540" spans="1:3" s="14" customFormat="1" ht="12.75">
      <c r="A540" s="8"/>
      <c r="B540" s="8"/>
      <c r="C540" s="8"/>
    </row>
    <row r="541" spans="1:3" s="14" customFormat="1" ht="12.75">
      <c r="A541" s="8"/>
      <c r="B541" s="8"/>
      <c r="C541" s="8"/>
    </row>
    <row r="542" spans="1:3" s="14" customFormat="1" ht="12.75">
      <c r="A542" s="8"/>
      <c r="B542" s="8"/>
      <c r="C542" s="8"/>
    </row>
    <row r="543" spans="1:3" s="14" customFormat="1" ht="12.75">
      <c r="A543" s="8"/>
      <c r="B543" s="8"/>
      <c r="C543" s="8"/>
    </row>
    <row r="544" spans="1:3" s="14" customFormat="1" ht="12.75">
      <c r="A544" s="8"/>
      <c r="B544" s="8"/>
      <c r="C544" s="8"/>
    </row>
    <row r="545" spans="1:3" s="14" customFormat="1" ht="12.75">
      <c r="A545" s="8"/>
      <c r="B545" s="8"/>
      <c r="C545" s="8"/>
    </row>
    <row r="546" spans="1:3" s="14" customFormat="1" ht="12.75">
      <c r="A546" s="8"/>
      <c r="B546" s="8"/>
      <c r="C546" s="8"/>
    </row>
    <row r="547" spans="1:3" s="14" customFormat="1" ht="12.75">
      <c r="A547" s="8"/>
      <c r="B547" s="8"/>
      <c r="C547" s="8"/>
    </row>
    <row r="548" spans="1:3" s="14" customFormat="1" ht="12.75">
      <c r="A548" s="8"/>
      <c r="B548" s="8"/>
      <c r="C548" s="8"/>
    </row>
    <row r="549" spans="1:3" s="14" customFormat="1" ht="12.75">
      <c r="A549" s="8"/>
      <c r="B549" s="8"/>
      <c r="C549" s="8"/>
    </row>
    <row r="550" spans="1:3" s="14" customFormat="1" ht="12.75">
      <c r="A550" s="8"/>
      <c r="B550" s="8"/>
      <c r="C550" s="8"/>
    </row>
    <row r="551" spans="1:3" s="14" customFormat="1" ht="12.75">
      <c r="A551" s="8"/>
      <c r="B551" s="8"/>
      <c r="C551" s="8"/>
    </row>
    <row r="552" spans="1:3" s="14" customFormat="1" ht="12.75">
      <c r="A552" s="8"/>
      <c r="B552" s="8"/>
      <c r="C552" s="8"/>
    </row>
    <row r="553" spans="1:3" s="14" customFormat="1" ht="12.75">
      <c r="A553" s="8"/>
      <c r="B553" s="8"/>
      <c r="C553" s="8"/>
    </row>
    <row r="554" spans="1:3" s="14" customFormat="1" ht="12.75">
      <c r="A554" s="8"/>
      <c r="B554" s="8"/>
      <c r="C554" s="8"/>
    </row>
    <row r="555" spans="1:3" s="14" customFormat="1" ht="12.75">
      <c r="A555" s="8"/>
      <c r="B555" s="8"/>
      <c r="C555" s="8"/>
    </row>
    <row r="556" spans="1:3" s="14" customFormat="1" ht="12.75">
      <c r="A556" s="8"/>
      <c r="B556" s="8"/>
      <c r="C556" s="8"/>
    </row>
    <row r="557" spans="1:3" s="14" customFormat="1" ht="12.75">
      <c r="A557" s="8"/>
      <c r="B557" s="8"/>
      <c r="C557" s="8"/>
    </row>
    <row r="558" spans="1:3" s="14" customFormat="1" ht="12.75">
      <c r="A558" s="8"/>
      <c r="B558" s="8"/>
      <c r="C558" s="8"/>
    </row>
    <row r="559" spans="1:3" s="14" customFormat="1" ht="12.75">
      <c r="A559" s="8"/>
      <c r="B559" s="8"/>
      <c r="C559" s="8"/>
    </row>
    <row r="560" spans="1:3" s="14" customFormat="1" ht="12.75">
      <c r="A560" s="8"/>
      <c r="B560" s="8"/>
      <c r="C560" s="8"/>
    </row>
    <row r="561" spans="1:3" s="14" customFormat="1" ht="12.75">
      <c r="A561" s="8"/>
      <c r="B561" s="8"/>
      <c r="C561" s="8"/>
    </row>
    <row r="562" spans="1:3" s="14" customFormat="1" ht="12.75">
      <c r="A562" s="8"/>
      <c r="B562" s="8"/>
      <c r="C562" s="8"/>
    </row>
    <row r="563" spans="1:3" s="14" customFormat="1" ht="12.75">
      <c r="A563" s="8"/>
      <c r="B563" s="8"/>
      <c r="C563" s="8"/>
    </row>
    <row r="564" spans="1:3" s="14" customFormat="1" ht="12.75">
      <c r="A564" s="8"/>
      <c r="B564" s="8"/>
      <c r="C564" s="8"/>
    </row>
    <row r="565" spans="1:3" s="14" customFormat="1" ht="12.75">
      <c r="A565" s="8"/>
      <c r="B565" s="8"/>
      <c r="C565" s="8"/>
    </row>
    <row r="566" spans="1:3" s="14" customFormat="1" ht="12.75">
      <c r="A566" s="8"/>
      <c r="B566" s="8"/>
      <c r="C566" s="8"/>
    </row>
    <row r="567" spans="1:3" s="14" customFormat="1" ht="12.75">
      <c r="A567" s="8"/>
      <c r="B567" s="8"/>
      <c r="C567" s="8"/>
    </row>
    <row r="568" spans="1:3" s="14" customFormat="1" ht="12.75">
      <c r="A568" s="8"/>
      <c r="B568" s="8"/>
      <c r="C568" s="8"/>
    </row>
    <row r="569" spans="1:3" s="14" customFormat="1" ht="12.75">
      <c r="A569" s="8"/>
      <c r="B569" s="8"/>
      <c r="C569" s="8"/>
    </row>
    <row r="570" spans="1:3" s="14" customFormat="1" ht="12.75">
      <c r="A570" s="8"/>
      <c r="B570" s="8"/>
      <c r="C570" s="8"/>
    </row>
    <row r="571" spans="1:3" s="14" customFormat="1" ht="12.75">
      <c r="A571" s="8"/>
      <c r="B571" s="8"/>
      <c r="C571" s="8"/>
    </row>
    <row r="572" spans="1:3" s="14" customFormat="1" ht="12.75">
      <c r="A572" s="8"/>
      <c r="B572" s="8"/>
      <c r="C572" s="8"/>
    </row>
    <row r="573" spans="1:3" s="14" customFormat="1" ht="12.75">
      <c r="A573" s="8"/>
      <c r="B573" s="8"/>
      <c r="C573" s="8"/>
    </row>
    <row r="574" spans="1:3" s="14" customFormat="1" ht="12.75">
      <c r="A574" s="8"/>
      <c r="B574" s="8"/>
      <c r="C574" s="8"/>
    </row>
    <row r="575" spans="1:3" s="14" customFormat="1" ht="12.75">
      <c r="A575" s="8"/>
      <c r="B575" s="8"/>
      <c r="C575" s="8"/>
    </row>
    <row r="576" spans="1:3" s="14" customFormat="1" ht="12.75">
      <c r="A576" s="8"/>
      <c r="B576" s="8"/>
      <c r="C576" s="8"/>
    </row>
    <row r="577" spans="1:3" s="14" customFormat="1" ht="12.75">
      <c r="A577" s="8"/>
      <c r="B577" s="8"/>
      <c r="C577" s="8"/>
    </row>
    <row r="578" spans="1:3" s="14" customFormat="1" ht="12.75">
      <c r="A578" s="8"/>
      <c r="B578" s="8"/>
      <c r="C578" s="8"/>
    </row>
    <row r="579" spans="1:3" s="14" customFormat="1" ht="12.75">
      <c r="A579" s="8"/>
      <c r="B579" s="8"/>
      <c r="C579" s="8"/>
    </row>
    <row r="580" spans="1:3" s="14" customFormat="1" ht="12.75">
      <c r="A580" s="8"/>
      <c r="B580" s="8"/>
      <c r="C580" s="8"/>
    </row>
    <row r="581" spans="1:3" s="14" customFormat="1" ht="12.75">
      <c r="A581" s="8"/>
      <c r="B581" s="8"/>
      <c r="C581" s="8"/>
    </row>
    <row r="582" spans="1:3" s="14" customFormat="1" ht="12.75">
      <c r="A582" s="8"/>
      <c r="B582" s="8"/>
      <c r="C582" s="8"/>
    </row>
    <row r="583" spans="1:3" s="14" customFormat="1" ht="12.75">
      <c r="A583" s="8"/>
      <c r="B583" s="8"/>
      <c r="C583" s="8"/>
    </row>
    <row r="584" spans="1:3" s="14" customFormat="1" ht="12.75">
      <c r="A584" s="8"/>
      <c r="B584" s="8"/>
      <c r="C584" s="8"/>
    </row>
    <row r="585" spans="1:3" s="14" customFormat="1" ht="12.75">
      <c r="A585" s="8"/>
      <c r="B585" s="8"/>
      <c r="C585" s="8"/>
    </row>
    <row r="586" spans="1:3" s="14" customFormat="1" ht="12.75">
      <c r="A586" s="8"/>
      <c r="B586" s="8"/>
      <c r="C586" s="8"/>
    </row>
    <row r="587" spans="1:3" s="14" customFormat="1" ht="12.75">
      <c r="A587" s="8"/>
      <c r="B587" s="8"/>
      <c r="C587" s="8"/>
    </row>
    <row r="588" spans="1:3" s="14" customFormat="1" ht="12.75">
      <c r="A588" s="8"/>
      <c r="B588" s="8"/>
      <c r="C588" s="8"/>
    </row>
    <row r="589" spans="1:3" s="14" customFormat="1" ht="12.75">
      <c r="A589" s="8"/>
      <c r="B589" s="8"/>
      <c r="C589" s="8"/>
    </row>
    <row r="590" spans="1:3" s="14" customFormat="1" ht="12.75">
      <c r="A590" s="8"/>
      <c r="B590" s="8"/>
      <c r="C590" s="8"/>
    </row>
    <row r="591" spans="1:3" s="14" customFormat="1" ht="12.75">
      <c r="A591" s="8"/>
      <c r="B591" s="8"/>
      <c r="C591" s="8"/>
    </row>
    <row r="592" spans="1:3" s="14" customFormat="1" ht="12.75">
      <c r="A592" s="8"/>
      <c r="B592" s="8"/>
      <c r="C592" s="8"/>
    </row>
    <row r="593" spans="1:3" s="14" customFormat="1" ht="12.75">
      <c r="A593" s="8"/>
      <c r="B593" s="8"/>
      <c r="C593" s="8"/>
    </row>
    <row r="594" spans="1:3" s="14" customFormat="1" ht="12.75">
      <c r="A594" s="8"/>
      <c r="B594" s="8"/>
      <c r="C594" s="8"/>
    </row>
    <row r="595" spans="1:3" s="14" customFormat="1" ht="12.75">
      <c r="A595" s="8"/>
      <c r="B595" s="8"/>
      <c r="C595" s="8"/>
    </row>
    <row r="596" spans="1:3" s="14" customFormat="1" ht="12.75">
      <c r="A596" s="8"/>
      <c r="B596" s="8"/>
      <c r="C596" s="8"/>
    </row>
    <row r="597" spans="1:3" s="14" customFormat="1" ht="12.75">
      <c r="A597" s="8"/>
      <c r="B597" s="8"/>
      <c r="C597" s="8"/>
    </row>
    <row r="598" spans="1:3" s="14" customFormat="1" ht="12.75">
      <c r="A598" s="8"/>
      <c r="B598" s="8"/>
      <c r="C598" s="8"/>
    </row>
    <row r="599" spans="1:3" s="14" customFormat="1" ht="12.75">
      <c r="A599" s="8"/>
      <c r="B599" s="8"/>
      <c r="C599" s="8"/>
    </row>
    <row r="600" spans="1:3" s="14" customFormat="1" ht="12.75">
      <c r="A600" s="8"/>
      <c r="B600" s="8"/>
      <c r="C600" s="8"/>
    </row>
    <row r="601" spans="1:3" s="14" customFormat="1" ht="12.75">
      <c r="A601" s="8"/>
      <c r="B601" s="8"/>
      <c r="C601" s="8"/>
    </row>
    <row r="602" spans="1:3" s="14" customFormat="1" ht="12.75">
      <c r="A602" s="8"/>
      <c r="B602" s="8"/>
      <c r="C602" s="8"/>
    </row>
    <row r="603" spans="1:3" s="14" customFormat="1" ht="12.75">
      <c r="A603" s="8"/>
      <c r="B603" s="8"/>
      <c r="C603" s="8"/>
    </row>
    <row r="604" spans="1:3" s="14" customFormat="1" ht="12.75">
      <c r="A604" s="8"/>
      <c r="B604" s="8"/>
      <c r="C604" s="8"/>
    </row>
    <row r="605" spans="1:3" s="14" customFormat="1" ht="12.75">
      <c r="A605" s="8"/>
      <c r="B605" s="8"/>
      <c r="C605" s="8"/>
    </row>
    <row r="606" spans="1:3" s="14" customFormat="1" ht="12.75">
      <c r="A606" s="8"/>
      <c r="B606" s="8"/>
      <c r="C606" s="8"/>
    </row>
    <row r="607" spans="1:3" s="14" customFormat="1" ht="12.75">
      <c r="A607" s="8"/>
      <c r="B607" s="8"/>
      <c r="C607" s="8"/>
    </row>
    <row r="608" spans="1:3" s="14" customFormat="1" ht="12.75">
      <c r="A608" s="8"/>
      <c r="B608" s="8"/>
      <c r="C608" s="8"/>
    </row>
    <row r="609" spans="1:3" s="14" customFormat="1" ht="12.75">
      <c r="A609" s="8"/>
      <c r="B609" s="8"/>
      <c r="C609" s="8"/>
    </row>
    <row r="610" spans="1:3" s="14" customFormat="1" ht="12.75">
      <c r="A610" s="8"/>
      <c r="B610" s="8"/>
      <c r="C610" s="8"/>
    </row>
    <row r="611" spans="1:3" s="14" customFormat="1" ht="12.75">
      <c r="A611" s="8"/>
      <c r="B611" s="8"/>
      <c r="C611" s="8"/>
    </row>
    <row r="612" spans="1:3" s="14" customFormat="1" ht="12.75">
      <c r="A612" s="8"/>
      <c r="B612" s="8"/>
      <c r="C612" s="8"/>
    </row>
    <row r="613" spans="1:3" s="14" customFormat="1" ht="12.75">
      <c r="A613" s="8"/>
      <c r="B613" s="8"/>
      <c r="C613" s="8"/>
    </row>
    <row r="614" spans="1:3" s="14" customFormat="1" ht="12.75">
      <c r="A614" s="8"/>
      <c r="B614" s="8"/>
      <c r="C614" s="8"/>
    </row>
    <row r="615" spans="1:3" s="14" customFormat="1" ht="12.75">
      <c r="A615" s="8"/>
      <c r="B615" s="8"/>
      <c r="C615" s="8"/>
    </row>
    <row r="616" spans="1:3" s="14" customFormat="1" ht="12.75">
      <c r="A616" s="8"/>
      <c r="B616" s="8"/>
      <c r="C616" s="8"/>
    </row>
    <row r="617" spans="1:3" s="14" customFormat="1" ht="12.75">
      <c r="A617" s="8"/>
      <c r="B617" s="8"/>
      <c r="C617" s="8"/>
    </row>
    <row r="618" spans="1:3" s="14" customFormat="1" ht="12.75">
      <c r="A618" s="8"/>
      <c r="B618" s="8"/>
      <c r="C618" s="8"/>
    </row>
    <row r="619" spans="1:3" s="14" customFormat="1" ht="12.75">
      <c r="A619" s="8"/>
      <c r="B619" s="8"/>
      <c r="C619" s="8"/>
    </row>
    <row r="620" spans="1:3" s="14" customFormat="1" ht="12.75">
      <c r="A620" s="8"/>
      <c r="B620" s="8"/>
      <c r="C620" s="8"/>
    </row>
    <row r="621" spans="1:3" s="14" customFormat="1" ht="12.75">
      <c r="A621" s="8"/>
      <c r="B621" s="8"/>
      <c r="C621" s="8"/>
    </row>
    <row r="622" spans="1:3" s="14" customFormat="1" ht="12.75">
      <c r="A622" s="8"/>
      <c r="B622" s="8"/>
      <c r="C622" s="8"/>
    </row>
    <row r="623" spans="1:3" s="14" customFormat="1" ht="12.75">
      <c r="A623" s="8"/>
      <c r="B623" s="8"/>
      <c r="C623" s="8"/>
    </row>
    <row r="624" spans="1:3" s="14" customFormat="1" ht="12.75">
      <c r="A624" s="8"/>
      <c r="B624" s="8"/>
      <c r="C624" s="8"/>
    </row>
    <row r="625" spans="1:3" s="14" customFormat="1" ht="12.75">
      <c r="A625" s="8"/>
      <c r="B625" s="8"/>
      <c r="C625" s="8"/>
    </row>
    <row r="626" spans="1:3" s="14" customFormat="1" ht="12.75">
      <c r="A626" s="8"/>
      <c r="B626" s="8"/>
      <c r="C626" s="8"/>
    </row>
    <row r="627" spans="1:3" s="14" customFormat="1" ht="12.75">
      <c r="A627" s="8"/>
      <c r="B627" s="8"/>
      <c r="C627" s="8"/>
    </row>
    <row r="628" spans="1:3" s="14" customFormat="1" ht="12.75">
      <c r="A628" s="8"/>
      <c r="B628" s="8"/>
      <c r="C628" s="8"/>
    </row>
    <row r="629" spans="1:3" s="14" customFormat="1" ht="12.75">
      <c r="A629" s="8"/>
      <c r="B629" s="8"/>
      <c r="C629" s="8"/>
    </row>
    <row r="630" spans="1:3" s="14" customFormat="1" ht="12.75">
      <c r="A630" s="8"/>
      <c r="B630" s="8"/>
      <c r="C630" s="8"/>
    </row>
    <row r="631" spans="1:3" s="14" customFormat="1" ht="12.75">
      <c r="A631" s="8"/>
      <c r="B631" s="8"/>
      <c r="C631" s="8"/>
    </row>
    <row r="632" spans="1:3" s="14" customFormat="1" ht="12.75">
      <c r="A632" s="8"/>
      <c r="B632" s="8"/>
      <c r="C632" s="8"/>
    </row>
    <row r="633" spans="1:3" s="14" customFormat="1" ht="12.75">
      <c r="A633" s="8"/>
      <c r="B633" s="8"/>
      <c r="C633" s="8"/>
    </row>
    <row r="634" spans="1:3" s="14" customFormat="1" ht="12.75">
      <c r="A634" s="8"/>
      <c r="B634" s="8"/>
      <c r="C634" s="8"/>
    </row>
    <row r="635" spans="1:3" s="14" customFormat="1" ht="12.75">
      <c r="A635" s="8"/>
      <c r="B635" s="8"/>
      <c r="C635" s="8"/>
    </row>
    <row r="636" spans="1:3" s="14" customFormat="1" ht="12.75">
      <c r="A636" s="8"/>
      <c r="B636" s="8"/>
      <c r="C636" s="8"/>
    </row>
    <row r="637" spans="1:3" s="14" customFormat="1" ht="12.75">
      <c r="A637" s="8"/>
      <c r="B637" s="8"/>
      <c r="C637" s="8"/>
    </row>
    <row r="638" spans="1:3" s="14" customFormat="1" ht="12.75">
      <c r="A638" s="8"/>
      <c r="B638" s="8"/>
      <c r="C638" s="8"/>
    </row>
    <row r="639" spans="1:3" s="14" customFormat="1" ht="12.75">
      <c r="A639" s="8"/>
      <c r="B639" s="8"/>
      <c r="C639" s="8"/>
    </row>
    <row r="640" spans="1:3" s="14" customFormat="1" ht="12.75">
      <c r="A640" s="8"/>
      <c r="B640" s="8"/>
      <c r="C640" s="8"/>
    </row>
    <row r="641" spans="1:3" s="14" customFormat="1" ht="12.75">
      <c r="A641" s="8"/>
      <c r="B641" s="8"/>
      <c r="C641" s="8"/>
    </row>
    <row r="642" spans="1:3" s="14" customFormat="1" ht="12.75">
      <c r="A642" s="8"/>
      <c r="B642" s="8"/>
      <c r="C642" s="8"/>
    </row>
    <row r="643" spans="1:3" s="14" customFormat="1" ht="12.75">
      <c r="A643" s="8"/>
      <c r="B643" s="8"/>
      <c r="C643" s="8"/>
    </row>
    <row r="644" spans="1:3" s="14" customFormat="1" ht="12.75">
      <c r="A644" s="8"/>
      <c r="B644" s="8"/>
      <c r="C644" s="8"/>
    </row>
    <row r="645" spans="1:3" s="14" customFormat="1" ht="12.75">
      <c r="A645" s="8"/>
      <c r="B645" s="8"/>
      <c r="C645" s="8"/>
    </row>
    <row r="646" spans="1:3" s="14" customFormat="1" ht="12.75">
      <c r="A646" s="8"/>
      <c r="B646" s="8"/>
      <c r="C646" s="8"/>
    </row>
    <row r="647" spans="1:3" s="14" customFormat="1" ht="12.75">
      <c r="A647" s="8"/>
      <c r="B647" s="8"/>
      <c r="C647" s="8"/>
    </row>
    <row r="648" spans="1:3" s="14" customFormat="1" ht="12.75">
      <c r="A648" s="8"/>
      <c r="B648" s="8"/>
      <c r="C648" s="8"/>
    </row>
    <row r="649" spans="1:3" s="14" customFormat="1" ht="12.75">
      <c r="A649" s="8"/>
      <c r="B649" s="8"/>
      <c r="C649" s="8"/>
    </row>
    <row r="650" spans="1:3" s="14" customFormat="1" ht="12.75">
      <c r="A650" s="8"/>
      <c r="B650" s="8"/>
      <c r="C650" s="8"/>
    </row>
    <row r="651" spans="1:3" s="14" customFormat="1" ht="12.75">
      <c r="A651" s="8"/>
      <c r="B651" s="8"/>
      <c r="C651" s="8"/>
    </row>
    <row r="652" spans="1:3" s="14" customFormat="1" ht="12.75">
      <c r="A652" s="8"/>
      <c r="B652" s="8"/>
      <c r="C652" s="8"/>
    </row>
    <row r="653" spans="1:3" s="14" customFormat="1" ht="12.75">
      <c r="A653" s="8"/>
      <c r="B653" s="8"/>
      <c r="C653" s="8"/>
    </row>
    <row r="654" spans="1:3" s="14" customFormat="1" ht="12.75">
      <c r="A654" s="8"/>
      <c r="B654" s="8"/>
      <c r="C654" s="8"/>
    </row>
    <row r="655" spans="1:3" s="14" customFormat="1" ht="12.75">
      <c r="A655" s="8"/>
      <c r="B655" s="8"/>
      <c r="C655" s="8"/>
    </row>
    <row r="656" spans="1:3" s="14" customFormat="1" ht="12.75">
      <c r="A656" s="8"/>
      <c r="B656" s="8"/>
      <c r="C656" s="8"/>
    </row>
    <row r="657" spans="1:3" s="14" customFormat="1" ht="12.75">
      <c r="A657" s="8"/>
      <c r="B657" s="8"/>
      <c r="C657" s="8"/>
    </row>
    <row r="658" spans="1:3" s="14" customFormat="1" ht="12.75">
      <c r="A658" s="8"/>
      <c r="B658" s="8"/>
      <c r="C658" s="8"/>
    </row>
    <row r="659" spans="1:3" s="14" customFormat="1" ht="12.75">
      <c r="A659" s="8"/>
      <c r="B659" s="8"/>
      <c r="C659" s="8"/>
    </row>
    <row r="660" spans="1:3" s="14" customFormat="1" ht="12.75">
      <c r="A660" s="8"/>
      <c r="B660" s="8"/>
      <c r="C660" s="8"/>
    </row>
    <row r="661" spans="1:3" s="14" customFormat="1" ht="12.75">
      <c r="A661" s="8"/>
      <c r="B661" s="8"/>
      <c r="C661" s="8"/>
    </row>
    <row r="662" spans="1:3" s="14" customFormat="1" ht="12.75">
      <c r="A662" s="8"/>
      <c r="B662" s="8"/>
      <c r="C662" s="8"/>
    </row>
    <row r="663" spans="1:3" s="14" customFormat="1" ht="12.75">
      <c r="A663" s="8"/>
      <c r="B663" s="8"/>
      <c r="C663" s="8"/>
    </row>
    <row r="664" spans="1:3" s="14" customFormat="1" ht="12.75">
      <c r="A664" s="8"/>
      <c r="B664" s="8"/>
      <c r="C664" s="8"/>
    </row>
    <row r="665" spans="1:3" s="14" customFormat="1" ht="12.75">
      <c r="A665" s="8"/>
      <c r="B665" s="8"/>
      <c r="C665" s="8"/>
    </row>
    <row r="666" spans="1:3" s="14" customFormat="1" ht="12.75">
      <c r="A666" s="8"/>
      <c r="B666" s="8"/>
      <c r="C666" s="8"/>
    </row>
    <row r="667" spans="1:3" s="14" customFormat="1" ht="12.75">
      <c r="A667" s="8"/>
      <c r="B667" s="8"/>
      <c r="C667" s="8"/>
    </row>
    <row r="668" spans="1:3" s="14" customFormat="1" ht="12.75">
      <c r="A668" s="8"/>
      <c r="B668" s="8"/>
      <c r="C668" s="8"/>
    </row>
    <row r="669" spans="1:3" s="14" customFormat="1" ht="12.75">
      <c r="A669" s="8"/>
      <c r="B669" s="8"/>
      <c r="C669" s="8"/>
    </row>
    <row r="670" spans="1:3" s="14" customFormat="1" ht="12.75">
      <c r="A670" s="8"/>
      <c r="B670" s="8"/>
      <c r="C670" s="8"/>
    </row>
    <row r="671" spans="1:3" s="14" customFormat="1" ht="12.75">
      <c r="A671" s="8"/>
      <c r="B671" s="8"/>
      <c r="C671" s="8"/>
    </row>
    <row r="672" spans="1:3" s="14" customFormat="1" ht="12.75">
      <c r="A672" s="8"/>
      <c r="B672" s="8"/>
      <c r="C672" s="8"/>
    </row>
    <row r="673" spans="1:3" s="14" customFormat="1" ht="12.75">
      <c r="A673" s="8"/>
      <c r="B673" s="8"/>
      <c r="C673" s="8"/>
    </row>
    <row r="674" spans="1:3" s="14" customFormat="1" ht="12.75">
      <c r="A674" s="8"/>
      <c r="B674" s="8"/>
      <c r="C674" s="8"/>
    </row>
    <row r="675" spans="1:3" s="14" customFormat="1" ht="12.75">
      <c r="A675" s="8"/>
      <c r="B675" s="8"/>
      <c r="C675" s="8"/>
    </row>
    <row r="676" spans="1:3" s="14" customFormat="1" ht="12.75">
      <c r="A676" s="8"/>
      <c r="B676" s="8"/>
      <c r="C676" s="8"/>
    </row>
    <row r="677" spans="1:3" s="14" customFormat="1" ht="12.75">
      <c r="A677" s="8"/>
      <c r="B677" s="8"/>
      <c r="C677" s="8"/>
    </row>
    <row r="678" spans="1:3" s="14" customFormat="1" ht="12.75">
      <c r="A678" s="8"/>
      <c r="B678" s="8"/>
      <c r="C678" s="8"/>
    </row>
    <row r="679" spans="1:3" s="14" customFormat="1" ht="12.75">
      <c r="A679" s="8"/>
      <c r="B679" s="8"/>
      <c r="C679" s="8"/>
    </row>
    <row r="680" spans="1:3" s="14" customFormat="1" ht="12.75">
      <c r="A680" s="8"/>
      <c r="B680" s="8"/>
      <c r="C680" s="8"/>
    </row>
    <row r="681" spans="1:3" s="14" customFormat="1" ht="12.75">
      <c r="A681" s="8"/>
      <c r="B681" s="8"/>
      <c r="C681" s="8"/>
    </row>
    <row r="682" spans="1:3" s="14" customFormat="1" ht="12.75">
      <c r="A682" s="8"/>
      <c r="B682" s="8"/>
      <c r="C682" s="8"/>
    </row>
    <row r="683" spans="1:3" s="14" customFormat="1" ht="12.75">
      <c r="A683" s="8"/>
      <c r="B683" s="8"/>
      <c r="C683" s="8"/>
    </row>
    <row r="684" spans="1:3" s="14" customFormat="1" ht="12.75">
      <c r="A684" s="8"/>
      <c r="B684" s="8"/>
      <c r="C684" s="8"/>
    </row>
    <row r="685" spans="1:3" s="14" customFormat="1" ht="12.75">
      <c r="A685" s="8"/>
      <c r="B685" s="8"/>
      <c r="C685" s="8"/>
    </row>
    <row r="686" spans="1:3" s="14" customFormat="1" ht="12.75">
      <c r="A686" s="8"/>
      <c r="B686" s="8"/>
      <c r="C686" s="8"/>
    </row>
    <row r="687" spans="1:3" s="14" customFormat="1" ht="12.75">
      <c r="A687" s="8"/>
      <c r="B687" s="8"/>
      <c r="C687" s="8"/>
    </row>
    <row r="688" spans="1:3" s="14" customFormat="1" ht="12.75">
      <c r="A688" s="8"/>
      <c r="B688" s="8"/>
      <c r="C688" s="8"/>
    </row>
    <row r="689" spans="1:3" s="14" customFormat="1" ht="12.75">
      <c r="A689" s="8"/>
      <c r="B689" s="8"/>
      <c r="C689" s="8"/>
    </row>
    <row r="690" spans="1:3" s="14" customFormat="1" ht="12.75">
      <c r="A690" s="8"/>
      <c r="B690" s="8"/>
      <c r="C690" s="8"/>
    </row>
    <row r="691" spans="1:3" s="14" customFormat="1" ht="12.75">
      <c r="A691" s="8"/>
      <c r="B691" s="8"/>
      <c r="C691" s="8"/>
    </row>
    <row r="692" spans="1:3" s="14" customFormat="1" ht="12.75">
      <c r="A692" s="8"/>
      <c r="B692" s="8"/>
      <c r="C692" s="8"/>
    </row>
    <row r="693" spans="1:3" s="14" customFormat="1" ht="12.75">
      <c r="A693" s="8"/>
      <c r="B693" s="8"/>
      <c r="C693" s="8"/>
    </row>
    <row r="694" spans="1:3" s="14" customFormat="1" ht="12.75">
      <c r="A694" s="8"/>
      <c r="B694" s="8"/>
      <c r="C694" s="8"/>
    </row>
    <row r="695" spans="1:3" s="14" customFormat="1" ht="12.75">
      <c r="A695" s="8"/>
      <c r="B695" s="8"/>
      <c r="C695" s="8"/>
    </row>
    <row r="696" spans="1:3" s="14" customFormat="1" ht="12.75">
      <c r="A696" s="8"/>
      <c r="B696" s="8"/>
      <c r="C696" s="8"/>
    </row>
    <row r="697" spans="1:3" s="14" customFormat="1" ht="12.75">
      <c r="A697" s="8"/>
      <c r="B697" s="8"/>
      <c r="C697" s="8"/>
    </row>
    <row r="698" spans="1:3" s="14" customFormat="1" ht="12.75">
      <c r="A698" s="8"/>
      <c r="B698" s="8"/>
      <c r="C698" s="8"/>
    </row>
    <row r="699" spans="1:3" s="14" customFormat="1" ht="12.75">
      <c r="A699" s="8"/>
      <c r="B699" s="8"/>
      <c r="C699" s="8"/>
    </row>
    <row r="700" spans="1:3" s="14" customFormat="1" ht="12.75">
      <c r="A700" s="8"/>
      <c r="B700" s="8"/>
      <c r="C700" s="8"/>
    </row>
    <row r="701" spans="1:3" s="14" customFormat="1" ht="12.75">
      <c r="A701" s="8"/>
      <c r="B701" s="8"/>
      <c r="C701" s="8"/>
    </row>
    <row r="702" spans="1:3" s="14" customFormat="1" ht="12.75">
      <c r="A702" s="8"/>
      <c r="B702" s="8"/>
      <c r="C702" s="8"/>
    </row>
    <row r="703" spans="1:3" s="14" customFormat="1" ht="12.75">
      <c r="A703" s="8"/>
      <c r="B703" s="8"/>
      <c r="C703" s="8"/>
    </row>
    <row r="704" spans="1:3" s="14" customFormat="1" ht="12.75">
      <c r="A704" s="8"/>
      <c r="B704" s="8"/>
      <c r="C704" s="8"/>
    </row>
    <row r="705" spans="1:3" s="14" customFormat="1" ht="12.75">
      <c r="A705" s="8"/>
      <c r="B705" s="8"/>
      <c r="C705" s="8"/>
    </row>
    <row r="706" spans="1:3" s="14" customFormat="1" ht="12.75">
      <c r="A706" s="8"/>
      <c r="B706" s="8"/>
      <c r="C706" s="8"/>
    </row>
    <row r="707" spans="1:3" s="14" customFormat="1" ht="12.75">
      <c r="A707" s="8"/>
      <c r="B707" s="8"/>
      <c r="C707" s="8"/>
    </row>
    <row r="708" spans="1:3" s="14" customFormat="1" ht="12.75">
      <c r="A708" s="8"/>
      <c r="B708" s="8"/>
      <c r="C708" s="8"/>
    </row>
    <row r="709" spans="1:3" s="14" customFormat="1" ht="12.75">
      <c r="A709" s="8"/>
      <c r="B709" s="8"/>
      <c r="C709" s="8"/>
    </row>
    <row r="710" spans="1:3" s="14" customFormat="1" ht="12.75">
      <c r="A710" s="8"/>
      <c r="B710" s="8"/>
      <c r="C710" s="8"/>
    </row>
    <row r="711" spans="1:3" s="14" customFormat="1" ht="12.75">
      <c r="A711" s="8"/>
      <c r="B711" s="8"/>
      <c r="C711" s="8"/>
    </row>
    <row r="712" spans="1:3" s="14" customFormat="1" ht="12.75">
      <c r="A712" s="8"/>
      <c r="B712" s="8"/>
      <c r="C712" s="8"/>
    </row>
    <row r="713" spans="1:3" s="14" customFormat="1" ht="12.75">
      <c r="A713" s="8"/>
      <c r="B713" s="8"/>
      <c r="C713" s="8"/>
    </row>
    <row r="714" spans="1:3" s="14" customFormat="1" ht="12.75">
      <c r="A714" s="8"/>
      <c r="B714" s="8"/>
      <c r="C714" s="8"/>
    </row>
    <row r="715" spans="1:3" s="14" customFormat="1" ht="12.75">
      <c r="A715" s="8"/>
      <c r="B715" s="8"/>
      <c r="C715" s="8"/>
    </row>
    <row r="716" spans="1:3" s="14" customFormat="1" ht="12.75">
      <c r="A716" s="8"/>
      <c r="B716" s="8"/>
      <c r="C716" s="8"/>
    </row>
    <row r="717" spans="1:3" s="14" customFormat="1" ht="12.75">
      <c r="A717" s="8"/>
      <c r="B717" s="8"/>
      <c r="C717" s="8"/>
    </row>
    <row r="718" spans="1:3" s="14" customFormat="1" ht="12.75">
      <c r="A718" s="8"/>
      <c r="B718" s="8"/>
      <c r="C718" s="8"/>
    </row>
    <row r="719" spans="1:3" s="14" customFormat="1" ht="12.75">
      <c r="A719" s="8"/>
      <c r="B719" s="8"/>
      <c r="C719" s="8"/>
    </row>
    <row r="720" spans="1:3" s="14" customFormat="1" ht="12.75">
      <c r="A720" s="8"/>
      <c r="B720" s="8"/>
      <c r="C720" s="8"/>
    </row>
    <row r="721" spans="1:3" s="14" customFormat="1" ht="12.75">
      <c r="A721" s="8"/>
      <c r="B721" s="8"/>
      <c r="C721" s="8"/>
    </row>
    <row r="722" spans="1:3" s="14" customFormat="1" ht="12.75">
      <c r="A722" s="8"/>
      <c r="B722" s="8"/>
      <c r="C722" s="8"/>
    </row>
    <row r="723" spans="1:3" s="14" customFormat="1" ht="12.75">
      <c r="A723" s="8"/>
      <c r="B723" s="8"/>
      <c r="C723" s="8"/>
    </row>
    <row r="724" spans="1:3" s="14" customFormat="1" ht="12.75">
      <c r="A724" s="8"/>
      <c r="B724" s="8"/>
      <c r="C724" s="8"/>
    </row>
    <row r="725" spans="1:3" s="14" customFormat="1" ht="12.75">
      <c r="A725" s="8"/>
      <c r="B725" s="8"/>
      <c r="C725" s="8"/>
    </row>
    <row r="726" spans="1:3" s="14" customFormat="1" ht="12.75">
      <c r="A726" s="8"/>
      <c r="B726" s="8"/>
      <c r="C726" s="8"/>
    </row>
    <row r="727" spans="1:3" s="14" customFormat="1" ht="12.75">
      <c r="A727" s="8"/>
      <c r="B727" s="8"/>
      <c r="C727" s="8"/>
    </row>
    <row r="728" spans="1:3" s="14" customFormat="1" ht="12.75">
      <c r="A728" s="8"/>
      <c r="B728" s="8"/>
      <c r="C728" s="8"/>
    </row>
    <row r="729" spans="1:3" s="14" customFormat="1" ht="12.75">
      <c r="A729" s="8"/>
      <c r="B729" s="8"/>
      <c r="C729" s="8"/>
    </row>
    <row r="730" spans="1:3" s="14" customFormat="1" ht="12.75">
      <c r="A730" s="8"/>
      <c r="B730" s="8"/>
      <c r="C730" s="8"/>
    </row>
    <row r="731" spans="1:3" s="14" customFormat="1" ht="12.75">
      <c r="A731" s="8"/>
      <c r="B731" s="8"/>
      <c r="C731" s="8"/>
    </row>
    <row r="732" spans="1:3" s="14" customFormat="1" ht="12.75">
      <c r="A732" s="8"/>
      <c r="B732" s="8"/>
      <c r="C732" s="8"/>
    </row>
    <row r="733" spans="1:3" s="14" customFormat="1" ht="12.75">
      <c r="A733" s="8"/>
      <c r="B733" s="8"/>
      <c r="C733" s="8"/>
    </row>
    <row r="734" spans="1:3" s="14" customFormat="1" ht="12.75">
      <c r="A734" s="8"/>
      <c r="B734" s="8"/>
      <c r="C734" s="8"/>
    </row>
    <row r="735" spans="1:3" s="14" customFormat="1" ht="12.75">
      <c r="A735" s="8"/>
      <c r="B735" s="8"/>
      <c r="C735" s="8"/>
    </row>
    <row r="736" spans="1:3" s="14" customFormat="1" ht="12.75">
      <c r="A736" s="8"/>
      <c r="B736" s="8"/>
      <c r="C736" s="8"/>
    </row>
    <row r="737" spans="1:3" s="14" customFormat="1" ht="12.75">
      <c r="A737" s="8"/>
      <c r="B737" s="8"/>
      <c r="C737" s="8"/>
    </row>
    <row r="738" spans="1:3" s="14" customFormat="1" ht="12.75">
      <c r="A738" s="8"/>
      <c r="B738" s="8"/>
      <c r="C738" s="8"/>
    </row>
    <row r="739" spans="1:3" s="14" customFormat="1" ht="12.75">
      <c r="A739" s="8"/>
      <c r="B739" s="8"/>
      <c r="C739" s="8"/>
    </row>
    <row r="740" spans="1:3" s="14" customFormat="1" ht="12.75">
      <c r="A740" s="8"/>
      <c r="B740" s="8"/>
      <c r="C740" s="8"/>
    </row>
    <row r="741" spans="1:3" s="14" customFormat="1" ht="12.75">
      <c r="A741" s="8"/>
      <c r="B741" s="8"/>
      <c r="C741" s="8"/>
    </row>
    <row r="742" spans="1:3" s="14" customFormat="1" ht="12.75">
      <c r="A742" s="8"/>
      <c r="B742" s="8"/>
      <c r="C742" s="8"/>
    </row>
    <row r="743" spans="1:3" s="14" customFormat="1" ht="12.75">
      <c r="A743" s="8"/>
      <c r="B743" s="8"/>
      <c r="C743" s="8"/>
    </row>
    <row r="744" spans="1:3" s="14" customFormat="1" ht="12.75">
      <c r="A744" s="8"/>
      <c r="B744" s="8"/>
      <c r="C744" s="8"/>
    </row>
    <row r="745" spans="1:3" s="14" customFormat="1" ht="12.75">
      <c r="A745" s="8"/>
      <c r="B745" s="8"/>
      <c r="C745" s="8"/>
    </row>
    <row r="746" spans="1:3" s="14" customFormat="1" ht="12.75">
      <c r="A746" s="8"/>
      <c r="B746" s="8"/>
      <c r="C746" s="8"/>
    </row>
    <row r="747" spans="1:3" s="14" customFormat="1" ht="12.75">
      <c r="A747" s="8"/>
      <c r="B747" s="8"/>
      <c r="C747" s="8"/>
    </row>
    <row r="748" spans="1:3" s="14" customFormat="1" ht="12.75">
      <c r="A748" s="8"/>
      <c r="B748" s="8"/>
      <c r="C748" s="8"/>
    </row>
    <row r="749" spans="1:3" s="14" customFormat="1" ht="12.75">
      <c r="A749" s="8"/>
      <c r="B749" s="8"/>
      <c r="C749" s="8"/>
    </row>
    <row r="750" spans="1:3" s="14" customFormat="1" ht="12.75">
      <c r="A750" s="8"/>
      <c r="B750" s="8"/>
      <c r="C750" s="8"/>
    </row>
    <row r="751" spans="1:3" s="14" customFormat="1" ht="12.75">
      <c r="A751" s="8"/>
      <c r="B751" s="8"/>
      <c r="C751" s="8"/>
    </row>
    <row r="752" spans="1:3" s="14" customFormat="1" ht="12.75">
      <c r="A752" s="8"/>
      <c r="B752" s="8"/>
      <c r="C752" s="8"/>
    </row>
    <row r="753" spans="1:3" s="14" customFormat="1" ht="12.75">
      <c r="A753" s="8"/>
      <c r="B753" s="8"/>
      <c r="C753" s="8"/>
    </row>
    <row r="754" spans="1:3" s="14" customFormat="1" ht="12.75">
      <c r="A754" s="8"/>
      <c r="B754" s="8"/>
      <c r="C754" s="8"/>
    </row>
    <row r="755" spans="1:3" s="14" customFormat="1" ht="12.75">
      <c r="A755" s="8"/>
      <c r="B755" s="8"/>
      <c r="C755" s="8"/>
    </row>
    <row r="756" spans="1:3" s="14" customFormat="1" ht="12.75">
      <c r="A756" s="8"/>
      <c r="B756" s="8"/>
      <c r="C756" s="8"/>
    </row>
    <row r="757" spans="1:3" s="14" customFormat="1" ht="12.75">
      <c r="A757" s="8"/>
      <c r="B757" s="8"/>
      <c r="C757" s="8"/>
    </row>
    <row r="758" spans="1:3" s="14" customFormat="1" ht="12.75">
      <c r="A758" s="8"/>
      <c r="B758" s="8"/>
      <c r="C758" s="8"/>
    </row>
    <row r="759" spans="1:3" s="14" customFormat="1" ht="12.75">
      <c r="A759" s="8"/>
      <c r="B759" s="8"/>
      <c r="C759" s="8"/>
    </row>
    <row r="760" spans="1:3" s="14" customFormat="1" ht="12.75">
      <c r="A760" s="8"/>
      <c r="B760" s="8"/>
      <c r="C760" s="8"/>
    </row>
    <row r="761" spans="1:3" s="14" customFormat="1" ht="12.75">
      <c r="A761" s="8"/>
      <c r="B761" s="8"/>
      <c r="C761" s="8"/>
    </row>
    <row r="762" spans="1:3" s="14" customFormat="1" ht="12.75">
      <c r="A762" s="8"/>
      <c r="B762" s="8"/>
      <c r="C762" s="8"/>
    </row>
    <row r="763" spans="1:3" s="14" customFormat="1" ht="12.75">
      <c r="A763" s="8"/>
      <c r="B763" s="8"/>
      <c r="C763" s="8"/>
    </row>
    <row r="764" spans="1:3" s="14" customFormat="1" ht="12.75">
      <c r="A764" s="8"/>
      <c r="B764" s="8"/>
      <c r="C764" s="8"/>
    </row>
    <row r="765" spans="1:3" s="14" customFormat="1" ht="12.75">
      <c r="A765" s="8"/>
      <c r="B765" s="8"/>
      <c r="C765" s="8"/>
    </row>
    <row r="766" spans="1:3" s="14" customFormat="1" ht="12.75">
      <c r="A766" s="8"/>
      <c r="B766" s="8"/>
      <c r="C766" s="8"/>
    </row>
    <row r="767" spans="1:3" s="14" customFormat="1" ht="12.75">
      <c r="A767" s="8"/>
      <c r="B767" s="8"/>
      <c r="C767" s="8"/>
    </row>
    <row r="768" spans="1:3" s="14" customFormat="1" ht="12.75">
      <c r="A768" s="8"/>
      <c r="B768" s="8"/>
      <c r="C768" s="8"/>
    </row>
    <row r="769" spans="1:3" s="14" customFormat="1" ht="12.75">
      <c r="A769" s="8"/>
      <c r="B769" s="8"/>
      <c r="C769" s="8"/>
    </row>
    <row r="770" spans="1:3" s="14" customFormat="1" ht="12.75">
      <c r="A770" s="8"/>
      <c r="B770" s="8"/>
      <c r="C770" s="8"/>
    </row>
    <row r="771" spans="1:3" s="14" customFormat="1" ht="12.75">
      <c r="A771" s="8"/>
      <c r="B771" s="8"/>
      <c r="C771" s="8"/>
    </row>
    <row r="772" spans="1:3" s="14" customFormat="1" ht="12.75">
      <c r="A772" s="8"/>
      <c r="B772" s="8"/>
      <c r="C772" s="8"/>
    </row>
    <row r="773" spans="1:3" s="14" customFormat="1" ht="12.75">
      <c r="A773" s="8"/>
      <c r="B773" s="8"/>
      <c r="C773" s="8"/>
    </row>
    <row r="774" spans="1:3" s="14" customFormat="1" ht="12.75">
      <c r="A774" s="8"/>
      <c r="B774" s="8"/>
      <c r="C774" s="8"/>
    </row>
    <row r="775" spans="1:3" s="14" customFormat="1" ht="12.75">
      <c r="A775" s="8"/>
      <c r="B775" s="8"/>
      <c r="C775" s="8"/>
    </row>
    <row r="776" spans="1:3" s="14" customFormat="1" ht="12.75">
      <c r="A776" s="8"/>
      <c r="B776" s="8"/>
      <c r="C776" s="8"/>
    </row>
    <row r="777" spans="1:3" s="14" customFormat="1" ht="12.75">
      <c r="A777" s="8"/>
      <c r="B777" s="8"/>
      <c r="C777" s="8"/>
    </row>
    <row r="778" spans="1:3" s="14" customFormat="1" ht="12.75">
      <c r="A778" s="8"/>
      <c r="B778" s="8"/>
      <c r="C778" s="8"/>
    </row>
    <row r="779" spans="1:3" s="14" customFormat="1" ht="12.75">
      <c r="A779" s="8"/>
      <c r="B779" s="8"/>
      <c r="C779" s="8"/>
    </row>
    <row r="780" spans="1:3" s="14" customFormat="1" ht="12.75">
      <c r="A780" s="8"/>
      <c r="B780" s="8"/>
      <c r="C780" s="8"/>
    </row>
    <row r="781" spans="1:3" s="14" customFormat="1" ht="12.75">
      <c r="A781" s="8"/>
      <c r="B781" s="8"/>
      <c r="C781" s="8"/>
    </row>
    <row r="782" spans="1:3" s="14" customFormat="1" ht="12.75">
      <c r="A782" s="8"/>
      <c r="B782" s="8"/>
      <c r="C782" s="8"/>
    </row>
    <row r="783" spans="1:3" s="14" customFormat="1" ht="12.75">
      <c r="A783" s="8"/>
      <c r="B783" s="8"/>
      <c r="C783" s="8"/>
    </row>
    <row r="784" spans="1:3" s="14" customFormat="1" ht="12.75">
      <c r="A784" s="8"/>
      <c r="B784" s="8"/>
      <c r="C784" s="8"/>
    </row>
    <row r="785" spans="1:3" s="14" customFormat="1" ht="12.75">
      <c r="A785" s="8"/>
      <c r="B785" s="8"/>
      <c r="C785" s="8"/>
    </row>
    <row r="786" spans="1:3" s="14" customFormat="1" ht="12.75">
      <c r="A786" s="8"/>
      <c r="B786" s="8"/>
      <c r="C786" s="8"/>
    </row>
    <row r="787" spans="1:3" s="14" customFormat="1" ht="12.75">
      <c r="A787" s="8"/>
      <c r="B787" s="8"/>
      <c r="C787" s="8"/>
    </row>
    <row r="788" spans="1:3" s="14" customFormat="1" ht="12.75">
      <c r="A788" s="8"/>
      <c r="B788" s="8"/>
      <c r="C788" s="8"/>
    </row>
    <row r="789" spans="1:3" s="14" customFormat="1" ht="12.75">
      <c r="A789" s="8"/>
      <c r="B789" s="8"/>
      <c r="C789" s="8"/>
    </row>
    <row r="790" spans="1:3" s="14" customFormat="1" ht="12.75">
      <c r="A790" s="8"/>
      <c r="B790" s="8"/>
      <c r="C790" s="8"/>
    </row>
    <row r="791" spans="1:3" s="14" customFormat="1" ht="12.75">
      <c r="A791" s="8"/>
      <c r="B791" s="8"/>
      <c r="C791" s="8"/>
    </row>
    <row r="792" spans="1:3" s="14" customFormat="1" ht="12.75">
      <c r="A792" s="8"/>
      <c r="B792" s="8"/>
      <c r="C792" s="8"/>
    </row>
    <row r="793" spans="1:3" s="14" customFormat="1" ht="12.75">
      <c r="A793" s="8"/>
      <c r="B793" s="8"/>
      <c r="C793" s="8"/>
    </row>
    <row r="794" spans="1:3" s="14" customFormat="1" ht="12.75">
      <c r="A794" s="8"/>
      <c r="B794" s="8"/>
      <c r="C794" s="8"/>
    </row>
    <row r="795" spans="1:3" s="14" customFormat="1" ht="12.75">
      <c r="A795" s="8"/>
      <c r="B795" s="8"/>
      <c r="C795" s="8"/>
    </row>
    <row r="796" spans="1:3" s="14" customFormat="1" ht="12.75">
      <c r="A796" s="8"/>
      <c r="B796" s="8"/>
      <c r="C796" s="8"/>
    </row>
    <row r="797" spans="1:3" s="14" customFormat="1" ht="12.75">
      <c r="A797" s="8"/>
      <c r="B797" s="8"/>
      <c r="C797" s="8"/>
    </row>
    <row r="798" spans="1:3" s="14" customFormat="1" ht="12.75">
      <c r="A798" s="8"/>
      <c r="B798" s="8"/>
      <c r="C798" s="8"/>
    </row>
    <row r="799" spans="1:3" s="14" customFormat="1" ht="12.75">
      <c r="A799" s="8"/>
      <c r="B799" s="8"/>
      <c r="C799" s="8"/>
    </row>
    <row r="800" spans="1:3" s="14" customFormat="1" ht="12.75">
      <c r="A800" s="8"/>
      <c r="B800" s="8"/>
      <c r="C800" s="8"/>
    </row>
    <row r="801" spans="1:3" s="14" customFormat="1" ht="12.75">
      <c r="A801" s="8"/>
      <c r="B801" s="8"/>
      <c r="C801" s="8"/>
    </row>
    <row r="802" spans="1:3" s="14" customFormat="1" ht="12.75">
      <c r="A802" s="8"/>
      <c r="B802" s="8"/>
      <c r="C802" s="8"/>
    </row>
    <row r="803" spans="1:3" s="14" customFormat="1" ht="12.75">
      <c r="A803" s="8"/>
      <c r="B803" s="8"/>
      <c r="C803" s="8"/>
    </row>
    <row r="804" spans="1:3" s="14" customFormat="1" ht="12.75">
      <c r="A804" s="8"/>
      <c r="B804" s="8"/>
      <c r="C804" s="8"/>
    </row>
    <row r="805" spans="1:3" s="14" customFormat="1" ht="12.75">
      <c r="A805" s="8"/>
      <c r="B805" s="8"/>
      <c r="C805" s="8"/>
    </row>
    <row r="806" spans="1:3" s="14" customFormat="1" ht="12.75">
      <c r="A806" s="8"/>
      <c r="B806" s="8"/>
      <c r="C806" s="8"/>
    </row>
    <row r="807" spans="1:3" s="14" customFormat="1" ht="12.75">
      <c r="A807" s="8"/>
      <c r="B807" s="8"/>
      <c r="C807" s="8"/>
    </row>
    <row r="808" spans="1:3" s="14" customFormat="1" ht="12.75">
      <c r="A808" s="8"/>
      <c r="B808" s="8"/>
      <c r="C808" s="8"/>
    </row>
    <row r="809" spans="1:3" s="14" customFormat="1" ht="12.75">
      <c r="A809" s="8"/>
      <c r="B809" s="8"/>
      <c r="C809" s="8"/>
    </row>
    <row r="810" spans="1:3" s="14" customFormat="1" ht="12.75">
      <c r="A810" s="8"/>
      <c r="B810" s="8"/>
      <c r="C810" s="8"/>
    </row>
    <row r="811" spans="1:3" s="14" customFormat="1" ht="12.75">
      <c r="A811" s="8"/>
      <c r="B811" s="8"/>
      <c r="C811" s="8"/>
    </row>
    <row r="812" spans="1:3" s="14" customFormat="1" ht="12.75">
      <c r="A812" s="8"/>
      <c r="B812" s="8"/>
      <c r="C812" s="8"/>
    </row>
    <row r="813" spans="1:3" s="14" customFormat="1" ht="12.75">
      <c r="A813" s="8"/>
      <c r="B813" s="8"/>
      <c r="C813" s="8"/>
    </row>
    <row r="814" spans="1:3" s="14" customFormat="1" ht="12.75">
      <c r="A814" s="8"/>
      <c r="B814" s="8"/>
      <c r="C814" s="8"/>
    </row>
    <row r="815" spans="1:3" s="14" customFormat="1" ht="12.75">
      <c r="A815" s="8"/>
      <c r="B815" s="8"/>
      <c r="C815" s="8"/>
    </row>
    <row r="816" spans="1:3" s="14" customFormat="1" ht="12.75">
      <c r="A816" s="8"/>
      <c r="B816" s="8"/>
      <c r="C816" s="8"/>
    </row>
    <row r="817" spans="1:3" s="14" customFormat="1" ht="12.75">
      <c r="A817" s="8"/>
      <c r="B817" s="8"/>
      <c r="C817" s="8"/>
    </row>
    <row r="818" spans="1:3" s="14" customFormat="1" ht="12.75">
      <c r="A818" s="8"/>
      <c r="B818" s="8"/>
      <c r="C818" s="8"/>
    </row>
    <row r="819" spans="1:3" s="14" customFormat="1" ht="12.75">
      <c r="A819" s="8"/>
      <c r="B819" s="8"/>
      <c r="C819" s="8"/>
    </row>
    <row r="820" spans="1:3" s="14" customFormat="1" ht="12.75">
      <c r="A820" s="8"/>
      <c r="B820" s="8"/>
      <c r="C820" s="8"/>
    </row>
    <row r="821" spans="1:3" s="14" customFormat="1" ht="12.75">
      <c r="A821" s="8"/>
      <c r="B821" s="8"/>
      <c r="C821" s="8"/>
    </row>
    <row r="822" spans="1:3" s="14" customFormat="1" ht="12.75">
      <c r="A822" s="8"/>
      <c r="B822" s="8"/>
      <c r="C822" s="8"/>
    </row>
    <row r="823" spans="1:3" s="14" customFormat="1" ht="12.75">
      <c r="A823" s="8"/>
      <c r="B823" s="8"/>
      <c r="C823" s="8"/>
    </row>
    <row r="824" spans="1:3" s="14" customFormat="1" ht="12.75">
      <c r="A824" s="8"/>
      <c r="B824" s="8"/>
      <c r="C824" s="8"/>
    </row>
    <row r="825" spans="1:3" s="14" customFormat="1" ht="12.75">
      <c r="A825" s="8"/>
      <c r="B825" s="8"/>
      <c r="C825" s="8"/>
    </row>
    <row r="826" spans="1:3" s="14" customFormat="1" ht="12.75">
      <c r="A826" s="8"/>
      <c r="B826" s="8"/>
      <c r="C826" s="8"/>
    </row>
    <row r="827" spans="1:3" s="14" customFormat="1" ht="12.75">
      <c r="A827" s="8"/>
      <c r="B827" s="8"/>
      <c r="C827" s="8"/>
    </row>
    <row r="828" spans="1:3" s="14" customFormat="1" ht="12.75">
      <c r="A828" s="8"/>
      <c r="B828" s="8"/>
      <c r="C828" s="8"/>
    </row>
    <row r="829" spans="1:3" s="14" customFormat="1" ht="12.75">
      <c r="A829" s="8"/>
      <c r="B829" s="8"/>
      <c r="C829" s="8"/>
    </row>
    <row r="830" spans="1:3" s="14" customFormat="1" ht="12.75">
      <c r="A830" s="8"/>
      <c r="B830" s="8"/>
      <c r="C830" s="8"/>
    </row>
    <row r="831" spans="1:3" s="14" customFormat="1" ht="12.75">
      <c r="A831" s="8"/>
      <c r="B831" s="8"/>
      <c r="C831" s="8"/>
    </row>
    <row r="832" spans="1:3" s="14" customFormat="1" ht="12.75">
      <c r="A832" s="8"/>
      <c r="B832" s="8"/>
      <c r="C832" s="8"/>
    </row>
    <row r="833" spans="1:3" s="14" customFormat="1" ht="12.75">
      <c r="A833" s="8"/>
      <c r="B833" s="8"/>
      <c r="C833" s="8"/>
    </row>
    <row r="834" spans="1:3" s="14" customFormat="1" ht="12.75">
      <c r="A834" s="8"/>
      <c r="B834" s="8"/>
      <c r="C834" s="8"/>
    </row>
    <row r="835" spans="1:3" s="14" customFormat="1" ht="12.75">
      <c r="A835" s="8"/>
      <c r="B835" s="8"/>
      <c r="C835" s="8"/>
    </row>
    <row r="836" spans="1:3" s="14" customFormat="1" ht="12.75">
      <c r="A836" s="8"/>
      <c r="B836" s="8"/>
      <c r="C836" s="8"/>
    </row>
    <row r="837" spans="1:3" s="14" customFormat="1" ht="12.75">
      <c r="A837" s="8"/>
      <c r="B837" s="8"/>
      <c r="C837" s="8"/>
    </row>
    <row r="838" spans="1:3" s="14" customFormat="1" ht="12.75">
      <c r="A838" s="8"/>
      <c r="B838" s="8"/>
      <c r="C838" s="8"/>
    </row>
    <row r="839" spans="1:3" s="14" customFormat="1" ht="12.75">
      <c r="A839" s="8"/>
      <c r="B839" s="8"/>
      <c r="C839" s="8"/>
    </row>
    <row r="840" spans="1:3" s="14" customFormat="1" ht="12.75">
      <c r="A840" s="8"/>
      <c r="B840" s="8"/>
      <c r="C840" s="8"/>
    </row>
    <row r="841" spans="1:3" s="14" customFormat="1" ht="12.75">
      <c r="A841" s="8"/>
      <c r="B841" s="8"/>
      <c r="C841" s="8"/>
    </row>
    <row r="842" spans="1:3" s="14" customFormat="1" ht="12.75">
      <c r="A842" s="8"/>
      <c r="B842" s="8"/>
      <c r="C842" s="8"/>
    </row>
    <row r="843" spans="1:3" s="14" customFormat="1" ht="12.75">
      <c r="A843" s="8"/>
      <c r="B843" s="8"/>
      <c r="C843" s="8"/>
    </row>
    <row r="844" spans="1:3" s="14" customFormat="1" ht="12.75">
      <c r="A844" s="8"/>
      <c r="B844" s="8"/>
      <c r="C844" s="8"/>
    </row>
    <row r="845" spans="1:3" s="14" customFormat="1" ht="12.75">
      <c r="A845" s="8"/>
      <c r="B845" s="8"/>
      <c r="C845" s="8"/>
    </row>
    <row r="846" spans="1:3" s="14" customFormat="1" ht="12.75">
      <c r="A846" s="8"/>
      <c r="B846" s="8"/>
      <c r="C846" s="8"/>
    </row>
    <row r="847" spans="1:3" s="14" customFormat="1" ht="12.75">
      <c r="A847" s="8"/>
      <c r="B847" s="8"/>
      <c r="C847" s="8"/>
    </row>
    <row r="848" spans="1:3" s="14" customFormat="1" ht="12.75">
      <c r="A848" s="8"/>
      <c r="B848" s="8"/>
      <c r="C848" s="8"/>
    </row>
    <row r="849" spans="1:3" s="14" customFormat="1" ht="12.75">
      <c r="A849" s="8"/>
      <c r="B849" s="8"/>
      <c r="C849" s="8"/>
    </row>
    <row r="850" spans="1:3" s="14" customFormat="1" ht="12.75">
      <c r="A850" s="8"/>
      <c r="B850" s="8"/>
      <c r="C850" s="8"/>
    </row>
    <row r="851" spans="1:3" s="14" customFormat="1" ht="12.75">
      <c r="A851" s="8"/>
      <c r="B851" s="8"/>
      <c r="C851" s="8"/>
    </row>
    <row r="852" spans="1:3" s="14" customFormat="1" ht="12.75">
      <c r="A852" s="8"/>
      <c r="B852" s="8"/>
      <c r="C852" s="8"/>
    </row>
    <row r="853" spans="1:3" s="14" customFormat="1" ht="12.75">
      <c r="A853" s="8"/>
      <c r="B853" s="8"/>
      <c r="C853" s="8"/>
    </row>
    <row r="854" spans="1:3" s="14" customFormat="1" ht="12.75">
      <c r="A854" s="8"/>
      <c r="B854" s="8"/>
      <c r="C854" s="8"/>
    </row>
    <row r="855" spans="1:3" s="14" customFormat="1" ht="12.75">
      <c r="A855" s="8"/>
      <c r="B855" s="8"/>
      <c r="C855" s="8"/>
    </row>
    <row r="856" spans="1:3" s="14" customFormat="1" ht="12.75">
      <c r="A856" s="8"/>
      <c r="B856" s="8"/>
      <c r="C856" s="8"/>
    </row>
    <row r="857" spans="1:3" s="14" customFormat="1" ht="12.75">
      <c r="A857" s="8"/>
      <c r="B857" s="8"/>
      <c r="C857" s="8"/>
    </row>
    <row r="858" spans="1:3" s="14" customFormat="1" ht="12.75">
      <c r="A858" s="8"/>
      <c r="B858" s="8"/>
      <c r="C858" s="8"/>
    </row>
    <row r="859" spans="1:3" s="14" customFormat="1" ht="12.75">
      <c r="A859" s="8"/>
      <c r="B859" s="8"/>
      <c r="C859" s="8"/>
    </row>
    <row r="860" spans="1:3" s="14" customFormat="1" ht="12.75">
      <c r="A860" s="8"/>
      <c r="B860" s="8"/>
      <c r="C860" s="8"/>
    </row>
    <row r="861" spans="1:3" s="14" customFormat="1" ht="12.75">
      <c r="A861" s="8"/>
      <c r="B861" s="8"/>
      <c r="C861" s="8"/>
    </row>
    <row r="862" spans="1:3" s="14" customFormat="1" ht="12.75">
      <c r="A862" s="8"/>
      <c r="B862" s="8"/>
      <c r="C862" s="8"/>
    </row>
    <row r="863" spans="1:3" s="14" customFormat="1" ht="12.75">
      <c r="A863" s="8"/>
      <c r="B863" s="8"/>
      <c r="C863" s="8"/>
    </row>
    <row r="864" spans="1:3" s="14" customFormat="1" ht="12.75">
      <c r="A864" s="8"/>
      <c r="B864" s="8"/>
      <c r="C864" s="8"/>
    </row>
    <row r="865" spans="1:3" s="14" customFormat="1" ht="12.75">
      <c r="A865" s="8"/>
      <c r="B865" s="8"/>
      <c r="C865" s="8"/>
    </row>
    <row r="866" spans="1:3" s="14" customFormat="1" ht="12.75">
      <c r="A866" s="8"/>
      <c r="B866" s="8"/>
      <c r="C866" s="8"/>
    </row>
    <row r="867" spans="1:3" s="14" customFormat="1" ht="12.75">
      <c r="A867" s="8"/>
      <c r="B867" s="8"/>
      <c r="C867" s="8"/>
    </row>
    <row r="868" spans="1:3" s="14" customFormat="1" ht="12.75">
      <c r="A868" s="8"/>
      <c r="B868" s="8"/>
      <c r="C868" s="8"/>
    </row>
    <row r="869" spans="1:3" s="14" customFormat="1" ht="12.75">
      <c r="A869" s="8"/>
      <c r="B869" s="8"/>
      <c r="C869" s="8"/>
    </row>
    <row r="870" spans="1:3" s="14" customFormat="1" ht="12.75">
      <c r="A870" s="8"/>
      <c r="B870" s="8"/>
      <c r="C870" s="8"/>
    </row>
    <row r="871" spans="1:3" s="14" customFormat="1" ht="12.75">
      <c r="A871" s="8"/>
      <c r="B871" s="8"/>
      <c r="C871" s="8"/>
    </row>
    <row r="872" spans="1:3" s="14" customFormat="1" ht="12.75">
      <c r="A872" s="8"/>
      <c r="B872" s="8"/>
      <c r="C872" s="8"/>
    </row>
    <row r="873" spans="1:3" s="14" customFormat="1" ht="12.75">
      <c r="A873" s="8"/>
      <c r="B873" s="8"/>
      <c r="C873" s="8"/>
    </row>
    <row r="874" spans="1:3" s="14" customFormat="1" ht="12.75">
      <c r="A874" s="8"/>
      <c r="B874" s="8"/>
      <c r="C874" s="8"/>
    </row>
    <row r="875" spans="1:3" s="14" customFormat="1" ht="12.75">
      <c r="A875" s="8"/>
      <c r="B875" s="8"/>
      <c r="C875" s="8"/>
    </row>
    <row r="876" spans="1:3" s="14" customFormat="1" ht="12.75">
      <c r="A876" s="8"/>
      <c r="B876" s="8"/>
      <c r="C876" s="8"/>
    </row>
    <row r="877" spans="1:3" s="14" customFormat="1" ht="12.75">
      <c r="A877" s="8"/>
      <c r="B877" s="8"/>
      <c r="C877" s="8"/>
    </row>
    <row r="878" spans="1:3" s="14" customFormat="1" ht="12.75">
      <c r="A878" s="8"/>
      <c r="B878" s="8"/>
      <c r="C878" s="8"/>
    </row>
    <row r="879" spans="1:3" s="14" customFormat="1" ht="12.75">
      <c r="A879" s="8"/>
      <c r="B879" s="8"/>
      <c r="C879" s="8"/>
    </row>
    <row r="880" spans="1:3" s="14" customFormat="1" ht="12.75">
      <c r="A880" s="8"/>
      <c r="B880" s="8"/>
      <c r="C880" s="8"/>
    </row>
    <row r="881" spans="1:3" s="14" customFormat="1" ht="12.75">
      <c r="A881" s="8"/>
      <c r="B881" s="8"/>
      <c r="C881" s="8"/>
    </row>
    <row r="882" spans="1:3" s="14" customFormat="1" ht="12.75">
      <c r="A882" s="8"/>
      <c r="B882" s="8"/>
      <c r="C882" s="8"/>
    </row>
    <row r="883" spans="1:3" s="14" customFormat="1" ht="12.75">
      <c r="A883" s="8"/>
      <c r="B883" s="8"/>
      <c r="C883" s="8"/>
    </row>
    <row r="884" spans="1:3" s="14" customFormat="1" ht="12.75">
      <c r="A884" s="8"/>
      <c r="B884" s="8"/>
      <c r="C884" s="8"/>
    </row>
    <row r="885" spans="1:3" s="14" customFormat="1" ht="12.75">
      <c r="A885" s="8"/>
      <c r="B885" s="8"/>
      <c r="C885" s="8"/>
    </row>
    <row r="886" spans="1:3" s="14" customFormat="1" ht="12.75">
      <c r="A886" s="8"/>
      <c r="B886" s="8"/>
      <c r="C886" s="8"/>
    </row>
    <row r="887" spans="1:3" s="14" customFormat="1" ht="12.75">
      <c r="A887" s="8"/>
      <c r="B887" s="8"/>
      <c r="C887" s="8"/>
    </row>
    <row r="888" spans="1:3" s="14" customFormat="1" ht="12.75">
      <c r="A888" s="8"/>
      <c r="B888" s="8"/>
      <c r="C888" s="8"/>
    </row>
    <row r="889" spans="1:3" s="14" customFormat="1" ht="12.75">
      <c r="A889" s="8"/>
      <c r="B889" s="8"/>
      <c r="C889" s="8"/>
    </row>
    <row r="890" spans="1:3" s="14" customFormat="1" ht="12.75">
      <c r="A890" s="8"/>
      <c r="B890" s="8"/>
      <c r="C890" s="8"/>
    </row>
    <row r="891" spans="1:3" s="14" customFormat="1" ht="12.75">
      <c r="A891" s="8"/>
      <c r="B891" s="8"/>
      <c r="C891" s="8"/>
    </row>
    <row r="892" spans="1:3" s="14" customFormat="1" ht="12.75">
      <c r="A892" s="8"/>
      <c r="B892" s="8"/>
      <c r="C892" s="8"/>
    </row>
    <row r="893" spans="1:3" s="14" customFormat="1" ht="12.75">
      <c r="A893" s="8"/>
      <c r="B893" s="8"/>
      <c r="C893" s="8"/>
    </row>
    <row r="894" spans="1:3" s="14" customFormat="1" ht="12.75">
      <c r="A894" s="8"/>
      <c r="B894" s="8"/>
      <c r="C894" s="8"/>
    </row>
    <row r="895" spans="1:3" s="14" customFormat="1" ht="12.75">
      <c r="A895" s="8"/>
      <c r="B895" s="8"/>
      <c r="C895" s="8"/>
    </row>
    <row r="896" spans="1:3" s="14" customFormat="1" ht="12.75">
      <c r="A896" s="8"/>
      <c r="B896" s="8"/>
      <c r="C896" s="8"/>
    </row>
    <row r="897" spans="1:3" s="14" customFormat="1" ht="12.75">
      <c r="A897" s="8"/>
      <c r="B897" s="8"/>
      <c r="C897" s="8"/>
    </row>
    <row r="898" spans="1:3" s="14" customFormat="1" ht="12.75">
      <c r="A898" s="8"/>
      <c r="B898" s="8"/>
      <c r="C898" s="8"/>
    </row>
    <row r="899" spans="1:3" s="14" customFormat="1" ht="12.75">
      <c r="A899" s="8"/>
      <c r="B899" s="8"/>
      <c r="C899" s="8"/>
    </row>
    <row r="900" spans="1:3" s="14" customFormat="1" ht="12.75">
      <c r="A900" s="8"/>
      <c r="B900" s="8"/>
      <c r="C900" s="8"/>
    </row>
    <row r="901" spans="1:3" s="14" customFormat="1" ht="12.75">
      <c r="A901" s="8"/>
      <c r="B901" s="8"/>
      <c r="C901" s="8"/>
    </row>
    <row r="902" spans="1:3" s="14" customFormat="1" ht="12.75">
      <c r="A902" s="8"/>
      <c r="B902" s="8"/>
      <c r="C902" s="8"/>
    </row>
    <row r="903" spans="1:3" s="14" customFormat="1" ht="12.75">
      <c r="A903" s="8"/>
      <c r="B903" s="8"/>
      <c r="C903" s="8"/>
    </row>
    <row r="904" spans="1:3" s="14" customFormat="1" ht="12.75">
      <c r="A904" s="8"/>
      <c r="B904" s="8"/>
      <c r="C904" s="8"/>
    </row>
    <row r="905" spans="1:3" s="14" customFormat="1" ht="12.75">
      <c r="A905" s="8"/>
      <c r="B905" s="8"/>
      <c r="C905" s="8"/>
    </row>
    <row r="906" spans="1:3" s="14" customFormat="1" ht="12.75">
      <c r="A906" s="8"/>
      <c r="B906" s="8"/>
      <c r="C906" s="8"/>
    </row>
    <row r="907" spans="1:3" s="14" customFormat="1" ht="12.75">
      <c r="A907" s="8"/>
      <c r="B907" s="8"/>
      <c r="C907" s="8"/>
    </row>
    <row r="908" spans="1:3" s="14" customFormat="1" ht="12.75">
      <c r="A908" s="8"/>
      <c r="B908" s="8"/>
      <c r="C908" s="8"/>
    </row>
    <row r="909" spans="1:3" s="14" customFormat="1" ht="12.75">
      <c r="A909" s="8"/>
      <c r="B909" s="8"/>
      <c r="C909" s="8"/>
    </row>
    <row r="910" spans="1:3" s="14" customFormat="1" ht="12.75">
      <c r="A910" s="8"/>
      <c r="B910" s="8"/>
      <c r="C910" s="8"/>
    </row>
    <row r="911" spans="1:3" s="14" customFormat="1" ht="12.75">
      <c r="A911" s="8"/>
      <c r="B911" s="8"/>
      <c r="C911" s="8"/>
    </row>
    <row r="912" spans="1:3" s="14" customFormat="1" ht="12.75">
      <c r="A912" s="8"/>
      <c r="B912" s="8"/>
      <c r="C912" s="8"/>
    </row>
    <row r="913" spans="1:3" s="14" customFormat="1" ht="12.75">
      <c r="A913" s="8"/>
      <c r="B913" s="8"/>
      <c r="C913" s="8"/>
    </row>
    <row r="914" spans="1:3" s="14" customFormat="1" ht="12.75">
      <c r="A914" s="8"/>
      <c r="B914" s="8"/>
      <c r="C914" s="8"/>
    </row>
    <row r="915" spans="1:3" s="14" customFormat="1" ht="12.75">
      <c r="A915" s="8"/>
      <c r="B915" s="8"/>
      <c r="C915" s="8"/>
    </row>
    <row r="916" spans="1:3" s="14" customFormat="1" ht="12.75">
      <c r="A916" s="8"/>
      <c r="B916" s="8"/>
      <c r="C916" s="8"/>
    </row>
    <row r="917" spans="1:3" s="14" customFormat="1" ht="12.75">
      <c r="A917" s="8"/>
      <c r="B917" s="8"/>
      <c r="C917" s="8"/>
    </row>
    <row r="918" spans="1:3" s="14" customFormat="1" ht="12.75">
      <c r="A918" s="8"/>
      <c r="B918" s="8"/>
      <c r="C918" s="8"/>
    </row>
    <row r="919" spans="1:3" s="14" customFormat="1" ht="12.75">
      <c r="A919" s="8"/>
      <c r="B919" s="8"/>
      <c r="C919" s="8"/>
    </row>
    <row r="920" spans="1:3" s="14" customFormat="1" ht="12.75">
      <c r="A920" s="8"/>
      <c r="B920" s="8"/>
      <c r="C920" s="8"/>
    </row>
    <row r="921" spans="1:3" s="14" customFormat="1" ht="12.75">
      <c r="A921" s="8"/>
      <c r="B921" s="8"/>
      <c r="C921" s="8"/>
    </row>
    <row r="922" spans="1:3" s="14" customFormat="1" ht="12.75">
      <c r="A922" s="8"/>
      <c r="B922" s="8"/>
      <c r="C922" s="8"/>
    </row>
    <row r="923" spans="1:3" s="14" customFormat="1" ht="12.75">
      <c r="A923" s="8"/>
      <c r="B923" s="8"/>
      <c r="C923" s="8"/>
    </row>
    <row r="924" spans="1:3" s="14" customFormat="1" ht="12.75">
      <c r="A924" s="8"/>
      <c r="B924" s="8"/>
      <c r="C924" s="8"/>
    </row>
    <row r="925" spans="1:3" s="14" customFormat="1" ht="12.75">
      <c r="A925" s="8"/>
      <c r="B925" s="8"/>
      <c r="C925" s="8"/>
    </row>
    <row r="926" spans="1:3" s="14" customFormat="1" ht="12.75">
      <c r="A926" s="8"/>
      <c r="B926" s="8"/>
      <c r="C926" s="8"/>
    </row>
    <row r="927" spans="1:3" s="14" customFormat="1" ht="12.75">
      <c r="A927" s="8"/>
      <c r="B927" s="8"/>
      <c r="C927" s="8"/>
    </row>
    <row r="928" spans="1:3" s="14" customFormat="1" ht="12.75">
      <c r="A928" s="8"/>
      <c r="B928" s="8"/>
      <c r="C928" s="8"/>
    </row>
    <row r="929" spans="1:3" s="14" customFormat="1" ht="12.75">
      <c r="A929" s="8"/>
      <c r="B929" s="8"/>
      <c r="C929" s="8"/>
    </row>
    <row r="930" spans="1:3" s="14" customFormat="1" ht="12.75">
      <c r="A930" s="8"/>
      <c r="B930" s="8"/>
      <c r="C930" s="8"/>
    </row>
    <row r="931" spans="1:3" s="14" customFormat="1" ht="12.75">
      <c r="A931" s="8"/>
      <c r="B931" s="8"/>
      <c r="C931" s="8"/>
    </row>
    <row r="932" spans="1:3" s="14" customFormat="1" ht="12.75">
      <c r="A932" s="8"/>
      <c r="B932" s="8"/>
      <c r="C932" s="8"/>
    </row>
    <row r="933" spans="1:3" s="14" customFormat="1" ht="12.75">
      <c r="A933" s="8"/>
      <c r="B933" s="8"/>
      <c r="C933" s="8"/>
    </row>
    <row r="934" spans="1:3" s="14" customFormat="1" ht="12.75">
      <c r="A934" s="8"/>
      <c r="B934" s="8"/>
      <c r="C934" s="8"/>
    </row>
    <row r="935" spans="1:3" s="14" customFormat="1" ht="12.75">
      <c r="A935" s="8"/>
      <c r="B935" s="8"/>
      <c r="C935" s="8"/>
    </row>
    <row r="936" spans="1:3" s="14" customFormat="1" ht="12.75">
      <c r="A936" s="8"/>
      <c r="B936" s="8"/>
      <c r="C936" s="8"/>
    </row>
    <row r="937" spans="1:3" s="14" customFormat="1" ht="12.75">
      <c r="A937" s="8"/>
      <c r="B937" s="8"/>
      <c r="C937" s="8"/>
    </row>
    <row r="938" spans="1:3" s="14" customFormat="1" ht="12.75">
      <c r="A938" s="8"/>
      <c r="B938" s="8"/>
      <c r="C938" s="8"/>
    </row>
    <row r="939" spans="1:3" s="14" customFormat="1" ht="12.75">
      <c r="A939" s="8"/>
      <c r="B939" s="8"/>
      <c r="C939" s="8"/>
    </row>
    <row r="940" spans="1:3" s="14" customFormat="1" ht="12.75">
      <c r="A940" s="8"/>
      <c r="B940" s="8"/>
      <c r="C940" s="8"/>
    </row>
    <row r="941" spans="1:3" s="14" customFormat="1" ht="12.75">
      <c r="A941" s="8"/>
      <c r="B941" s="8"/>
      <c r="C941" s="8"/>
    </row>
    <row r="942" spans="1:3" s="14" customFormat="1" ht="12.75">
      <c r="A942" s="8"/>
      <c r="B942" s="8"/>
      <c r="C942" s="8"/>
    </row>
    <row r="943" spans="1:3" s="14" customFormat="1" ht="12.75">
      <c r="A943" s="8"/>
      <c r="B943" s="8"/>
      <c r="C943" s="8"/>
    </row>
    <row r="944" spans="1:3" s="14" customFormat="1" ht="12.75">
      <c r="A944" s="8"/>
      <c r="B944" s="8"/>
      <c r="C944" s="8"/>
    </row>
    <row r="945" spans="1:3" s="14" customFormat="1" ht="12.75">
      <c r="A945" s="8"/>
      <c r="B945" s="8"/>
      <c r="C945" s="8"/>
    </row>
    <row r="946" spans="1:3" s="14" customFormat="1" ht="12.75">
      <c r="A946" s="8"/>
      <c r="B946" s="8"/>
      <c r="C946" s="8"/>
    </row>
    <row r="947" spans="1:3" s="14" customFormat="1" ht="12.75">
      <c r="A947" s="8"/>
      <c r="B947" s="8"/>
      <c r="C947" s="8"/>
    </row>
    <row r="948" spans="1:3" s="14" customFormat="1" ht="12.75">
      <c r="A948" s="8"/>
      <c r="B948" s="8"/>
      <c r="C948" s="8"/>
    </row>
    <row r="949" spans="1:3" s="14" customFormat="1" ht="12.75">
      <c r="A949" s="8"/>
      <c r="B949" s="8"/>
      <c r="C949" s="8"/>
    </row>
    <row r="950" spans="1:3" s="14" customFormat="1" ht="12.75">
      <c r="A950" s="8"/>
      <c r="B950" s="8"/>
      <c r="C950" s="8"/>
    </row>
    <row r="951" spans="1:3" s="14" customFormat="1" ht="12.75">
      <c r="A951" s="8"/>
      <c r="B951" s="8"/>
      <c r="C951" s="8"/>
    </row>
    <row r="952" spans="1:3" s="14" customFormat="1" ht="12.75">
      <c r="A952" s="8"/>
      <c r="B952" s="8"/>
      <c r="C952" s="8"/>
    </row>
    <row r="953" spans="1:3" s="14" customFormat="1" ht="12.75">
      <c r="A953" s="8"/>
      <c r="B953" s="8"/>
      <c r="C953" s="8"/>
    </row>
    <row r="954" spans="1:3" s="14" customFormat="1" ht="12.75">
      <c r="A954" s="8"/>
      <c r="B954" s="8"/>
      <c r="C954" s="8"/>
    </row>
    <row r="955" spans="1:3" s="14" customFormat="1" ht="12.75">
      <c r="A955" s="8"/>
      <c r="B955" s="8"/>
      <c r="C955" s="8"/>
    </row>
    <row r="956" spans="1:3" s="14" customFormat="1" ht="12.75">
      <c r="A956" s="8"/>
      <c r="B956" s="8"/>
      <c r="C956" s="8"/>
    </row>
    <row r="957" spans="1:3" s="14" customFormat="1" ht="12.75">
      <c r="A957" s="8"/>
      <c r="B957" s="8"/>
      <c r="C957" s="8"/>
    </row>
    <row r="958" spans="1:3" s="14" customFormat="1" ht="12.75">
      <c r="A958" s="8"/>
      <c r="B958" s="8"/>
      <c r="C958" s="8"/>
    </row>
    <row r="959" spans="1:3" s="14" customFormat="1" ht="12.75">
      <c r="A959" s="8"/>
      <c r="B959" s="8"/>
      <c r="C959" s="8"/>
    </row>
    <row r="960" spans="1:3" s="14" customFormat="1" ht="12.75">
      <c r="A960" s="8"/>
      <c r="B960" s="8"/>
      <c r="C960" s="8"/>
    </row>
    <row r="961" spans="1:3" s="14" customFormat="1" ht="12.75">
      <c r="A961" s="8"/>
      <c r="B961" s="8"/>
      <c r="C961" s="8"/>
    </row>
    <row r="962" spans="1:3" s="14" customFormat="1" ht="12.75">
      <c r="A962" s="8"/>
      <c r="B962" s="8"/>
      <c r="C962" s="8"/>
    </row>
    <row r="963" spans="1:3" s="14" customFormat="1" ht="12.75">
      <c r="A963" s="8"/>
      <c r="B963" s="8"/>
      <c r="C963" s="8"/>
    </row>
    <row r="964" spans="1:3" s="14" customFormat="1" ht="12.75">
      <c r="A964" s="8"/>
      <c r="B964" s="8"/>
      <c r="C964" s="8"/>
    </row>
    <row r="965" spans="1:3" s="14" customFormat="1" ht="12.75">
      <c r="A965" s="8"/>
      <c r="B965" s="8"/>
      <c r="C965" s="8"/>
    </row>
    <row r="966" spans="1:3" s="14" customFormat="1" ht="12.75">
      <c r="A966" s="8"/>
      <c r="B966" s="8"/>
      <c r="C966" s="8"/>
    </row>
    <row r="967" spans="1:3" s="14" customFormat="1" ht="12.75">
      <c r="A967" s="8"/>
      <c r="B967" s="8"/>
      <c r="C967" s="8"/>
    </row>
    <row r="968" spans="1:3" s="14" customFormat="1" ht="12.75">
      <c r="A968" s="8"/>
      <c r="B968" s="8"/>
      <c r="C968" s="8"/>
    </row>
    <row r="969" spans="1:3" s="14" customFormat="1" ht="12.75">
      <c r="A969" s="8"/>
      <c r="B969" s="8"/>
      <c r="C969" s="8"/>
    </row>
    <row r="970" spans="1:3" s="14" customFormat="1" ht="12.75">
      <c r="A970" s="8"/>
      <c r="B970" s="8"/>
      <c r="C970" s="8"/>
    </row>
    <row r="971" spans="1:3" s="14" customFormat="1" ht="12.75">
      <c r="A971" s="8"/>
      <c r="B971" s="8"/>
      <c r="C971" s="8"/>
    </row>
    <row r="972" spans="1:3" s="14" customFormat="1" ht="12.75">
      <c r="A972" s="8"/>
      <c r="B972" s="8"/>
      <c r="C972" s="8"/>
    </row>
    <row r="973" spans="1:3" s="14" customFormat="1" ht="12.75">
      <c r="A973" s="8"/>
      <c r="B973" s="8"/>
      <c r="C973" s="8"/>
    </row>
    <row r="974" spans="1:3" s="14" customFormat="1" ht="12.75">
      <c r="A974" s="8"/>
      <c r="B974" s="8"/>
      <c r="C974" s="8"/>
    </row>
    <row r="975" spans="1:3" s="14" customFormat="1" ht="12.75">
      <c r="A975" s="8"/>
      <c r="B975" s="8"/>
      <c r="C975" s="8"/>
    </row>
    <row r="976" spans="1:3" s="14" customFormat="1" ht="12.75">
      <c r="A976" s="8"/>
      <c r="B976" s="8"/>
      <c r="C976" s="8"/>
    </row>
    <row r="977" spans="1:3" s="14" customFormat="1" ht="12.75">
      <c r="A977" s="8"/>
      <c r="B977" s="8"/>
      <c r="C977" s="8"/>
    </row>
    <row r="978" spans="1:3" s="14" customFormat="1" ht="12.75">
      <c r="A978" s="8"/>
      <c r="B978" s="8"/>
      <c r="C978" s="8"/>
    </row>
    <row r="979" spans="1:3" s="14" customFormat="1" ht="12.75">
      <c r="A979" s="8"/>
      <c r="B979" s="8"/>
      <c r="C979" s="8"/>
    </row>
    <row r="980" spans="1:3" s="14" customFormat="1" ht="12.75">
      <c r="A980" s="8"/>
      <c r="B980" s="8"/>
      <c r="C980" s="8"/>
    </row>
    <row r="981" spans="1:3" s="14" customFormat="1" ht="12.75">
      <c r="A981" s="8"/>
      <c r="B981" s="8"/>
      <c r="C981" s="8"/>
    </row>
    <row r="982" spans="1:3" s="14" customFormat="1" ht="12.75">
      <c r="A982" s="8"/>
      <c r="B982" s="8"/>
      <c r="C982" s="8"/>
    </row>
    <row r="983" spans="1:3" s="14" customFormat="1" ht="12.75">
      <c r="A983" s="8"/>
      <c r="B983" s="8"/>
      <c r="C983" s="8"/>
    </row>
    <row r="984" spans="1:3" s="14" customFormat="1" ht="12.75">
      <c r="A984" s="8"/>
      <c r="B984" s="8"/>
      <c r="C984" s="8"/>
    </row>
    <row r="985" spans="1:3" s="14" customFormat="1" ht="12.75">
      <c r="A985" s="8"/>
      <c r="B985" s="8"/>
      <c r="C985" s="8"/>
    </row>
    <row r="986" spans="1:3" s="14" customFormat="1" ht="12.75">
      <c r="A986" s="8"/>
      <c r="B986" s="8"/>
      <c r="C986" s="8"/>
    </row>
    <row r="987" spans="1:3" s="14" customFormat="1" ht="12.75">
      <c r="A987" s="8"/>
      <c r="B987" s="8"/>
      <c r="C987" s="8"/>
    </row>
    <row r="988" spans="1:3" s="14" customFormat="1" ht="12.75">
      <c r="A988" s="8"/>
      <c r="B988" s="8"/>
      <c r="C988" s="8"/>
    </row>
    <row r="989" spans="1:3" s="14" customFormat="1" ht="12.75">
      <c r="A989" s="8"/>
      <c r="B989" s="8"/>
      <c r="C989" s="8"/>
    </row>
    <row r="990" spans="1:3" s="14" customFormat="1" ht="12.75">
      <c r="A990" s="8"/>
      <c r="B990" s="8"/>
      <c r="C990" s="8"/>
    </row>
    <row r="991" spans="1:3" s="14" customFormat="1" ht="12.75">
      <c r="A991" s="8"/>
      <c r="B991" s="8"/>
      <c r="C991" s="8"/>
    </row>
    <row r="992" spans="1:3" s="14" customFormat="1" ht="12.75">
      <c r="A992" s="8"/>
      <c r="B992" s="8"/>
      <c r="C992" s="8"/>
    </row>
    <row r="993" spans="1:3" s="14" customFormat="1" ht="12.75">
      <c r="A993" s="8"/>
      <c r="B993" s="8"/>
      <c r="C993" s="8"/>
    </row>
    <row r="994" spans="1:3" s="14" customFormat="1" ht="12.75">
      <c r="A994" s="8"/>
      <c r="B994" s="8"/>
      <c r="C994" s="8"/>
    </row>
    <row r="995" spans="1:3" s="14" customFormat="1" ht="12.75">
      <c r="A995" s="8"/>
      <c r="B995" s="8"/>
      <c r="C995" s="8"/>
    </row>
    <row r="996" spans="1:3" s="14" customFormat="1" ht="12.75">
      <c r="A996" s="8"/>
      <c r="B996" s="8"/>
      <c r="C996" s="8"/>
    </row>
    <row r="997" spans="1:3" s="14" customFormat="1" ht="12.75">
      <c r="A997" s="8"/>
      <c r="B997" s="8"/>
      <c r="C997" s="8"/>
    </row>
    <row r="998" spans="1:3" s="14" customFormat="1" ht="12.75">
      <c r="A998" s="8"/>
      <c r="B998" s="8"/>
      <c r="C998" s="8"/>
    </row>
    <row r="999" spans="1:3" s="14" customFormat="1" ht="12.75">
      <c r="A999" s="8"/>
      <c r="B999" s="8"/>
      <c r="C999" s="8"/>
    </row>
    <row r="1000" spans="1:3" s="14" customFormat="1" ht="12.75">
      <c r="A1000" s="8"/>
      <c r="B1000" s="8"/>
      <c r="C1000" s="8"/>
    </row>
    <row r="1001" spans="1:3" s="14" customFormat="1" ht="12.75">
      <c r="A1001" s="8"/>
      <c r="B1001" s="8"/>
      <c r="C1001" s="8"/>
    </row>
    <row r="1002" spans="1:3" s="14" customFormat="1" ht="12.75">
      <c r="A1002" s="8"/>
      <c r="B1002" s="8"/>
      <c r="C1002" s="8"/>
    </row>
    <row r="1003" spans="1:3" s="14" customFormat="1" ht="12.75">
      <c r="A1003" s="8"/>
      <c r="B1003" s="8"/>
      <c r="C1003" s="8"/>
    </row>
    <row r="1004" spans="1:3" s="14" customFormat="1" ht="12.75">
      <c r="A1004" s="8"/>
      <c r="B1004" s="8"/>
      <c r="C1004" s="8"/>
    </row>
    <row r="1005" spans="1:3" s="14" customFormat="1" ht="12.75">
      <c r="A1005" s="8"/>
      <c r="B1005" s="8"/>
      <c r="C1005" s="8"/>
    </row>
    <row r="1006" spans="1:3" s="14" customFormat="1" ht="12.75">
      <c r="A1006" s="8"/>
      <c r="B1006" s="8"/>
      <c r="C1006" s="8"/>
    </row>
    <row r="1007" spans="1:3" s="14" customFormat="1" ht="12.75">
      <c r="A1007" s="8"/>
      <c r="B1007" s="8"/>
      <c r="C1007" s="8"/>
    </row>
    <row r="1008" spans="1:3" s="14" customFormat="1" ht="12.75">
      <c r="A1008" s="8"/>
      <c r="B1008" s="8"/>
      <c r="C1008" s="8"/>
    </row>
    <row r="1009" spans="1:3" s="14" customFormat="1" ht="12.75">
      <c r="A1009" s="8"/>
      <c r="B1009" s="8"/>
      <c r="C1009" s="8"/>
    </row>
    <row r="1010" spans="1:3" s="14" customFormat="1" ht="12.75">
      <c r="A1010" s="8"/>
      <c r="B1010" s="8"/>
      <c r="C1010" s="8"/>
    </row>
    <row r="1011" spans="1:3" s="14" customFormat="1" ht="12.75">
      <c r="A1011" s="8"/>
      <c r="B1011" s="8"/>
      <c r="C1011" s="8"/>
    </row>
    <row r="1012" spans="1:3" s="14" customFormat="1" ht="12.75">
      <c r="A1012" s="8"/>
      <c r="B1012" s="8"/>
      <c r="C1012" s="8"/>
    </row>
    <row r="1013" spans="1:3" s="14" customFormat="1" ht="12.75">
      <c r="A1013" s="8"/>
      <c r="B1013" s="8"/>
      <c r="C1013" s="8"/>
    </row>
    <row r="1014" spans="1:3" s="14" customFormat="1" ht="12.75">
      <c r="A1014" s="8"/>
      <c r="B1014" s="8"/>
      <c r="C1014" s="8"/>
    </row>
    <row r="1015" spans="1:3" s="14" customFormat="1" ht="12.75">
      <c r="A1015" s="8"/>
      <c r="B1015" s="8"/>
      <c r="C1015" s="8"/>
    </row>
    <row r="1016" spans="1:3" s="14" customFormat="1" ht="12.75">
      <c r="A1016" s="8"/>
      <c r="B1016" s="8"/>
      <c r="C1016" s="8"/>
    </row>
    <row r="1017" spans="1:3" s="14" customFormat="1" ht="12.75">
      <c r="A1017" s="8"/>
      <c r="B1017" s="8"/>
      <c r="C1017" s="8"/>
    </row>
    <row r="1018" spans="1:3" s="14" customFormat="1" ht="12.75">
      <c r="A1018" s="8"/>
      <c r="B1018" s="8"/>
      <c r="C1018" s="8"/>
    </row>
    <row r="1019" spans="1:3" s="14" customFormat="1" ht="12.75">
      <c r="A1019" s="8"/>
      <c r="B1019" s="8"/>
      <c r="C1019" s="8"/>
    </row>
    <row r="1020" spans="1:3" s="14" customFormat="1" ht="12.75">
      <c r="A1020" s="8"/>
      <c r="B1020" s="8"/>
      <c r="C1020" s="8"/>
    </row>
    <row r="1021" spans="1:3" s="14" customFormat="1" ht="12.75">
      <c r="A1021" s="8"/>
      <c r="B1021" s="8"/>
      <c r="C1021" s="8"/>
    </row>
    <row r="1022" spans="1:3" s="14" customFormat="1" ht="12.75">
      <c r="A1022" s="8"/>
      <c r="B1022" s="8"/>
      <c r="C1022" s="8"/>
    </row>
    <row r="1023" spans="1:3" s="14" customFormat="1" ht="12.75">
      <c r="A1023" s="8"/>
      <c r="B1023" s="8"/>
      <c r="C1023" s="8"/>
    </row>
    <row r="1024" spans="1:3" s="14" customFormat="1" ht="12.75">
      <c r="A1024" s="8"/>
      <c r="B1024" s="8"/>
      <c r="C1024" s="8"/>
    </row>
    <row r="1025" spans="1:3" s="14" customFormat="1" ht="12.75">
      <c r="A1025" s="8"/>
      <c r="B1025" s="8"/>
      <c r="C1025" s="8"/>
    </row>
    <row r="1026" spans="1:3" s="14" customFormat="1" ht="12.75">
      <c r="A1026" s="8"/>
      <c r="B1026" s="8"/>
      <c r="C1026" s="8"/>
    </row>
    <row r="1027" spans="1:3" s="14" customFormat="1" ht="12.75">
      <c r="A1027" s="8"/>
      <c r="B1027" s="8"/>
      <c r="C1027" s="8"/>
    </row>
    <row r="1028" spans="1:3" s="14" customFormat="1" ht="12.75">
      <c r="A1028" s="8"/>
      <c r="B1028" s="8"/>
      <c r="C1028" s="8"/>
    </row>
    <row r="1029" spans="1:3" s="14" customFormat="1" ht="12.75">
      <c r="A1029" s="8"/>
      <c r="B1029" s="8"/>
      <c r="C1029" s="8"/>
    </row>
    <row r="1030" spans="1:3" s="14" customFormat="1" ht="12.75">
      <c r="A1030" s="8"/>
      <c r="B1030" s="8"/>
      <c r="C1030" s="8"/>
    </row>
    <row r="1031" spans="1:3" s="14" customFormat="1" ht="12.75">
      <c r="A1031" s="8"/>
      <c r="B1031" s="8"/>
      <c r="C1031" s="8"/>
    </row>
    <row r="1032" spans="1:3" s="14" customFormat="1" ht="12.75">
      <c r="A1032" s="8"/>
      <c r="B1032" s="8"/>
      <c r="C1032" s="8"/>
    </row>
    <row r="1033" spans="1:3" s="14" customFormat="1" ht="12.75">
      <c r="A1033" s="8"/>
      <c r="B1033" s="8"/>
      <c r="C1033" s="8"/>
    </row>
    <row r="1034" spans="1:3" s="14" customFormat="1" ht="12.75">
      <c r="A1034" s="8"/>
      <c r="B1034" s="8"/>
      <c r="C1034" s="8"/>
    </row>
    <row r="1035" spans="1:3" s="14" customFormat="1" ht="12.75">
      <c r="A1035" s="8"/>
      <c r="B1035" s="8"/>
      <c r="C1035" s="8"/>
    </row>
    <row r="1036" spans="1:3" s="14" customFormat="1" ht="12.75">
      <c r="A1036" s="8"/>
      <c r="B1036" s="8"/>
      <c r="C1036" s="8"/>
    </row>
    <row r="1037" spans="1:3" s="14" customFormat="1" ht="12.75">
      <c r="A1037" s="8"/>
      <c r="B1037" s="8"/>
      <c r="C1037" s="8"/>
    </row>
    <row r="1038" spans="1:3" s="14" customFormat="1" ht="12.75">
      <c r="A1038" s="8"/>
      <c r="B1038" s="8"/>
      <c r="C1038" s="8"/>
    </row>
    <row r="1039" spans="1:3" s="14" customFormat="1" ht="12.75">
      <c r="A1039" s="8"/>
      <c r="B1039" s="8"/>
      <c r="C1039" s="8"/>
    </row>
    <row r="1040" spans="1:3" s="14" customFormat="1" ht="12.75">
      <c r="A1040" s="8"/>
      <c r="B1040" s="8"/>
      <c r="C1040" s="8"/>
    </row>
    <row r="1041" spans="1:3" s="14" customFormat="1" ht="12.75">
      <c r="A1041" s="8"/>
      <c r="B1041" s="8"/>
      <c r="C1041" s="8"/>
    </row>
    <row r="1042" spans="1:3" s="14" customFormat="1" ht="12.75">
      <c r="A1042" s="8"/>
      <c r="B1042" s="8"/>
      <c r="C1042" s="8"/>
    </row>
    <row r="1043" spans="1:3" s="14" customFormat="1" ht="12.75">
      <c r="A1043" s="8"/>
      <c r="B1043" s="8"/>
      <c r="C1043" s="8"/>
    </row>
    <row r="1044" spans="1:3" s="14" customFormat="1" ht="12.75">
      <c r="A1044" s="8"/>
      <c r="B1044" s="8"/>
      <c r="C1044" s="8"/>
    </row>
    <row r="1045" spans="1:3" s="14" customFormat="1" ht="12.75">
      <c r="A1045" s="8"/>
      <c r="B1045" s="8"/>
      <c r="C1045" s="8"/>
    </row>
    <row r="1046" spans="1:3" s="14" customFormat="1" ht="12.75">
      <c r="A1046" s="8"/>
      <c r="B1046" s="8"/>
      <c r="C1046" s="8"/>
    </row>
    <row r="1047" spans="1:3" s="14" customFormat="1" ht="12.75">
      <c r="A1047" s="8"/>
      <c r="B1047" s="8"/>
      <c r="C1047" s="8"/>
    </row>
    <row r="1048" spans="1:3" s="14" customFormat="1" ht="12.75">
      <c r="A1048" s="8"/>
      <c r="B1048" s="8"/>
      <c r="C1048" s="8"/>
    </row>
    <row r="1049" spans="1:3" s="14" customFormat="1" ht="12.75">
      <c r="A1049" s="8"/>
      <c r="B1049" s="8"/>
      <c r="C1049" s="8"/>
    </row>
    <row r="1050" spans="1:3" s="14" customFormat="1" ht="12.75">
      <c r="A1050" s="8"/>
      <c r="B1050" s="8"/>
      <c r="C1050" s="8"/>
    </row>
    <row r="1051" spans="1:3" s="14" customFormat="1" ht="12.75">
      <c r="A1051" s="8"/>
      <c r="B1051" s="8"/>
      <c r="C1051" s="8"/>
    </row>
    <row r="1052" spans="1:3" s="14" customFormat="1" ht="12.75">
      <c r="A1052" s="8"/>
      <c r="B1052" s="8"/>
      <c r="C1052" s="8"/>
    </row>
    <row r="1053" spans="1:3" s="14" customFormat="1" ht="12.75">
      <c r="A1053" s="8"/>
      <c r="B1053" s="8"/>
      <c r="C1053" s="8"/>
    </row>
    <row r="1054" spans="1:3" s="14" customFormat="1" ht="12.75">
      <c r="A1054" s="8"/>
      <c r="B1054" s="8"/>
      <c r="C1054" s="8"/>
    </row>
    <row r="1055" spans="1:3" s="14" customFormat="1" ht="12.75">
      <c r="A1055" s="8"/>
      <c r="B1055" s="8"/>
      <c r="C1055" s="8"/>
    </row>
    <row r="1056" spans="1:3" s="14" customFormat="1" ht="12.75">
      <c r="A1056" s="8"/>
      <c r="B1056" s="8"/>
      <c r="C1056" s="8"/>
    </row>
    <row r="1057" spans="1:3" s="14" customFormat="1" ht="12.75">
      <c r="A1057" s="8"/>
      <c r="B1057" s="8"/>
      <c r="C1057" s="8"/>
    </row>
    <row r="1058" spans="1:3" s="14" customFormat="1" ht="12.75">
      <c r="A1058" s="8"/>
      <c r="B1058" s="8"/>
      <c r="C1058" s="8"/>
    </row>
    <row r="1059" spans="1:3" s="14" customFormat="1" ht="12.75">
      <c r="A1059" s="8"/>
      <c r="B1059" s="8"/>
      <c r="C1059" s="8"/>
    </row>
    <row r="1060" spans="1:3" s="14" customFormat="1" ht="12.75">
      <c r="A1060" s="8"/>
      <c r="B1060" s="8"/>
      <c r="C1060" s="8"/>
    </row>
    <row r="1061" spans="1:3" s="14" customFormat="1" ht="12.75">
      <c r="A1061" s="8"/>
      <c r="B1061" s="8"/>
      <c r="C1061" s="8"/>
    </row>
    <row r="1062" spans="1:3" s="14" customFormat="1" ht="12.75">
      <c r="A1062" s="8"/>
      <c r="B1062" s="8"/>
      <c r="C1062" s="8"/>
    </row>
    <row r="1063" spans="1:3" s="14" customFormat="1" ht="12.75">
      <c r="A1063" s="8"/>
      <c r="B1063" s="8"/>
      <c r="C1063" s="8"/>
    </row>
    <row r="1064" spans="1:3" s="14" customFormat="1" ht="12.75">
      <c r="A1064" s="8"/>
      <c r="B1064" s="8"/>
      <c r="C1064" s="8"/>
    </row>
    <row r="1065" spans="1:3" s="14" customFormat="1" ht="12.75">
      <c r="A1065" s="8"/>
      <c r="B1065" s="8"/>
      <c r="C1065" s="8"/>
    </row>
    <row r="1066" spans="1:3" s="14" customFormat="1" ht="12.75">
      <c r="A1066" s="8"/>
      <c r="B1066" s="8"/>
      <c r="C1066" s="8"/>
    </row>
    <row r="1067" spans="1:3" s="14" customFormat="1" ht="12.75">
      <c r="A1067" s="8"/>
      <c r="B1067" s="8"/>
      <c r="C1067" s="8"/>
    </row>
    <row r="1068" spans="1:3" s="14" customFormat="1" ht="12.75">
      <c r="A1068" s="8"/>
      <c r="B1068" s="8"/>
      <c r="C1068" s="8"/>
    </row>
    <row r="1069" spans="1:3" s="14" customFormat="1" ht="12.75">
      <c r="A1069" s="8"/>
      <c r="B1069" s="8"/>
      <c r="C1069" s="8"/>
    </row>
    <row r="1070" spans="1:3" s="14" customFormat="1" ht="12.75">
      <c r="A1070" s="8"/>
      <c r="B1070" s="8"/>
      <c r="C1070" s="8"/>
    </row>
    <row r="1071" spans="1:3" s="14" customFormat="1" ht="12.75">
      <c r="A1071" s="8"/>
      <c r="B1071" s="8"/>
      <c r="C1071" s="8"/>
    </row>
    <row r="1072" spans="1:3" s="14" customFormat="1" ht="12.75">
      <c r="A1072" s="8"/>
      <c r="B1072" s="8"/>
      <c r="C1072" s="8"/>
    </row>
    <row r="1073" spans="1:3" s="14" customFormat="1" ht="12.75">
      <c r="A1073" s="8"/>
      <c r="B1073" s="8"/>
      <c r="C1073" s="8"/>
    </row>
    <row r="1074" spans="1:3" s="14" customFormat="1" ht="12.75">
      <c r="A1074" s="8"/>
      <c r="B1074" s="8"/>
      <c r="C1074" s="8"/>
    </row>
    <row r="1075" spans="1:3" s="14" customFormat="1" ht="12.75">
      <c r="A1075" s="8"/>
      <c r="B1075" s="8"/>
      <c r="C1075" s="8"/>
    </row>
    <row r="1076" spans="1:3" s="14" customFormat="1" ht="12.75">
      <c r="A1076" s="8"/>
      <c r="B1076" s="8"/>
      <c r="C1076" s="8"/>
    </row>
    <row r="1077" spans="1:3" s="14" customFormat="1" ht="12.75">
      <c r="A1077" s="8"/>
      <c r="B1077" s="8"/>
      <c r="C1077" s="8"/>
    </row>
    <row r="1078" spans="1:3" s="14" customFormat="1" ht="12.75">
      <c r="A1078" s="8"/>
      <c r="B1078" s="8"/>
      <c r="C1078" s="8"/>
    </row>
    <row r="1079" spans="1:3" s="14" customFormat="1" ht="12.75">
      <c r="A1079" s="8"/>
      <c r="B1079" s="8"/>
      <c r="C1079" s="8"/>
    </row>
    <row r="1080" spans="1:3" s="14" customFormat="1" ht="12.75">
      <c r="A1080" s="8"/>
      <c r="B1080" s="8"/>
      <c r="C1080" s="8"/>
    </row>
    <row r="1081" spans="1:3" s="14" customFormat="1" ht="12.75">
      <c r="A1081" s="8"/>
      <c r="B1081" s="8"/>
      <c r="C1081" s="8"/>
    </row>
    <row r="1082" spans="1:3" s="14" customFormat="1" ht="12.75">
      <c r="A1082" s="8"/>
      <c r="B1082" s="8"/>
      <c r="C1082" s="8"/>
    </row>
    <row r="1083" spans="1:3" s="14" customFormat="1" ht="12.75">
      <c r="A1083" s="8"/>
      <c r="B1083" s="8"/>
      <c r="C1083" s="8"/>
    </row>
    <row r="1084" spans="1:3" s="14" customFormat="1" ht="12.75">
      <c r="A1084" s="8"/>
      <c r="B1084" s="8"/>
      <c r="C1084" s="8"/>
    </row>
    <row r="1085" spans="1:3" s="14" customFormat="1" ht="12.75">
      <c r="A1085" s="8"/>
      <c r="B1085" s="8"/>
      <c r="C1085" s="8"/>
    </row>
    <row r="1086" spans="1:3" s="14" customFormat="1" ht="12.75">
      <c r="A1086" s="8"/>
      <c r="B1086" s="8"/>
      <c r="C1086" s="8"/>
    </row>
    <row r="1087" spans="1:3" s="14" customFormat="1" ht="12.75">
      <c r="A1087" s="8"/>
      <c r="B1087" s="8"/>
      <c r="C1087" s="8"/>
    </row>
    <row r="1088" spans="1:3" s="14" customFormat="1" ht="12.75">
      <c r="A1088" s="8"/>
      <c r="B1088" s="8"/>
      <c r="C1088" s="8"/>
    </row>
    <row r="1089" spans="1:3" s="14" customFormat="1" ht="12.75">
      <c r="A1089" s="8"/>
      <c r="B1089" s="8"/>
      <c r="C1089" s="8"/>
    </row>
    <row r="1090" spans="1:3" s="14" customFormat="1" ht="12.75">
      <c r="A1090" s="8"/>
      <c r="B1090" s="8"/>
      <c r="C1090" s="8"/>
    </row>
    <row r="1091" spans="1:3" s="14" customFormat="1" ht="12.75">
      <c r="A1091" s="8"/>
      <c r="B1091" s="8"/>
      <c r="C1091" s="8"/>
    </row>
    <row r="1092" spans="1:3" s="14" customFormat="1" ht="12.75">
      <c r="A1092" s="8"/>
      <c r="B1092" s="8"/>
      <c r="C1092" s="8"/>
    </row>
    <row r="1093" spans="1:3" s="14" customFormat="1" ht="12.75">
      <c r="A1093" s="8"/>
      <c r="B1093" s="8"/>
      <c r="C1093" s="8"/>
    </row>
    <row r="1094" spans="1:3" s="14" customFormat="1" ht="12.75">
      <c r="A1094" s="8"/>
      <c r="B1094" s="8"/>
      <c r="C1094" s="8"/>
    </row>
    <row r="1095" spans="1:3" s="14" customFormat="1" ht="12.75">
      <c r="A1095" s="8"/>
      <c r="B1095" s="8"/>
      <c r="C1095" s="8"/>
    </row>
    <row r="1096" spans="1:3" s="14" customFormat="1" ht="12.75">
      <c r="A1096" s="8"/>
      <c r="B1096" s="8"/>
      <c r="C1096" s="8"/>
    </row>
    <row r="1097" spans="1:3" s="14" customFormat="1" ht="12.75">
      <c r="A1097" s="8"/>
      <c r="B1097" s="8"/>
      <c r="C1097" s="8"/>
    </row>
    <row r="1098" spans="1:3" s="14" customFormat="1" ht="12.75">
      <c r="A1098" s="8"/>
      <c r="B1098" s="8"/>
      <c r="C1098" s="8"/>
    </row>
    <row r="1099" spans="1:3" s="14" customFormat="1" ht="12.75">
      <c r="A1099" s="8"/>
      <c r="B1099" s="8"/>
      <c r="C1099" s="8"/>
    </row>
    <row r="1100" spans="1:3" s="14" customFormat="1" ht="12.75">
      <c r="A1100" s="8"/>
      <c r="B1100" s="8"/>
      <c r="C1100" s="8"/>
    </row>
    <row r="1101" spans="1:3" s="14" customFormat="1" ht="12.75">
      <c r="A1101" s="8"/>
      <c r="B1101" s="8"/>
      <c r="C1101" s="8"/>
    </row>
    <row r="1102" spans="1:3" s="14" customFormat="1" ht="12.75">
      <c r="A1102" s="8"/>
      <c r="B1102" s="8"/>
      <c r="C1102" s="8"/>
    </row>
    <row r="1103" spans="1:3" s="14" customFormat="1" ht="12.75">
      <c r="A1103" s="8"/>
      <c r="B1103" s="8"/>
      <c r="C1103" s="8"/>
    </row>
    <row r="1104" spans="1:3" s="14" customFormat="1" ht="12.75">
      <c r="A1104" s="8"/>
      <c r="B1104" s="8"/>
      <c r="C1104" s="8"/>
    </row>
    <row r="1105" spans="1:3" s="14" customFormat="1" ht="12.75">
      <c r="A1105" s="8"/>
      <c r="B1105" s="8"/>
      <c r="C1105" s="8"/>
    </row>
    <row r="1106" spans="1:3" s="14" customFormat="1" ht="12.75">
      <c r="A1106" s="8"/>
      <c r="B1106" s="8"/>
      <c r="C1106" s="8"/>
    </row>
    <row r="1107" spans="1:3" s="14" customFormat="1" ht="12.75">
      <c r="A1107" s="8"/>
      <c r="B1107" s="8"/>
      <c r="C1107" s="8"/>
    </row>
    <row r="1108" spans="1:3" s="14" customFormat="1" ht="12.75">
      <c r="A1108" s="8"/>
      <c r="B1108" s="8"/>
      <c r="C1108" s="8"/>
    </row>
    <row r="1109" spans="1:3" s="14" customFormat="1" ht="12.75">
      <c r="A1109" s="8"/>
      <c r="B1109" s="8"/>
      <c r="C1109" s="8"/>
    </row>
    <row r="1110" spans="1:3" s="14" customFormat="1" ht="12.75">
      <c r="A1110" s="8"/>
      <c r="B1110" s="8"/>
      <c r="C1110" s="8"/>
    </row>
    <row r="1111" spans="1:3" s="14" customFormat="1" ht="12.75">
      <c r="A1111" s="8"/>
      <c r="B1111" s="8"/>
      <c r="C1111" s="8"/>
    </row>
    <row r="1112" spans="1:3" s="14" customFormat="1" ht="12.75">
      <c r="A1112" s="8"/>
      <c r="B1112" s="8"/>
      <c r="C1112" s="8"/>
    </row>
    <row r="1113" spans="1:3" s="14" customFormat="1" ht="12.75">
      <c r="A1113" s="8"/>
      <c r="B1113" s="8"/>
      <c r="C1113" s="8"/>
    </row>
    <row r="1114" spans="1:3" s="14" customFormat="1" ht="12.75">
      <c r="A1114" s="8"/>
      <c r="B1114" s="8"/>
      <c r="C1114" s="8"/>
    </row>
    <row r="1115" spans="1:3" s="14" customFormat="1" ht="12.75">
      <c r="A1115" s="8"/>
      <c r="B1115" s="8"/>
      <c r="C1115" s="8"/>
    </row>
    <row r="1116" spans="1:3" s="14" customFormat="1" ht="12.75">
      <c r="A1116" s="8"/>
      <c r="B1116" s="8"/>
      <c r="C1116" s="8"/>
    </row>
    <row r="1117" spans="1:3" s="14" customFormat="1" ht="12.75">
      <c r="A1117" s="8"/>
      <c r="B1117" s="8"/>
      <c r="C1117" s="8"/>
    </row>
    <row r="1118" spans="1:3" s="14" customFormat="1" ht="12.75">
      <c r="A1118" s="8"/>
      <c r="B1118" s="8"/>
      <c r="C1118" s="8"/>
    </row>
    <row r="1119" spans="1:3" s="14" customFormat="1" ht="12.75">
      <c r="A1119" s="8"/>
      <c r="B1119" s="8"/>
      <c r="C1119" s="8"/>
    </row>
    <row r="1120" spans="1:3" s="14" customFormat="1" ht="12.75">
      <c r="A1120" s="8"/>
      <c r="B1120" s="8"/>
      <c r="C1120" s="8"/>
    </row>
    <row r="1121" spans="1:3" s="14" customFormat="1" ht="12.75">
      <c r="A1121" s="8"/>
      <c r="B1121" s="8"/>
      <c r="C1121" s="8"/>
    </row>
    <row r="1122" spans="1:3" s="14" customFormat="1" ht="12.75">
      <c r="A1122" s="8"/>
      <c r="B1122" s="8"/>
      <c r="C1122" s="8"/>
    </row>
    <row r="1123" spans="1:3" s="14" customFormat="1" ht="12.75">
      <c r="A1123" s="8"/>
      <c r="B1123" s="8"/>
      <c r="C1123" s="8"/>
    </row>
    <row r="1124" spans="1:3" s="14" customFormat="1" ht="12.75">
      <c r="A1124" s="8"/>
      <c r="B1124" s="8"/>
      <c r="C1124" s="8"/>
    </row>
    <row r="1125" spans="1:3" s="14" customFormat="1" ht="12.75">
      <c r="A1125" s="8"/>
      <c r="B1125" s="8"/>
      <c r="C1125" s="8"/>
    </row>
    <row r="1126" spans="1:3" s="14" customFormat="1" ht="12.75">
      <c r="A1126" s="8"/>
      <c r="B1126" s="8"/>
      <c r="C1126" s="8"/>
    </row>
    <row r="1127" spans="1:3" s="14" customFormat="1" ht="12.75">
      <c r="A1127" s="8"/>
      <c r="B1127" s="8"/>
      <c r="C1127" s="8"/>
    </row>
    <row r="1128" spans="1:3" s="14" customFormat="1" ht="12.75">
      <c r="A1128" s="8"/>
      <c r="B1128" s="8"/>
      <c r="C1128" s="8"/>
    </row>
    <row r="1129" spans="1:3" s="14" customFormat="1" ht="12.75">
      <c r="A1129" s="8"/>
      <c r="B1129" s="8"/>
      <c r="C1129" s="8"/>
    </row>
    <row r="1130" spans="1:3" s="14" customFormat="1" ht="12.75">
      <c r="A1130" s="8"/>
      <c r="B1130" s="8"/>
      <c r="C1130" s="8"/>
    </row>
    <row r="1131" spans="1:3" s="14" customFormat="1" ht="12.75">
      <c r="A1131" s="8"/>
      <c r="B1131" s="8"/>
      <c r="C1131" s="8"/>
    </row>
    <row r="1132" spans="1:3" s="14" customFormat="1" ht="12.75">
      <c r="A1132" s="8"/>
      <c r="B1132" s="8"/>
      <c r="C1132" s="8"/>
    </row>
    <row r="1133" spans="1:3" s="14" customFormat="1" ht="12.75">
      <c r="A1133" s="8"/>
      <c r="B1133" s="8"/>
      <c r="C1133" s="8"/>
    </row>
    <row r="1134" spans="1:3" s="14" customFormat="1" ht="12.75">
      <c r="A1134" s="8"/>
      <c r="B1134" s="8"/>
      <c r="C1134" s="8"/>
    </row>
    <row r="1135" spans="1:3" s="14" customFormat="1" ht="12.75">
      <c r="A1135" s="8"/>
      <c r="B1135" s="8"/>
      <c r="C1135" s="8"/>
    </row>
    <row r="1136" spans="1:3" s="14" customFormat="1" ht="12.75">
      <c r="A1136" s="8"/>
      <c r="B1136" s="8"/>
      <c r="C1136" s="8"/>
    </row>
    <row r="1137" spans="1:3" s="14" customFormat="1" ht="12.75">
      <c r="A1137" s="8"/>
      <c r="B1137" s="8"/>
      <c r="C1137" s="8"/>
    </row>
    <row r="1138" spans="1:3" s="14" customFormat="1" ht="12.75">
      <c r="A1138" s="8"/>
      <c r="B1138" s="8"/>
      <c r="C1138" s="8"/>
    </row>
    <row r="1139" spans="1:3" s="14" customFormat="1" ht="12.75">
      <c r="A1139" s="8"/>
      <c r="B1139" s="8"/>
      <c r="C1139" s="8"/>
    </row>
    <row r="1140" spans="1:3" s="14" customFormat="1" ht="12.75">
      <c r="A1140" s="8"/>
      <c r="B1140" s="8"/>
      <c r="C1140" s="8"/>
    </row>
    <row r="1141" spans="1:3" s="14" customFormat="1" ht="12.75">
      <c r="A1141" s="8"/>
      <c r="B1141" s="8"/>
      <c r="C1141" s="8"/>
    </row>
    <row r="1142" spans="1:3" s="14" customFormat="1" ht="12.75">
      <c r="A1142" s="8"/>
      <c r="B1142" s="8"/>
      <c r="C1142" s="8"/>
    </row>
    <row r="1143" spans="1:3" s="14" customFormat="1" ht="12.75">
      <c r="A1143" s="8"/>
      <c r="B1143" s="8"/>
      <c r="C1143" s="8"/>
    </row>
    <row r="1144" spans="1:3" s="14" customFormat="1" ht="12.75">
      <c r="A1144" s="8"/>
      <c r="B1144" s="8"/>
      <c r="C1144" s="8"/>
    </row>
    <row r="1145" spans="1:3" s="14" customFormat="1" ht="12.75">
      <c r="A1145" s="8"/>
      <c r="B1145" s="8"/>
      <c r="C1145" s="8"/>
    </row>
    <row r="1146" spans="1:3" s="14" customFormat="1" ht="12.75">
      <c r="A1146" s="8"/>
      <c r="B1146" s="8"/>
      <c r="C1146" s="8"/>
    </row>
    <row r="1147" spans="1:3" s="14" customFormat="1" ht="12.75">
      <c r="A1147" s="8"/>
      <c r="B1147" s="8"/>
      <c r="C1147" s="8"/>
    </row>
    <row r="1148" spans="1:3" s="14" customFormat="1" ht="12.75">
      <c r="A1148" s="8"/>
      <c r="B1148" s="8"/>
      <c r="C1148" s="8"/>
    </row>
    <row r="1149" spans="1:3" s="14" customFormat="1" ht="12.75">
      <c r="A1149" s="8"/>
      <c r="B1149" s="8"/>
      <c r="C1149" s="8"/>
    </row>
    <row r="1150" spans="1:3" s="14" customFormat="1" ht="12.75">
      <c r="A1150" s="8"/>
      <c r="B1150" s="8"/>
      <c r="C1150" s="8"/>
    </row>
    <row r="1151" spans="1:3" s="14" customFormat="1" ht="12.75">
      <c r="A1151" s="8"/>
      <c r="B1151" s="8"/>
      <c r="C1151" s="8"/>
    </row>
    <row r="1152" spans="1:3" s="14" customFormat="1" ht="12.75">
      <c r="A1152" s="8"/>
      <c r="B1152" s="8"/>
      <c r="C1152" s="8"/>
    </row>
    <row r="1153" spans="1:3" s="14" customFormat="1" ht="12.75">
      <c r="A1153" s="8"/>
      <c r="B1153" s="8"/>
      <c r="C1153" s="8"/>
    </row>
    <row r="1154" spans="1:3" s="14" customFormat="1" ht="12.75">
      <c r="A1154" s="8"/>
      <c r="B1154" s="8"/>
      <c r="C1154" s="8"/>
    </row>
    <row r="1155" spans="1:3" s="14" customFormat="1" ht="12.75">
      <c r="A1155" s="8"/>
      <c r="B1155" s="8"/>
      <c r="C1155" s="8"/>
    </row>
    <row r="1156" spans="1:3" s="14" customFormat="1" ht="12.75">
      <c r="A1156" s="8"/>
      <c r="B1156" s="8"/>
      <c r="C1156" s="8"/>
    </row>
    <row r="1157" spans="1:3" s="14" customFormat="1" ht="12.75">
      <c r="A1157" s="8"/>
      <c r="B1157" s="8"/>
      <c r="C1157" s="8"/>
    </row>
    <row r="1158" spans="1:3" s="14" customFormat="1" ht="12.75">
      <c r="A1158" s="8"/>
      <c r="B1158" s="8"/>
      <c r="C1158" s="8"/>
    </row>
    <row r="1159" spans="1:3" s="14" customFormat="1" ht="12.75">
      <c r="A1159" s="8"/>
      <c r="B1159" s="8"/>
      <c r="C1159" s="8"/>
    </row>
    <row r="1160" spans="1:3" s="14" customFormat="1" ht="12.75">
      <c r="A1160" s="8"/>
      <c r="B1160" s="8"/>
      <c r="C1160" s="8"/>
    </row>
    <row r="1161" spans="1:3" s="14" customFormat="1" ht="12.75">
      <c r="A1161" s="8"/>
      <c r="B1161" s="8"/>
      <c r="C1161" s="8"/>
    </row>
    <row r="1162" spans="1:3" s="14" customFormat="1" ht="12.75">
      <c r="A1162" s="8"/>
      <c r="B1162" s="8"/>
      <c r="C1162" s="8"/>
    </row>
    <row r="1163" spans="1:3" s="14" customFormat="1" ht="12.75">
      <c r="A1163" s="8"/>
      <c r="B1163" s="8"/>
      <c r="C1163" s="8"/>
    </row>
    <row r="1164" spans="1:3" s="14" customFormat="1" ht="12.75">
      <c r="A1164" s="8"/>
      <c r="B1164" s="8"/>
      <c r="C1164" s="8"/>
    </row>
    <row r="1165" spans="1:3" s="14" customFormat="1" ht="12.75">
      <c r="A1165" s="8"/>
      <c r="B1165" s="8"/>
      <c r="C1165" s="8"/>
    </row>
    <row r="1166" spans="1:3" s="14" customFormat="1" ht="12.75">
      <c r="A1166" s="8"/>
      <c r="B1166" s="8"/>
      <c r="C1166" s="8"/>
    </row>
    <row r="1167" spans="1:3" s="14" customFormat="1" ht="12.75">
      <c r="A1167" s="8"/>
      <c r="B1167" s="8"/>
      <c r="C1167" s="8"/>
    </row>
    <row r="1168" spans="1:3" s="14" customFormat="1" ht="12.75">
      <c r="A1168" s="8"/>
      <c r="B1168" s="8"/>
      <c r="C1168" s="8"/>
    </row>
    <row r="1169" spans="1:3" s="14" customFormat="1" ht="12.75">
      <c r="A1169" s="8"/>
      <c r="B1169" s="8"/>
      <c r="C1169" s="8"/>
    </row>
    <row r="1170" spans="1:3" s="14" customFormat="1" ht="12.75">
      <c r="A1170" s="8"/>
      <c r="B1170" s="8"/>
      <c r="C1170" s="8"/>
    </row>
    <row r="1171" spans="1:3" s="14" customFormat="1" ht="12.75">
      <c r="A1171" s="8"/>
      <c r="B1171" s="8"/>
      <c r="C1171" s="8"/>
    </row>
    <row r="1172" spans="1:3" s="14" customFormat="1" ht="12.75">
      <c r="A1172" s="8"/>
      <c r="B1172" s="8"/>
      <c r="C1172" s="8"/>
    </row>
    <row r="1173" spans="1:3" s="14" customFormat="1" ht="12.75">
      <c r="A1173" s="8"/>
      <c r="B1173" s="8"/>
      <c r="C1173" s="8"/>
    </row>
    <row r="1174" spans="1:3" s="14" customFormat="1" ht="12.75">
      <c r="A1174" s="8"/>
      <c r="B1174" s="8"/>
      <c r="C1174" s="8"/>
    </row>
    <row r="1175" spans="1:3" s="14" customFormat="1" ht="12.75">
      <c r="A1175" s="8"/>
      <c r="B1175" s="8"/>
      <c r="C1175" s="8"/>
    </row>
    <row r="1176" spans="1:3" s="14" customFormat="1" ht="12.75">
      <c r="A1176" s="8"/>
      <c r="B1176" s="8"/>
      <c r="C1176" s="8"/>
    </row>
    <row r="1177" spans="1:3" s="14" customFormat="1" ht="12.75">
      <c r="A1177" s="8"/>
      <c r="B1177" s="8"/>
      <c r="C1177" s="8"/>
    </row>
    <row r="1178" spans="1:3" s="14" customFormat="1" ht="12.75">
      <c r="A1178" s="8"/>
      <c r="B1178" s="8"/>
      <c r="C1178" s="8"/>
    </row>
    <row r="1179" spans="1:3" s="14" customFormat="1" ht="12.75">
      <c r="A1179" s="8"/>
      <c r="B1179" s="8"/>
      <c r="C1179" s="8"/>
    </row>
    <row r="1180" spans="1:3" s="14" customFormat="1" ht="12.75">
      <c r="A1180" s="8"/>
      <c r="B1180" s="8"/>
      <c r="C1180" s="8"/>
    </row>
    <row r="1181" spans="1:3" s="14" customFormat="1" ht="12.75">
      <c r="A1181" s="8"/>
      <c r="B1181" s="8"/>
      <c r="C1181" s="8"/>
    </row>
    <row r="1182" spans="1:3" s="14" customFormat="1" ht="12.75">
      <c r="A1182" s="8"/>
      <c r="B1182" s="8"/>
      <c r="C1182" s="8"/>
    </row>
    <row r="1183" spans="1:3" s="14" customFormat="1" ht="12.75">
      <c r="A1183" s="8"/>
      <c r="B1183" s="8"/>
      <c r="C1183" s="8"/>
    </row>
    <row r="1184" spans="1:3" s="14" customFormat="1" ht="12.75">
      <c r="A1184" s="8"/>
      <c r="B1184" s="8"/>
      <c r="C1184" s="8"/>
    </row>
    <row r="1185" spans="1:3" s="14" customFormat="1" ht="12.75">
      <c r="A1185" s="8"/>
      <c r="B1185" s="8"/>
      <c r="C1185" s="8"/>
    </row>
    <row r="1186" spans="1:3" s="14" customFormat="1" ht="12.75">
      <c r="A1186" s="8"/>
      <c r="B1186" s="8"/>
      <c r="C1186" s="8"/>
    </row>
    <row r="1187" spans="1:3" s="14" customFormat="1" ht="12.75">
      <c r="A1187" s="8"/>
      <c r="B1187" s="8"/>
      <c r="C1187" s="8"/>
    </row>
    <row r="1188" spans="1:3" s="14" customFormat="1" ht="12.75">
      <c r="A1188" s="8"/>
      <c r="B1188" s="8"/>
      <c r="C1188" s="8"/>
    </row>
    <row r="1189" spans="1:3" s="14" customFormat="1" ht="12.75">
      <c r="A1189" s="8"/>
      <c r="B1189" s="8"/>
      <c r="C1189" s="8"/>
    </row>
    <row r="1190" spans="1:3" s="14" customFormat="1" ht="12.75">
      <c r="A1190" s="8"/>
      <c r="B1190" s="8"/>
      <c r="C1190" s="8"/>
    </row>
    <row r="1191" spans="1:3" s="14" customFormat="1" ht="12.75">
      <c r="A1191" s="8"/>
      <c r="B1191" s="8"/>
      <c r="C1191" s="8"/>
    </row>
    <row r="1192" spans="1:3" s="14" customFormat="1" ht="12.75">
      <c r="A1192" s="8"/>
      <c r="B1192" s="8"/>
      <c r="C1192" s="8"/>
    </row>
    <row r="1193" spans="1:3" s="14" customFormat="1" ht="12.75">
      <c r="A1193" s="8"/>
      <c r="B1193" s="8"/>
      <c r="C1193" s="8"/>
    </row>
    <row r="1194" spans="1:3" s="14" customFormat="1" ht="12.75">
      <c r="A1194" s="8"/>
      <c r="B1194" s="8"/>
      <c r="C1194" s="8"/>
    </row>
    <row r="1195" spans="1:3" s="14" customFormat="1" ht="12.75">
      <c r="A1195" s="8"/>
      <c r="B1195" s="8"/>
      <c r="C1195" s="8"/>
    </row>
    <row r="1196" spans="1:3" s="14" customFormat="1" ht="12.75">
      <c r="A1196" s="8"/>
      <c r="B1196" s="8"/>
      <c r="C1196" s="8"/>
    </row>
    <row r="1197" spans="1:3" s="14" customFormat="1" ht="12.75">
      <c r="A1197" s="8"/>
      <c r="B1197" s="8"/>
      <c r="C1197" s="8"/>
    </row>
    <row r="1198" spans="1:3" s="14" customFormat="1" ht="12.75">
      <c r="A1198" s="8"/>
      <c r="B1198" s="8"/>
      <c r="C1198" s="8"/>
    </row>
    <row r="1199" spans="1:3" s="14" customFormat="1" ht="12.75">
      <c r="A1199" s="8"/>
      <c r="B1199" s="8"/>
      <c r="C1199" s="8"/>
    </row>
    <row r="1200" spans="1:3" s="14" customFormat="1" ht="12.75">
      <c r="A1200" s="8"/>
      <c r="B1200" s="8"/>
      <c r="C1200" s="8"/>
    </row>
    <row r="1201" spans="1:3" s="14" customFormat="1" ht="12.75">
      <c r="A1201" s="8"/>
      <c r="B1201" s="8"/>
      <c r="C1201" s="8"/>
    </row>
    <row r="1202" spans="1:3" s="14" customFormat="1" ht="12.75">
      <c r="A1202" s="8"/>
      <c r="B1202" s="8"/>
      <c r="C1202" s="8"/>
    </row>
    <row r="1203" spans="1:3" s="14" customFormat="1" ht="12.75">
      <c r="A1203" s="8"/>
      <c r="B1203" s="8"/>
      <c r="C1203" s="8"/>
    </row>
    <row r="1204" spans="1:3" s="14" customFormat="1" ht="12.75">
      <c r="A1204" s="8"/>
      <c r="B1204" s="8"/>
      <c r="C1204" s="8"/>
    </row>
    <row r="1205" spans="1:3" s="14" customFormat="1" ht="12.75">
      <c r="A1205" s="8"/>
      <c r="B1205" s="8"/>
      <c r="C1205" s="8"/>
    </row>
    <row r="1206" spans="1:3" s="14" customFormat="1" ht="12.75">
      <c r="A1206" s="8"/>
      <c r="B1206" s="8"/>
      <c r="C1206" s="8"/>
    </row>
    <row r="1207" spans="1:3" s="14" customFormat="1" ht="12.75">
      <c r="A1207" s="8"/>
      <c r="B1207" s="8"/>
      <c r="C1207" s="8"/>
    </row>
    <row r="1208" spans="1:3" s="14" customFormat="1" ht="12.75">
      <c r="A1208" s="8"/>
      <c r="B1208" s="8"/>
      <c r="C1208" s="8"/>
    </row>
    <row r="1209" spans="1:3" s="14" customFormat="1" ht="12.75">
      <c r="A1209" s="8"/>
      <c r="B1209" s="8"/>
      <c r="C1209" s="8"/>
    </row>
    <row r="1210" spans="1:3" s="14" customFormat="1" ht="12.75">
      <c r="A1210" s="8"/>
      <c r="B1210" s="8"/>
      <c r="C1210" s="8"/>
    </row>
    <row r="1211" spans="1:3" s="14" customFormat="1" ht="12.75">
      <c r="A1211" s="8"/>
      <c r="B1211" s="8"/>
      <c r="C1211" s="8"/>
    </row>
    <row r="1212" spans="1:3" s="14" customFormat="1" ht="12.75">
      <c r="A1212" s="8"/>
      <c r="B1212" s="8"/>
      <c r="C1212" s="8"/>
    </row>
    <row r="1213" spans="1:3" s="14" customFormat="1" ht="12.75">
      <c r="A1213" s="8"/>
      <c r="B1213" s="8"/>
      <c r="C1213" s="8"/>
    </row>
    <row r="1214" spans="1:3" s="14" customFormat="1" ht="12.75">
      <c r="A1214" s="8"/>
      <c r="B1214" s="8"/>
      <c r="C1214" s="8"/>
    </row>
    <row r="1215" spans="1:3" s="14" customFormat="1" ht="12.75">
      <c r="A1215" s="8"/>
      <c r="B1215" s="8"/>
      <c r="C1215" s="8"/>
    </row>
    <row r="1216" spans="1:3" s="14" customFormat="1" ht="12.75">
      <c r="A1216" s="8"/>
      <c r="B1216" s="8"/>
      <c r="C1216" s="8"/>
    </row>
    <row r="1217" spans="1:3" s="14" customFormat="1" ht="12.75">
      <c r="A1217" s="8"/>
      <c r="B1217" s="8"/>
      <c r="C1217" s="8"/>
    </row>
    <row r="1218" spans="1:3" s="14" customFormat="1" ht="12.75">
      <c r="A1218" s="8"/>
      <c r="B1218" s="8"/>
      <c r="C1218" s="8"/>
    </row>
    <row r="1219" spans="1:3" s="14" customFormat="1" ht="12.75">
      <c r="A1219" s="8"/>
      <c r="B1219" s="8"/>
      <c r="C1219" s="8"/>
    </row>
    <row r="1220" spans="1:3" s="14" customFormat="1" ht="12.75">
      <c r="A1220" s="8"/>
      <c r="B1220" s="8"/>
      <c r="C1220" s="8"/>
    </row>
    <row r="1221" spans="1:3" s="14" customFormat="1" ht="12.75">
      <c r="A1221" s="8"/>
      <c r="B1221" s="8"/>
      <c r="C1221" s="8"/>
    </row>
    <row r="1222" spans="1:3" s="14" customFormat="1" ht="12.75">
      <c r="A1222" s="8"/>
      <c r="B1222" s="8"/>
      <c r="C1222" s="8"/>
    </row>
    <row r="1223" spans="1:3" s="14" customFormat="1" ht="12.75">
      <c r="A1223" s="8"/>
      <c r="B1223" s="8"/>
      <c r="C1223" s="8"/>
    </row>
    <row r="1224" spans="1:3" s="14" customFormat="1" ht="12.75">
      <c r="A1224" s="8"/>
      <c r="B1224" s="8"/>
      <c r="C1224" s="8"/>
    </row>
    <row r="1225" spans="1:3" s="14" customFormat="1" ht="12.75">
      <c r="A1225" s="8"/>
      <c r="B1225" s="8"/>
      <c r="C1225" s="8"/>
    </row>
    <row r="1226" spans="1:3" s="14" customFormat="1" ht="12.75">
      <c r="A1226" s="8"/>
      <c r="B1226" s="8"/>
      <c r="C1226" s="8"/>
    </row>
    <row r="1227" spans="1:3" s="14" customFormat="1" ht="12.75">
      <c r="A1227" s="8"/>
      <c r="B1227" s="8"/>
      <c r="C1227" s="8"/>
    </row>
    <row r="1228" spans="1:3" s="14" customFormat="1" ht="12.75">
      <c r="A1228" s="8"/>
      <c r="B1228" s="8"/>
      <c r="C1228" s="8"/>
    </row>
    <row r="1229" spans="1:3" s="14" customFormat="1" ht="12.75">
      <c r="A1229" s="8"/>
      <c r="B1229" s="8"/>
      <c r="C1229" s="8"/>
    </row>
    <row r="1230" spans="1:3" s="14" customFormat="1" ht="12.75">
      <c r="A1230" s="8"/>
      <c r="B1230" s="8"/>
      <c r="C1230" s="8"/>
    </row>
    <row r="1231" spans="1:3" s="14" customFormat="1" ht="12.75">
      <c r="A1231" s="8"/>
      <c r="B1231" s="8"/>
      <c r="C1231" s="8"/>
    </row>
    <row r="1232" spans="1:3" s="14" customFormat="1" ht="12.75">
      <c r="A1232" s="8"/>
      <c r="B1232" s="8"/>
      <c r="C1232" s="8"/>
    </row>
    <row r="1233" spans="1:3" s="14" customFormat="1" ht="12.75">
      <c r="A1233" s="8"/>
      <c r="B1233" s="8"/>
      <c r="C1233" s="8"/>
    </row>
    <row r="1234" spans="1:3" s="14" customFormat="1" ht="12.75">
      <c r="A1234" s="8"/>
      <c r="B1234" s="8"/>
      <c r="C1234" s="8"/>
    </row>
    <row r="1235" spans="1:3" s="14" customFormat="1" ht="12.75">
      <c r="A1235" s="8"/>
      <c r="B1235" s="8"/>
      <c r="C1235" s="8"/>
    </row>
    <row r="1236" spans="1:3" s="14" customFormat="1" ht="12.75">
      <c r="A1236" s="8"/>
      <c r="B1236" s="8"/>
      <c r="C1236" s="8"/>
    </row>
    <row r="1237" spans="1:3" s="14" customFormat="1" ht="12.75">
      <c r="A1237" s="8"/>
      <c r="B1237" s="8"/>
      <c r="C1237" s="8"/>
    </row>
    <row r="1238" spans="1:3" s="14" customFormat="1" ht="12.75">
      <c r="A1238" s="8"/>
      <c r="B1238" s="8"/>
      <c r="C1238" s="8"/>
    </row>
    <row r="1239" spans="1:3" s="14" customFormat="1" ht="12.75">
      <c r="A1239" s="8"/>
      <c r="B1239" s="8"/>
      <c r="C1239" s="8"/>
    </row>
    <row r="1240" spans="1:3" s="14" customFormat="1" ht="12.75">
      <c r="A1240" s="8"/>
      <c r="B1240" s="8"/>
      <c r="C1240" s="8"/>
    </row>
    <row r="1241" spans="1:3" s="14" customFormat="1" ht="12.75">
      <c r="A1241" s="8"/>
      <c r="B1241" s="8"/>
      <c r="C1241" s="8"/>
    </row>
    <row r="1242" spans="1:3" s="14" customFormat="1" ht="12.75">
      <c r="A1242" s="8"/>
      <c r="B1242" s="8"/>
      <c r="C1242" s="8"/>
    </row>
    <row r="1243" spans="1:3" s="14" customFormat="1" ht="12.75">
      <c r="A1243" s="8"/>
      <c r="B1243" s="8"/>
      <c r="C1243" s="8"/>
    </row>
    <row r="1244" spans="1:3" s="14" customFormat="1" ht="12.75">
      <c r="A1244" s="8"/>
      <c r="B1244" s="8"/>
      <c r="C1244" s="8"/>
    </row>
    <row r="1245" spans="1:3" s="14" customFormat="1" ht="12.75">
      <c r="A1245" s="8"/>
      <c r="B1245" s="8"/>
      <c r="C1245" s="8"/>
    </row>
    <row r="1246" spans="1:3" s="14" customFormat="1" ht="12.75">
      <c r="A1246" s="8"/>
      <c r="B1246" s="8"/>
      <c r="C1246" s="8"/>
    </row>
    <row r="1247" spans="1:3" s="14" customFormat="1" ht="12.75">
      <c r="A1247" s="8"/>
      <c r="B1247" s="8"/>
      <c r="C1247" s="8"/>
    </row>
    <row r="1248" spans="1:3" s="14" customFormat="1" ht="12.75">
      <c r="A1248" s="8"/>
      <c r="B1248" s="8"/>
      <c r="C1248" s="8"/>
    </row>
    <row r="1249" spans="1:3" s="14" customFormat="1" ht="12.75">
      <c r="A1249" s="8"/>
      <c r="B1249" s="8"/>
      <c r="C1249" s="8"/>
    </row>
    <row r="1250" spans="1:3" s="14" customFormat="1" ht="12.75">
      <c r="A1250" s="8"/>
      <c r="B1250" s="8"/>
      <c r="C1250" s="8"/>
    </row>
    <row r="1251" spans="1:3" s="14" customFormat="1" ht="12.75">
      <c r="A1251" s="8"/>
      <c r="B1251" s="8"/>
      <c r="C1251" s="8"/>
    </row>
    <row r="1252" spans="1:3" s="14" customFormat="1" ht="12.75">
      <c r="A1252" s="8"/>
      <c r="B1252" s="8"/>
      <c r="C1252" s="8"/>
    </row>
    <row r="1253" spans="1:3" s="14" customFormat="1" ht="12.75">
      <c r="A1253" s="8"/>
      <c r="B1253" s="8"/>
      <c r="C1253" s="8"/>
    </row>
    <row r="1254" spans="1:3" s="14" customFormat="1" ht="12.75">
      <c r="A1254" s="8"/>
      <c r="B1254" s="8"/>
      <c r="C1254" s="8"/>
    </row>
    <row r="1255" spans="1:3" s="14" customFormat="1" ht="12.75">
      <c r="A1255" s="8"/>
      <c r="B1255" s="8"/>
      <c r="C1255" s="8"/>
    </row>
    <row r="1256" spans="1:3" s="14" customFormat="1" ht="12.75">
      <c r="A1256" s="8"/>
      <c r="B1256" s="8"/>
      <c r="C1256" s="8"/>
    </row>
    <row r="1257" spans="1:3" s="14" customFormat="1" ht="12.75">
      <c r="A1257" s="8"/>
      <c r="B1257" s="8"/>
      <c r="C1257" s="8"/>
    </row>
    <row r="1258" spans="1:3" s="14" customFormat="1" ht="12.75">
      <c r="A1258" s="8"/>
      <c r="B1258" s="8"/>
      <c r="C1258" s="8"/>
    </row>
    <row r="1259" spans="1:3" s="14" customFormat="1" ht="12.75">
      <c r="A1259" s="8"/>
      <c r="B1259" s="8"/>
      <c r="C1259" s="8"/>
    </row>
    <row r="1260" spans="1:3" s="14" customFormat="1" ht="12.75">
      <c r="A1260" s="8"/>
      <c r="B1260" s="8"/>
      <c r="C1260" s="8"/>
    </row>
    <row r="1261" spans="1:3" s="14" customFormat="1" ht="12.75">
      <c r="A1261" s="8"/>
      <c r="B1261" s="8"/>
      <c r="C1261" s="8"/>
    </row>
    <row r="1262" spans="1:3" s="14" customFormat="1" ht="12.75">
      <c r="A1262" s="8"/>
      <c r="B1262" s="8"/>
      <c r="C1262" s="8"/>
    </row>
    <row r="1263" spans="1:3" s="14" customFormat="1" ht="12.75">
      <c r="A1263" s="8"/>
      <c r="B1263" s="8"/>
      <c r="C1263" s="8"/>
    </row>
    <row r="1264" spans="1:3" s="14" customFormat="1" ht="12.75">
      <c r="A1264" s="8"/>
      <c r="B1264" s="8"/>
      <c r="C1264" s="8"/>
    </row>
    <row r="1265" spans="1:3" s="14" customFormat="1" ht="12.75">
      <c r="A1265" s="8"/>
      <c r="B1265" s="8"/>
      <c r="C1265" s="8"/>
    </row>
    <row r="1266" spans="1:3" s="14" customFormat="1" ht="12.75">
      <c r="A1266" s="8"/>
      <c r="B1266" s="8"/>
      <c r="C1266" s="8"/>
    </row>
    <row r="1267" spans="1:3" s="14" customFormat="1" ht="12.75">
      <c r="A1267" s="8"/>
      <c r="B1267" s="8"/>
      <c r="C1267" s="8"/>
    </row>
    <row r="1268" spans="1:3" s="14" customFormat="1" ht="12.75">
      <c r="A1268" s="8"/>
      <c r="B1268" s="8"/>
      <c r="C1268" s="8"/>
    </row>
    <row r="1269" spans="1:3" s="14" customFormat="1" ht="12.75">
      <c r="A1269" s="8"/>
      <c r="B1269" s="8"/>
      <c r="C1269" s="8"/>
    </row>
    <row r="1270" spans="1:3" s="14" customFormat="1" ht="12.75">
      <c r="A1270" s="8"/>
      <c r="B1270" s="8"/>
      <c r="C1270" s="8"/>
    </row>
    <row r="1271" spans="1:3" s="14" customFormat="1" ht="12.75">
      <c r="A1271" s="8"/>
      <c r="B1271" s="8"/>
      <c r="C1271" s="8"/>
    </row>
    <row r="1272" spans="1:3" s="14" customFormat="1" ht="12.75">
      <c r="A1272" s="8"/>
      <c r="B1272" s="8"/>
      <c r="C1272" s="8"/>
    </row>
    <row r="1273" spans="1:3" s="14" customFormat="1" ht="12.75">
      <c r="A1273" s="8"/>
      <c r="B1273" s="8"/>
      <c r="C1273" s="8"/>
    </row>
    <row r="1274" spans="1:3" s="14" customFormat="1" ht="12.75">
      <c r="A1274" s="8"/>
      <c r="B1274" s="8"/>
      <c r="C1274" s="8"/>
    </row>
    <row r="1275" spans="1:3" s="14" customFormat="1" ht="12.75">
      <c r="A1275" s="8"/>
      <c r="B1275" s="8"/>
      <c r="C1275" s="8"/>
    </row>
    <row r="1276" spans="1:3" s="14" customFormat="1" ht="12.75">
      <c r="A1276" s="8"/>
      <c r="B1276" s="8"/>
      <c r="C1276" s="8"/>
    </row>
    <row r="1277" spans="1:3" s="14" customFormat="1" ht="12.75">
      <c r="A1277" s="8"/>
      <c r="B1277" s="8"/>
      <c r="C1277" s="8"/>
    </row>
    <row r="1278" spans="1:3" s="14" customFormat="1" ht="12.75">
      <c r="A1278" s="8"/>
      <c r="B1278" s="8"/>
      <c r="C1278" s="8"/>
    </row>
    <row r="1279" spans="1:3" s="14" customFormat="1" ht="12.75">
      <c r="A1279" s="8"/>
      <c r="B1279" s="8"/>
      <c r="C1279" s="8"/>
    </row>
    <row r="1280" spans="1:3" s="14" customFormat="1" ht="12.75">
      <c r="A1280" s="8"/>
      <c r="B1280" s="8"/>
      <c r="C1280" s="8"/>
    </row>
    <row r="1281" spans="1:3" s="14" customFormat="1" ht="12.75">
      <c r="A1281" s="8"/>
      <c r="B1281" s="8"/>
      <c r="C1281" s="8"/>
    </row>
    <row r="1282" spans="1:3" s="14" customFormat="1" ht="12.75">
      <c r="A1282" s="8"/>
      <c r="B1282" s="8"/>
      <c r="C1282" s="8"/>
    </row>
    <row r="1283" spans="1:3" s="14" customFormat="1" ht="12.75">
      <c r="A1283" s="8"/>
      <c r="B1283" s="8"/>
      <c r="C1283" s="8"/>
    </row>
    <row r="1284" spans="1:3" s="14" customFormat="1" ht="12.75">
      <c r="A1284" s="8"/>
      <c r="B1284" s="8"/>
      <c r="C1284" s="8"/>
    </row>
    <row r="1285" spans="1:3" s="14" customFormat="1" ht="12.75">
      <c r="A1285" s="8"/>
      <c r="B1285" s="8"/>
      <c r="C1285" s="8"/>
    </row>
    <row r="1286" spans="1:3" s="14" customFormat="1" ht="12.75">
      <c r="A1286" s="8"/>
      <c r="B1286" s="8"/>
      <c r="C1286" s="8"/>
    </row>
    <row r="1287" spans="1:3" s="14" customFormat="1" ht="12.75">
      <c r="A1287" s="8"/>
      <c r="B1287" s="8"/>
      <c r="C1287" s="8"/>
    </row>
    <row r="1288" spans="1:3" s="14" customFormat="1" ht="12.75">
      <c r="A1288" s="8"/>
      <c r="B1288" s="8"/>
      <c r="C1288" s="8"/>
    </row>
    <row r="1289" spans="1:3" s="14" customFormat="1" ht="12.75">
      <c r="A1289" s="8"/>
      <c r="B1289" s="8"/>
      <c r="C1289" s="8"/>
    </row>
    <row r="1290" spans="1:3" s="14" customFormat="1" ht="12.75">
      <c r="A1290" s="8"/>
      <c r="B1290" s="8"/>
      <c r="C1290" s="8"/>
    </row>
    <row r="1291" spans="1:3" s="14" customFormat="1" ht="12.75">
      <c r="A1291" s="8"/>
      <c r="B1291" s="8"/>
      <c r="C1291" s="8"/>
    </row>
    <row r="1292" spans="1:3" s="14" customFormat="1" ht="12.75">
      <c r="A1292" s="8"/>
      <c r="B1292" s="8"/>
      <c r="C1292" s="8"/>
    </row>
    <row r="1293" spans="1:3" s="14" customFormat="1" ht="12.75">
      <c r="A1293" s="8"/>
      <c r="B1293" s="8"/>
      <c r="C1293" s="8"/>
    </row>
    <row r="1294" spans="1:3" s="14" customFormat="1" ht="12.75">
      <c r="A1294" s="8"/>
      <c r="B1294" s="8"/>
      <c r="C1294" s="8"/>
    </row>
    <row r="1295" spans="1:3" s="14" customFormat="1" ht="12.75">
      <c r="A1295" s="8"/>
      <c r="B1295" s="8"/>
      <c r="C1295" s="8"/>
    </row>
    <row r="1296" spans="1:3" s="14" customFormat="1" ht="12.75">
      <c r="A1296" s="8"/>
      <c r="B1296" s="8"/>
      <c r="C1296" s="8"/>
    </row>
    <row r="1297" spans="1:3" s="14" customFormat="1" ht="12.75">
      <c r="A1297" s="8"/>
      <c r="B1297" s="8"/>
      <c r="C1297" s="8"/>
    </row>
    <row r="1298" spans="1:3" s="14" customFormat="1" ht="12.75">
      <c r="A1298" s="8"/>
      <c r="B1298" s="8"/>
      <c r="C1298" s="8"/>
    </row>
    <row r="1299" spans="1:3" s="14" customFormat="1" ht="12.75">
      <c r="A1299" s="8"/>
      <c r="B1299" s="8"/>
      <c r="C1299" s="8"/>
    </row>
    <row r="1300" spans="1:3" s="14" customFormat="1" ht="12.75">
      <c r="A1300" s="8"/>
      <c r="B1300" s="8"/>
      <c r="C1300" s="8"/>
    </row>
    <row r="1301" spans="1:3" s="14" customFormat="1" ht="12.75">
      <c r="A1301" s="8"/>
      <c r="B1301" s="8"/>
      <c r="C1301" s="8"/>
    </row>
    <row r="1302" spans="1:3" s="14" customFormat="1" ht="12.75">
      <c r="A1302" s="8"/>
      <c r="B1302" s="8"/>
      <c r="C1302" s="8"/>
    </row>
    <row r="1303" spans="1:3" s="14" customFormat="1" ht="12.75">
      <c r="A1303" s="8"/>
      <c r="B1303" s="8"/>
      <c r="C1303" s="8"/>
    </row>
    <row r="1304" spans="1:3" s="14" customFormat="1" ht="12.75">
      <c r="A1304" s="8"/>
      <c r="B1304" s="8"/>
      <c r="C1304" s="8"/>
    </row>
    <row r="1305" spans="1:3" s="14" customFormat="1" ht="12.75">
      <c r="A1305" s="8"/>
      <c r="B1305" s="8"/>
      <c r="C1305" s="8"/>
    </row>
    <row r="1306" spans="1:3" s="14" customFormat="1" ht="12.75">
      <c r="A1306" s="8"/>
      <c r="B1306" s="8"/>
      <c r="C1306" s="8"/>
    </row>
    <row r="1307" spans="1:3" s="14" customFormat="1" ht="12.75">
      <c r="A1307" s="8"/>
      <c r="B1307" s="8"/>
      <c r="C1307" s="8"/>
    </row>
    <row r="1308" spans="1:3" s="14" customFormat="1" ht="12.75">
      <c r="A1308" s="8"/>
      <c r="B1308" s="8"/>
      <c r="C1308" s="8"/>
    </row>
    <row r="1309" spans="1:3" s="14" customFormat="1" ht="12.75">
      <c r="A1309" s="8"/>
      <c r="B1309" s="8"/>
      <c r="C1309" s="8"/>
    </row>
    <row r="1310" spans="1:3" s="14" customFormat="1" ht="12.75">
      <c r="A1310" s="8"/>
      <c r="B1310" s="8"/>
      <c r="C1310" s="8"/>
    </row>
    <row r="1311" spans="1:3" s="14" customFormat="1" ht="12.75">
      <c r="A1311" s="8"/>
      <c r="B1311" s="8"/>
      <c r="C1311" s="8"/>
    </row>
    <row r="1312" spans="1:3" s="14" customFormat="1" ht="12.75">
      <c r="A1312" s="8"/>
      <c r="B1312" s="8"/>
      <c r="C1312" s="8"/>
    </row>
    <row r="1313" spans="1:3" s="14" customFormat="1" ht="12.75">
      <c r="A1313" s="8"/>
      <c r="B1313" s="8"/>
      <c r="C1313" s="8"/>
    </row>
    <row r="1314" spans="1:3" s="14" customFormat="1" ht="12.75">
      <c r="A1314" s="8"/>
      <c r="B1314" s="8"/>
      <c r="C1314" s="8"/>
    </row>
    <row r="1315" spans="1:3" s="14" customFormat="1" ht="12.75">
      <c r="A1315" s="8"/>
      <c r="B1315" s="8"/>
      <c r="C1315" s="8"/>
    </row>
    <row r="1316" spans="1:3" s="14" customFormat="1" ht="12.75">
      <c r="A1316" s="8"/>
      <c r="B1316" s="8"/>
      <c r="C1316" s="8"/>
    </row>
    <row r="1317" spans="1:3" s="14" customFormat="1" ht="12.75">
      <c r="A1317" s="8"/>
      <c r="B1317" s="8"/>
      <c r="C1317" s="8"/>
    </row>
    <row r="1318" spans="1:3" s="14" customFormat="1" ht="12.75">
      <c r="A1318" s="8"/>
      <c r="B1318" s="8"/>
      <c r="C1318" s="8"/>
    </row>
    <row r="1319" spans="1:3" s="14" customFormat="1" ht="12.75">
      <c r="A1319" s="8"/>
      <c r="B1319" s="8"/>
      <c r="C1319" s="8"/>
    </row>
    <row r="1320" spans="1:3" s="14" customFormat="1" ht="12.75">
      <c r="A1320" s="8"/>
      <c r="B1320" s="8"/>
      <c r="C1320" s="8"/>
    </row>
    <row r="1321" spans="1:3" s="14" customFormat="1" ht="12.75">
      <c r="A1321" s="8"/>
      <c r="B1321" s="8"/>
      <c r="C1321" s="8"/>
    </row>
    <row r="1322" spans="1:3" s="14" customFormat="1" ht="12.75">
      <c r="A1322" s="8"/>
      <c r="B1322" s="8"/>
      <c r="C1322" s="8"/>
    </row>
    <row r="1323" spans="1:3" s="14" customFormat="1" ht="12.75">
      <c r="A1323" s="8"/>
      <c r="B1323" s="8"/>
      <c r="C1323" s="8"/>
    </row>
    <row r="1324" spans="1:3" s="14" customFormat="1" ht="12.75">
      <c r="A1324" s="8"/>
      <c r="B1324" s="8"/>
      <c r="C1324" s="8"/>
    </row>
    <row r="1325" spans="1:3" s="14" customFormat="1" ht="12.75">
      <c r="A1325" s="8"/>
      <c r="B1325" s="8"/>
      <c r="C1325" s="8"/>
    </row>
    <row r="1326" spans="1:3" s="14" customFormat="1" ht="12.75">
      <c r="A1326" s="8"/>
      <c r="B1326" s="8"/>
      <c r="C1326" s="8"/>
    </row>
    <row r="1327" spans="1:3" s="14" customFormat="1" ht="12.75">
      <c r="A1327" s="8"/>
      <c r="B1327" s="8"/>
      <c r="C1327" s="8"/>
    </row>
    <row r="1328" spans="1:3" s="14" customFormat="1" ht="12.75">
      <c r="A1328" s="8"/>
      <c r="B1328" s="8"/>
      <c r="C1328" s="8"/>
    </row>
    <row r="1329" spans="1:3" s="14" customFormat="1" ht="12.75">
      <c r="A1329" s="8"/>
      <c r="B1329" s="8"/>
      <c r="C1329" s="8"/>
    </row>
    <row r="1330" spans="1:3" s="14" customFormat="1" ht="12.75">
      <c r="A1330" s="8"/>
      <c r="B1330" s="8"/>
      <c r="C1330" s="8"/>
    </row>
    <row r="1331" spans="1:3" s="14" customFormat="1" ht="12.75">
      <c r="A1331" s="8"/>
      <c r="B1331" s="8"/>
      <c r="C1331" s="8"/>
    </row>
    <row r="1332" spans="1:3" s="14" customFormat="1" ht="12.75">
      <c r="A1332" s="8"/>
      <c r="B1332" s="8"/>
      <c r="C1332" s="8"/>
    </row>
    <row r="1333" spans="1:3" s="14" customFormat="1" ht="12.75">
      <c r="A1333" s="8"/>
      <c r="B1333" s="8"/>
      <c r="C1333" s="8"/>
    </row>
    <row r="1334" spans="1:3" s="14" customFormat="1" ht="12.75">
      <c r="A1334" s="8"/>
      <c r="B1334" s="8"/>
      <c r="C1334" s="8"/>
    </row>
    <row r="1335" spans="1:3" s="14" customFormat="1" ht="12.75">
      <c r="A1335" s="8"/>
      <c r="B1335" s="8"/>
      <c r="C1335" s="8"/>
    </row>
    <row r="1336" spans="1:3" s="14" customFormat="1" ht="12.75">
      <c r="A1336" s="8"/>
      <c r="B1336" s="8"/>
      <c r="C1336" s="8"/>
    </row>
    <row r="1337" spans="1:3" s="14" customFormat="1" ht="12.75">
      <c r="A1337" s="8"/>
      <c r="B1337" s="8"/>
      <c r="C1337" s="8"/>
    </row>
    <row r="1338" spans="1:3" s="14" customFormat="1" ht="12.75">
      <c r="A1338" s="8"/>
      <c r="B1338" s="8"/>
      <c r="C1338" s="8"/>
    </row>
    <row r="1339" spans="1:3" s="14" customFormat="1" ht="12.75">
      <c r="A1339" s="8"/>
      <c r="B1339" s="8"/>
      <c r="C1339" s="8"/>
    </row>
    <row r="1340" spans="1:3" s="14" customFormat="1" ht="12.75">
      <c r="A1340" s="8"/>
      <c r="B1340" s="8"/>
      <c r="C1340" s="8"/>
    </row>
    <row r="1341" spans="1:3" s="14" customFormat="1" ht="12.75">
      <c r="A1341" s="8"/>
      <c r="B1341" s="8"/>
      <c r="C1341" s="8"/>
    </row>
    <row r="1342" spans="1:3" s="14" customFormat="1" ht="12.75">
      <c r="A1342" s="8"/>
      <c r="B1342" s="8"/>
      <c r="C1342" s="8"/>
    </row>
    <row r="1343" spans="1:3" s="14" customFormat="1" ht="12.75">
      <c r="A1343" s="8"/>
      <c r="B1343" s="8"/>
      <c r="C1343" s="8"/>
    </row>
    <row r="1344" spans="1:3" s="14" customFormat="1" ht="12.75">
      <c r="A1344" s="8"/>
      <c r="B1344" s="8"/>
      <c r="C1344" s="8"/>
    </row>
    <row r="1345" spans="1:3" s="14" customFormat="1" ht="12.75">
      <c r="A1345" s="8"/>
      <c r="B1345" s="8"/>
      <c r="C1345" s="8"/>
    </row>
    <row r="1346" spans="1:3" s="14" customFormat="1" ht="12.75">
      <c r="A1346" s="8"/>
      <c r="B1346" s="8"/>
      <c r="C1346" s="8"/>
    </row>
    <row r="1347" spans="1:3" s="14" customFormat="1" ht="12.75">
      <c r="A1347" s="8"/>
      <c r="B1347" s="8"/>
      <c r="C1347" s="8"/>
    </row>
    <row r="1348" spans="1:3" s="14" customFormat="1" ht="12.75">
      <c r="A1348" s="8"/>
      <c r="B1348" s="8"/>
      <c r="C1348" s="8"/>
    </row>
    <row r="1349" spans="1:3" s="14" customFormat="1" ht="12.75">
      <c r="A1349" s="8"/>
      <c r="B1349" s="8"/>
      <c r="C1349" s="8"/>
    </row>
    <row r="1350" spans="1:3" s="14" customFormat="1" ht="12.75">
      <c r="A1350" s="8"/>
      <c r="B1350" s="8"/>
      <c r="C1350" s="8"/>
    </row>
    <row r="1351" spans="1:3" s="14" customFormat="1" ht="12.75">
      <c r="A1351" s="8"/>
      <c r="B1351" s="8"/>
      <c r="C1351" s="8"/>
    </row>
    <row r="1352" spans="1:3" s="14" customFormat="1" ht="12.75">
      <c r="A1352" s="8"/>
      <c r="B1352" s="8"/>
      <c r="C1352" s="8"/>
    </row>
    <row r="1353" spans="1:3" s="14" customFormat="1" ht="12.75">
      <c r="A1353" s="8"/>
      <c r="B1353" s="8"/>
      <c r="C1353" s="8"/>
    </row>
    <row r="1354" spans="1:3" s="14" customFormat="1" ht="12.75">
      <c r="A1354" s="8"/>
      <c r="B1354" s="8"/>
      <c r="C1354" s="8"/>
    </row>
    <row r="1355" spans="1:3" s="14" customFormat="1" ht="12.75">
      <c r="A1355" s="8"/>
      <c r="B1355" s="8"/>
      <c r="C1355" s="8"/>
    </row>
    <row r="1356" spans="1:3" s="14" customFormat="1" ht="12.75">
      <c r="A1356" s="8"/>
      <c r="B1356" s="8"/>
      <c r="C1356" s="8"/>
    </row>
    <row r="1357" spans="1:3" s="14" customFormat="1" ht="12.75">
      <c r="A1357" s="8"/>
      <c r="B1357" s="8"/>
      <c r="C1357" s="8"/>
    </row>
    <row r="1358" spans="1:3" s="14" customFormat="1" ht="12.75">
      <c r="A1358" s="8"/>
      <c r="B1358" s="8"/>
      <c r="C1358" s="8"/>
    </row>
    <row r="1359" spans="1:3" s="14" customFormat="1" ht="12.75">
      <c r="A1359" s="8"/>
      <c r="B1359" s="8"/>
      <c r="C1359" s="8"/>
    </row>
    <row r="1360" spans="1:3" s="14" customFormat="1" ht="12.75">
      <c r="A1360" s="8"/>
      <c r="B1360" s="8"/>
      <c r="C1360" s="8"/>
    </row>
    <row r="1361" spans="1:3" s="14" customFormat="1" ht="12.75">
      <c r="A1361" s="8"/>
      <c r="B1361" s="8"/>
      <c r="C1361" s="8"/>
    </row>
    <row r="1362" spans="1:3" s="14" customFormat="1" ht="12.75">
      <c r="A1362" s="8"/>
      <c r="B1362" s="8"/>
      <c r="C1362" s="8"/>
    </row>
    <row r="1363" spans="1:3" s="14" customFormat="1" ht="12.75">
      <c r="A1363" s="8"/>
      <c r="B1363" s="8"/>
      <c r="C1363" s="8"/>
    </row>
    <row r="1364" spans="1:3" s="14" customFormat="1" ht="12.75">
      <c r="A1364" s="8"/>
      <c r="B1364" s="8"/>
      <c r="C1364" s="8"/>
    </row>
    <row r="1365" spans="1:3" s="14" customFormat="1" ht="12.75">
      <c r="A1365" s="8"/>
      <c r="B1365" s="8"/>
      <c r="C1365" s="8"/>
    </row>
    <row r="1366" spans="1:3" s="14" customFormat="1" ht="12.75">
      <c r="A1366" s="8"/>
      <c r="B1366" s="8"/>
      <c r="C1366" s="8"/>
    </row>
    <row r="1367" spans="1:3" s="14" customFormat="1" ht="12.75">
      <c r="A1367" s="8"/>
      <c r="B1367" s="8"/>
      <c r="C1367" s="8"/>
    </row>
    <row r="1368" spans="1:3" s="14" customFormat="1" ht="12.75">
      <c r="A1368" s="8"/>
      <c r="B1368" s="8"/>
      <c r="C1368" s="8"/>
    </row>
    <row r="1369" spans="1:3" s="14" customFormat="1" ht="12.75">
      <c r="A1369" s="8"/>
      <c r="B1369" s="8"/>
      <c r="C1369" s="8"/>
    </row>
    <row r="1370" spans="1:3" s="14" customFormat="1" ht="12.75">
      <c r="A1370" s="8"/>
      <c r="B1370" s="8"/>
      <c r="C1370" s="8"/>
    </row>
    <row r="1371" spans="1:3" s="14" customFormat="1" ht="12.75">
      <c r="A1371" s="8"/>
      <c r="B1371" s="8"/>
      <c r="C1371" s="8"/>
    </row>
    <row r="1372" spans="1:3" s="14" customFormat="1" ht="12.75">
      <c r="A1372" s="8"/>
      <c r="B1372" s="8"/>
      <c r="C1372" s="8"/>
    </row>
    <row r="1373" spans="1:3" s="14" customFormat="1" ht="12.75">
      <c r="A1373" s="8"/>
      <c r="B1373" s="8"/>
      <c r="C1373" s="8"/>
    </row>
    <row r="1374" spans="1:3" s="14" customFormat="1" ht="12.75">
      <c r="A1374" s="8"/>
      <c r="B1374" s="8"/>
      <c r="C1374" s="8"/>
    </row>
    <row r="1375" spans="1:3" s="14" customFormat="1" ht="12.75">
      <c r="A1375" s="8"/>
      <c r="B1375" s="8"/>
      <c r="C1375" s="8"/>
    </row>
    <row r="1376" spans="1:3" s="14" customFormat="1" ht="12.75">
      <c r="A1376" s="8"/>
      <c r="B1376" s="8"/>
      <c r="C1376" s="8"/>
    </row>
    <row r="1377" spans="1:3" s="14" customFormat="1" ht="12.75">
      <c r="A1377" s="8"/>
      <c r="B1377" s="8"/>
      <c r="C1377" s="8"/>
    </row>
    <row r="1378" spans="1:3" s="14" customFormat="1" ht="12.75">
      <c r="A1378" s="8"/>
      <c r="B1378" s="8"/>
      <c r="C1378" s="8"/>
    </row>
    <row r="1379" spans="1:3" s="14" customFormat="1" ht="12.75">
      <c r="A1379" s="8"/>
      <c r="B1379" s="8"/>
      <c r="C1379" s="8"/>
    </row>
    <row r="1380" spans="1:3" s="14" customFormat="1" ht="12.75">
      <c r="A1380" s="8"/>
      <c r="B1380" s="8"/>
      <c r="C1380" s="8"/>
    </row>
    <row r="1381" spans="1:3" s="14" customFormat="1" ht="12.75">
      <c r="A1381" s="8"/>
      <c r="B1381" s="8"/>
      <c r="C1381" s="8"/>
    </row>
    <row r="1382" spans="1:3" s="14" customFormat="1" ht="12.75">
      <c r="A1382" s="8"/>
      <c r="B1382" s="8"/>
      <c r="C1382" s="8"/>
    </row>
    <row r="1383" spans="1:3" s="14" customFormat="1" ht="12.75">
      <c r="A1383" s="8"/>
      <c r="B1383" s="8"/>
      <c r="C1383" s="8"/>
    </row>
    <row r="1384" spans="1:3" s="14" customFormat="1" ht="12.75">
      <c r="A1384" s="8"/>
      <c r="B1384" s="8"/>
      <c r="C1384" s="8"/>
    </row>
    <row r="1385" spans="1:3" s="14" customFormat="1" ht="12.75">
      <c r="A1385" s="8"/>
      <c r="B1385" s="8"/>
      <c r="C1385" s="8"/>
    </row>
    <row r="1386" spans="1:3" s="14" customFormat="1" ht="12.75">
      <c r="A1386" s="8"/>
      <c r="B1386" s="8"/>
      <c r="C1386" s="8"/>
    </row>
    <row r="1387" spans="1:3" s="14" customFormat="1" ht="12.75">
      <c r="A1387" s="8"/>
      <c r="B1387" s="8"/>
      <c r="C1387" s="8"/>
    </row>
    <row r="1388" spans="1:3" s="14" customFormat="1" ht="12.75">
      <c r="A1388" s="8"/>
      <c r="B1388" s="8"/>
      <c r="C1388" s="8"/>
    </row>
    <row r="1389" spans="1:3" s="14" customFormat="1" ht="12.75">
      <c r="A1389" s="8"/>
      <c r="B1389" s="8"/>
      <c r="C1389" s="8"/>
    </row>
    <row r="1390" spans="1:3" s="14" customFormat="1" ht="12.75">
      <c r="A1390" s="8"/>
      <c r="B1390" s="8"/>
      <c r="C1390" s="8"/>
    </row>
    <row r="1391" spans="1:3" s="14" customFormat="1" ht="12.75">
      <c r="A1391" s="8"/>
      <c r="B1391" s="8"/>
      <c r="C1391" s="8"/>
    </row>
    <row r="1392" spans="1:3" s="14" customFormat="1" ht="12.75">
      <c r="A1392" s="8"/>
      <c r="B1392" s="8"/>
      <c r="C1392" s="8"/>
    </row>
    <row r="1393" spans="1:3" s="14" customFormat="1" ht="12.75">
      <c r="A1393" s="8"/>
      <c r="B1393" s="8"/>
      <c r="C1393" s="8"/>
    </row>
    <row r="1394" spans="1:3" s="14" customFormat="1" ht="12.75">
      <c r="A1394" s="8"/>
      <c r="B1394" s="8"/>
      <c r="C1394" s="8"/>
    </row>
    <row r="1395" spans="1:3" s="14" customFormat="1" ht="12.75">
      <c r="A1395" s="8"/>
      <c r="B1395" s="8"/>
      <c r="C1395" s="8"/>
    </row>
    <row r="1396" spans="1:3" s="14" customFormat="1" ht="12.75">
      <c r="A1396" s="8"/>
      <c r="B1396" s="8"/>
      <c r="C1396" s="8"/>
    </row>
    <row r="1397" spans="1:3" s="14" customFormat="1" ht="12.75">
      <c r="A1397" s="8"/>
      <c r="B1397" s="8"/>
      <c r="C1397" s="8"/>
    </row>
    <row r="1398" spans="1:3" s="14" customFormat="1" ht="12.75">
      <c r="A1398" s="8"/>
      <c r="B1398" s="8"/>
      <c r="C1398" s="8"/>
    </row>
    <row r="1399" spans="1:3" s="14" customFormat="1" ht="12.75">
      <c r="A1399" s="8"/>
      <c r="B1399" s="8"/>
      <c r="C1399" s="8"/>
    </row>
    <row r="1400" spans="1:3" s="14" customFormat="1" ht="12.75">
      <c r="A1400" s="8"/>
      <c r="B1400" s="8"/>
      <c r="C1400" s="8"/>
    </row>
    <row r="1401" spans="1:3" s="14" customFormat="1" ht="12.75">
      <c r="A1401" s="8"/>
      <c r="B1401" s="8"/>
      <c r="C1401" s="8"/>
    </row>
    <row r="1402" spans="1:3" s="14" customFormat="1" ht="12.75">
      <c r="A1402" s="8"/>
      <c r="B1402" s="8"/>
      <c r="C1402" s="8"/>
    </row>
    <row r="1403" spans="1:3" s="14" customFormat="1" ht="12.75">
      <c r="A1403" s="8"/>
      <c r="B1403" s="8"/>
      <c r="C1403" s="8"/>
    </row>
    <row r="1404" spans="1:3" s="14" customFormat="1" ht="12.75">
      <c r="A1404" s="8"/>
      <c r="B1404" s="8"/>
      <c r="C1404" s="8"/>
    </row>
    <row r="1405" spans="1:3" s="14" customFormat="1" ht="12.75">
      <c r="A1405" s="8"/>
      <c r="B1405" s="8"/>
      <c r="C1405" s="8"/>
    </row>
    <row r="1406" spans="1:3" s="14" customFormat="1" ht="12.75">
      <c r="A1406" s="8"/>
      <c r="B1406" s="8"/>
      <c r="C1406" s="8"/>
    </row>
    <row r="1407" spans="1:3" s="14" customFormat="1" ht="12.75">
      <c r="A1407" s="8"/>
      <c r="B1407" s="8"/>
      <c r="C1407" s="8"/>
    </row>
    <row r="1408" spans="1:3" s="14" customFormat="1" ht="12.75">
      <c r="A1408" s="8"/>
      <c r="B1408" s="8"/>
      <c r="C1408" s="8"/>
    </row>
    <row r="1409" spans="1:3" s="14" customFormat="1" ht="12.75">
      <c r="A1409" s="8"/>
      <c r="B1409" s="8"/>
      <c r="C1409" s="8"/>
    </row>
    <row r="1410" spans="1:3" s="14" customFormat="1" ht="12.75">
      <c r="A1410" s="8"/>
      <c r="B1410" s="8"/>
      <c r="C1410" s="8"/>
    </row>
    <row r="1411" spans="1:3" s="14" customFormat="1" ht="12.75">
      <c r="A1411" s="8"/>
      <c r="B1411" s="8"/>
      <c r="C1411" s="8"/>
    </row>
    <row r="1412" spans="1:3" s="14" customFormat="1" ht="12.75">
      <c r="A1412" s="8"/>
      <c r="B1412" s="8"/>
      <c r="C1412" s="8"/>
    </row>
    <row r="1413" spans="1:3" s="14" customFormat="1" ht="12.75">
      <c r="A1413" s="8"/>
      <c r="B1413" s="8"/>
      <c r="C1413" s="8"/>
    </row>
    <row r="1414" spans="1:3" s="14" customFormat="1" ht="12.75">
      <c r="A1414" s="8"/>
      <c r="B1414" s="8"/>
      <c r="C1414" s="8"/>
    </row>
    <row r="1415" spans="1:3" s="14" customFormat="1" ht="12.75">
      <c r="A1415" s="8"/>
      <c r="B1415" s="8"/>
      <c r="C1415" s="8"/>
    </row>
    <row r="1416" spans="1:3" s="14" customFormat="1" ht="12.75">
      <c r="A1416" s="8"/>
      <c r="B1416" s="8"/>
      <c r="C1416" s="8"/>
    </row>
    <row r="1417" spans="1:3" s="14" customFormat="1" ht="12.75">
      <c r="A1417" s="8"/>
      <c r="B1417" s="8"/>
      <c r="C1417" s="8"/>
    </row>
    <row r="1418" spans="1:3" s="14" customFormat="1" ht="12.75">
      <c r="A1418" s="8"/>
      <c r="B1418" s="8"/>
      <c r="C1418" s="8"/>
    </row>
    <row r="1419" spans="1:3" s="14" customFormat="1" ht="12.75">
      <c r="A1419" s="8"/>
      <c r="B1419" s="8"/>
      <c r="C1419" s="8"/>
    </row>
    <row r="1420" spans="1:3" s="14" customFormat="1" ht="12.75">
      <c r="A1420" s="8"/>
      <c r="B1420" s="8"/>
      <c r="C1420" s="8"/>
    </row>
    <row r="1421" spans="1:3" s="14" customFormat="1" ht="12.75">
      <c r="A1421" s="8"/>
      <c r="B1421" s="8"/>
      <c r="C1421" s="8"/>
    </row>
    <row r="1422" spans="1:3" s="14" customFormat="1" ht="12.75">
      <c r="A1422" s="8"/>
      <c r="B1422" s="8"/>
      <c r="C1422" s="8"/>
    </row>
    <row r="1423" spans="1:3" s="14" customFormat="1" ht="12.75">
      <c r="A1423" s="8"/>
      <c r="B1423" s="8"/>
      <c r="C1423" s="8"/>
    </row>
    <row r="1424" spans="1:3" s="14" customFormat="1" ht="12.75">
      <c r="A1424" s="8"/>
      <c r="B1424" s="8"/>
      <c r="C1424" s="8"/>
    </row>
    <row r="1425" spans="1:3" s="14" customFormat="1" ht="12.75">
      <c r="A1425" s="8"/>
      <c r="B1425" s="8"/>
      <c r="C1425" s="8"/>
    </row>
    <row r="1426" spans="1:3" s="14" customFormat="1" ht="12.75">
      <c r="A1426" s="8"/>
      <c r="B1426" s="8"/>
      <c r="C1426" s="8"/>
    </row>
    <row r="1427" spans="1:3" s="14" customFormat="1" ht="12.75">
      <c r="A1427" s="8"/>
      <c r="B1427" s="8"/>
      <c r="C1427" s="8"/>
    </row>
    <row r="1428" spans="1:3" s="14" customFormat="1" ht="12.75">
      <c r="A1428" s="8"/>
      <c r="B1428" s="8"/>
      <c r="C1428" s="8"/>
    </row>
    <row r="1429" spans="1:3" s="14" customFormat="1" ht="12.75">
      <c r="A1429" s="8"/>
      <c r="B1429" s="8"/>
      <c r="C1429" s="8"/>
    </row>
    <row r="1430" spans="1:3" s="14" customFormat="1" ht="12.75">
      <c r="A1430" s="8"/>
      <c r="B1430" s="8"/>
      <c r="C1430" s="8"/>
    </row>
    <row r="1431" spans="1:3" s="14" customFormat="1" ht="12.75">
      <c r="A1431" s="8"/>
      <c r="B1431" s="8"/>
      <c r="C1431" s="8"/>
    </row>
    <row r="1432" spans="1:3" s="14" customFormat="1" ht="12.75">
      <c r="A1432" s="8"/>
      <c r="B1432" s="8"/>
      <c r="C1432" s="8"/>
    </row>
    <row r="1433" spans="1:3" s="14" customFormat="1" ht="12.75">
      <c r="A1433" s="8"/>
      <c r="B1433" s="8"/>
      <c r="C1433" s="8"/>
    </row>
    <row r="1434" spans="1:3" s="14" customFormat="1" ht="12.75">
      <c r="A1434" s="8"/>
      <c r="B1434" s="8"/>
      <c r="C1434" s="8"/>
    </row>
    <row r="1435" spans="1:3" s="14" customFormat="1" ht="12.75">
      <c r="A1435" s="8"/>
      <c r="B1435" s="8"/>
      <c r="C1435" s="8"/>
    </row>
    <row r="1436" spans="1:3" s="14" customFormat="1" ht="12.75">
      <c r="A1436" s="8"/>
      <c r="B1436" s="8"/>
      <c r="C1436" s="8"/>
    </row>
    <row r="1437" spans="1:3" s="14" customFormat="1" ht="12.75">
      <c r="A1437" s="8"/>
      <c r="B1437" s="8"/>
      <c r="C1437" s="8"/>
    </row>
    <row r="1438" spans="1:3" s="14" customFormat="1" ht="12.75">
      <c r="A1438" s="8"/>
      <c r="B1438" s="8"/>
      <c r="C1438" s="8"/>
    </row>
    <row r="1439" spans="1:3" s="14" customFormat="1" ht="12.75">
      <c r="A1439" s="8"/>
      <c r="B1439" s="8"/>
      <c r="C1439" s="8"/>
    </row>
    <row r="1440" spans="1:3" s="14" customFormat="1" ht="12.75">
      <c r="A1440" s="8"/>
      <c r="B1440" s="8"/>
      <c r="C1440" s="8"/>
    </row>
    <row r="1441" spans="1:3" s="14" customFormat="1" ht="12.75">
      <c r="A1441" s="8"/>
      <c r="B1441" s="8"/>
      <c r="C1441" s="8"/>
    </row>
    <row r="1442" spans="1:3" s="14" customFormat="1" ht="12.75">
      <c r="A1442" s="8"/>
      <c r="B1442" s="8"/>
      <c r="C1442" s="8"/>
    </row>
    <row r="1443" spans="1:3" s="14" customFormat="1" ht="12.75">
      <c r="A1443" s="8"/>
      <c r="B1443" s="8"/>
      <c r="C1443" s="8"/>
    </row>
    <row r="1444" spans="1:3" s="14" customFormat="1" ht="12.75">
      <c r="A1444" s="8"/>
      <c r="B1444" s="8"/>
      <c r="C1444" s="8"/>
    </row>
    <row r="1445" spans="1:3" s="14" customFormat="1" ht="12.75">
      <c r="A1445" s="8"/>
      <c r="B1445" s="8"/>
      <c r="C1445" s="8"/>
    </row>
    <row r="1446" spans="1:3" s="14" customFormat="1" ht="12.75">
      <c r="A1446" s="8"/>
      <c r="B1446" s="8"/>
      <c r="C1446" s="8"/>
    </row>
    <row r="1447" spans="1:3" s="14" customFormat="1" ht="12.75">
      <c r="A1447" s="8"/>
      <c r="B1447" s="8"/>
      <c r="C1447" s="8"/>
    </row>
    <row r="1448" spans="1:3" s="14" customFormat="1" ht="12.75">
      <c r="A1448" s="8"/>
      <c r="B1448" s="8"/>
      <c r="C1448" s="8"/>
    </row>
    <row r="1449" spans="1:3" s="14" customFormat="1" ht="12.75">
      <c r="A1449" s="8"/>
      <c r="B1449" s="8"/>
      <c r="C1449" s="8"/>
    </row>
    <row r="1450" spans="1:3" s="14" customFormat="1" ht="12.75">
      <c r="A1450" s="8"/>
      <c r="B1450" s="8"/>
      <c r="C1450" s="8"/>
    </row>
    <row r="1451" spans="1:3" s="14" customFormat="1" ht="12.75">
      <c r="A1451" s="8"/>
      <c r="B1451" s="8"/>
      <c r="C1451" s="8"/>
    </row>
    <row r="1452" spans="1:3" s="14" customFormat="1" ht="12.75">
      <c r="A1452" s="8"/>
      <c r="B1452" s="8"/>
      <c r="C1452" s="8"/>
    </row>
    <row r="1453" spans="1:3" s="14" customFormat="1" ht="12.75">
      <c r="A1453" s="8"/>
      <c r="B1453" s="8"/>
      <c r="C1453" s="8"/>
    </row>
    <row r="1454" spans="1:3" s="14" customFormat="1" ht="12.75">
      <c r="A1454" s="8"/>
      <c r="B1454" s="8"/>
      <c r="C1454" s="8"/>
    </row>
    <row r="1455" spans="1:3" s="14" customFormat="1" ht="12.75">
      <c r="A1455" s="8"/>
      <c r="B1455" s="8"/>
      <c r="C1455" s="8"/>
    </row>
    <row r="1456" spans="1:3" s="14" customFormat="1" ht="12.75">
      <c r="A1456" s="8"/>
      <c r="B1456" s="8"/>
      <c r="C1456" s="8"/>
    </row>
    <row r="1457" spans="1:3" s="14" customFormat="1" ht="12.75">
      <c r="A1457" s="8"/>
      <c r="B1457" s="8"/>
      <c r="C1457" s="8"/>
    </row>
    <row r="1458" spans="1:3" s="14" customFormat="1" ht="12.75">
      <c r="A1458" s="8"/>
      <c r="B1458" s="8"/>
      <c r="C1458" s="8"/>
    </row>
    <row r="1459" spans="1:3" s="14" customFormat="1" ht="12.75">
      <c r="A1459" s="8"/>
      <c r="B1459" s="8"/>
      <c r="C1459" s="8"/>
    </row>
    <row r="1460" spans="1:3" s="14" customFormat="1" ht="12.75">
      <c r="A1460" s="8"/>
      <c r="B1460" s="8"/>
      <c r="C1460" s="8"/>
    </row>
    <row r="1461" spans="1:3" s="14" customFormat="1" ht="12.75">
      <c r="A1461" s="8"/>
      <c r="B1461" s="8"/>
      <c r="C1461" s="8"/>
    </row>
    <row r="1462" spans="1:3" s="14" customFormat="1" ht="12.75">
      <c r="A1462" s="8"/>
      <c r="B1462" s="8"/>
      <c r="C1462" s="8"/>
    </row>
    <row r="1463" spans="1:3" s="14" customFormat="1" ht="12.75">
      <c r="A1463" s="8"/>
      <c r="B1463" s="8"/>
      <c r="C1463" s="8"/>
    </row>
    <row r="1464" spans="1:3" s="14" customFormat="1" ht="12.75">
      <c r="A1464" s="8"/>
      <c r="B1464" s="8"/>
      <c r="C1464" s="8"/>
    </row>
    <row r="1465" spans="1:3" s="14" customFormat="1" ht="12.75">
      <c r="A1465" s="8"/>
      <c r="B1465" s="8"/>
      <c r="C1465" s="8"/>
    </row>
    <row r="1466" spans="1:3" s="14" customFormat="1" ht="12.75">
      <c r="A1466" s="8"/>
      <c r="B1466" s="8"/>
      <c r="C1466" s="8"/>
    </row>
    <row r="1467" spans="1:3" s="14" customFormat="1" ht="12.75">
      <c r="A1467" s="8"/>
      <c r="B1467" s="8"/>
      <c r="C1467" s="8"/>
    </row>
    <row r="1468" spans="1:3" s="14" customFormat="1" ht="12.75">
      <c r="A1468" s="8"/>
      <c r="B1468" s="8"/>
      <c r="C1468" s="8"/>
    </row>
    <row r="1469" spans="1:3" s="14" customFormat="1" ht="12.75">
      <c r="A1469" s="8"/>
      <c r="B1469" s="8"/>
      <c r="C1469" s="8"/>
    </row>
    <row r="1470" spans="1:3" s="14" customFormat="1" ht="12.75">
      <c r="A1470" s="8"/>
      <c r="B1470" s="8"/>
      <c r="C1470" s="8"/>
    </row>
    <row r="1471" spans="1:3" s="14" customFormat="1" ht="12.75">
      <c r="A1471" s="8"/>
      <c r="B1471" s="8"/>
      <c r="C1471" s="8"/>
    </row>
    <row r="1472" spans="1:3" s="14" customFormat="1" ht="12.75">
      <c r="A1472" s="8"/>
      <c r="B1472" s="8"/>
      <c r="C1472" s="8"/>
    </row>
    <row r="1473" spans="1:3" s="14" customFormat="1" ht="12.75">
      <c r="A1473" s="8"/>
      <c r="B1473" s="8"/>
      <c r="C1473" s="8"/>
    </row>
    <row r="1474" spans="1:3" s="14" customFormat="1" ht="12.75">
      <c r="A1474" s="8"/>
      <c r="B1474" s="8"/>
      <c r="C1474" s="8"/>
    </row>
    <row r="1475" spans="1:3" s="14" customFormat="1" ht="12.75">
      <c r="A1475" s="8"/>
      <c r="B1475" s="8"/>
      <c r="C1475" s="8"/>
    </row>
    <row r="1476" spans="1:3" s="14" customFormat="1" ht="12.75">
      <c r="A1476" s="8"/>
      <c r="B1476" s="8"/>
      <c r="C1476" s="8"/>
    </row>
    <row r="1477" spans="1:3" s="14" customFormat="1" ht="12.75">
      <c r="A1477" s="8"/>
      <c r="B1477" s="8"/>
      <c r="C1477" s="8"/>
    </row>
    <row r="1478" spans="1:3" s="14" customFormat="1" ht="12.75">
      <c r="A1478" s="8"/>
      <c r="B1478" s="8"/>
      <c r="C1478" s="8"/>
    </row>
    <row r="1479" spans="1:3" s="14" customFormat="1" ht="12.75">
      <c r="A1479" s="8"/>
      <c r="B1479" s="8"/>
      <c r="C1479" s="8"/>
    </row>
    <row r="1480" spans="1:3" s="14" customFormat="1" ht="12.75">
      <c r="A1480" s="8"/>
      <c r="B1480" s="8"/>
      <c r="C1480" s="8"/>
    </row>
    <row r="1481" spans="1:3" s="14" customFormat="1" ht="12.75">
      <c r="A1481" s="8"/>
      <c r="B1481" s="8"/>
      <c r="C1481" s="8"/>
    </row>
    <row r="1482" spans="1:3" s="14" customFormat="1" ht="12.75">
      <c r="A1482" s="8"/>
      <c r="B1482" s="8"/>
      <c r="C1482" s="8"/>
    </row>
    <row r="1483" spans="1:3" s="14" customFormat="1" ht="12.75">
      <c r="A1483" s="8"/>
      <c r="B1483" s="8"/>
      <c r="C1483" s="8"/>
    </row>
    <row r="1484" spans="1:3" s="14" customFormat="1" ht="12.75">
      <c r="A1484" s="8"/>
      <c r="B1484" s="8"/>
      <c r="C1484" s="8"/>
    </row>
    <row r="1485" spans="1:3" s="14" customFormat="1" ht="12.75">
      <c r="A1485" s="8"/>
      <c r="B1485" s="8"/>
      <c r="C1485" s="8"/>
    </row>
    <row r="1486" spans="1:3" s="14" customFormat="1" ht="12.75">
      <c r="A1486" s="8"/>
      <c r="B1486" s="8"/>
      <c r="C1486" s="8"/>
    </row>
    <row r="1487" spans="1:3" s="14" customFormat="1" ht="12.75">
      <c r="A1487" s="8"/>
      <c r="B1487" s="8"/>
      <c r="C1487" s="8"/>
    </row>
    <row r="1488" spans="1:3" s="14" customFormat="1" ht="12.75">
      <c r="A1488" s="8"/>
      <c r="B1488" s="8"/>
      <c r="C1488" s="8"/>
    </row>
    <row r="1489" spans="1:3" s="14" customFormat="1" ht="12.75">
      <c r="A1489" s="8"/>
      <c r="B1489" s="8"/>
      <c r="C1489" s="8"/>
    </row>
    <row r="1490" spans="1:3" s="14" customFormat="1" ht="12.75">
      <c r="A1490" s="8"/>
      <c r="B1490" s="8"/>
      <c r="C1490" s="8"/>
    </row>
    <row r="1491" spans="1:3" s="14" customFormat="1" ht="12.75">
      <c r="A1491" s="8"/>
      <c r="B1491" s="8"/>
      <c r="C1491" s="8"/>
    </row>
    <row r="1492" spans="1:3" s="14" customFormat="1" ht="12.75">
      <c r="A1492" s="8"/>
      <c r="B1492" s="8"/>
      <c r="C1492" s="8"/>
    </row>
    <row r="1493" spans="1:3" s="14" customFormat="1" ht="12.75">
      <c r="A1493" s="8"/>
      <c r="B1493" s="8"/>
      <c r="C1493" s="8"/>
    </row>
    <row r="1494" spans="1:3" s="14" customFormat="1" ht="12.75">
      <c r="A1494" s="8"/>
      <c r="B1494" s="8"/>
      <c r="C1494" s="8"/>
    </row>
    <row r="1495" spans="1:3" s="14" customFormat="1" ht="12.75">
      <c r="A1495" s="8"/>
      <c r="B1495" s="8"/>
      <c r="C1495" s="8"/>
    </row>
    <row r="1496" spans="1:3" s="14" customFormat="1" ht="12.75">
      <c r="A1496" s="8"/>
      <c r="B1496" s="8"/>
      <c r="C1496" s="8"/>
    </row>
    <row r="1497" spans="1:3" s="14" customFormat="1" ht="12.75">
      <c r="A1497" s="8"/>
      <c r="B1497" s="8"/>
      <c r="C1497" s="8"/>
    </row>
    <row r="1498" spans="1:3" s="14" customFormat="1" ht="12.75">
      <c r="A1498" s="8"/>
      <c r="B1498" s="8"/>
      <c r="C1498" s="8"/>
    </row>
    <row r="1499" spans="1:3" s="14" customFormat="1" ht="12.75">
      <c r="A1499" s="8"/>
      <c r="B1499" s="8"/>
      <c r="C1499" s="8"/>
    </row>
    <row r="1500" spans="1:3" s="14" customFormat="1" ht="12.75">
      <c r="A1500" s="8"/>
      <c r="B1500" s="8"/>
      <c r="C1500" s="8"/>
    </row>
    <row r="1501" spans="1:3" s="14" customFormat="1" ht="12.75">
      <c r="A1501" s="8"/>
      <c r="B1501" s="8"/>
      <c r="C1501" s="8"/>
    </row>
    <row r="1502" spans="1:3" s="14" customFormat="1" ht="12.75">
      <c r="A1502" s="8"/>
      <c r="B1502" s="8"/>
      <c r="C1502" s="8"/>
    </row>
    <row r="1503" spans="1:3" s="14" customFormat="1" ht="12.75">
      <c r="A1503" s="8"/>
      <c r="B1503" s="8"/>
      <c r="C1503" s="8"/>
    </row>
    <row r="1504" spans="1:3" s="14" customFormat="1" ht="12.75">
      <c r="A1504" s="8"/>
      <c r="B1504" s="8"/>
      <c r="C1504" s="8"/>
    </row>
    <row r="1505" spans="1:3" s="14" customFormat="1" ht="12.75">
      <c r="A1505" s="8"/>
      <c r="B1505" s="8"/>
      <c r="C1505" s="8"/>
    </row>
    <row r="1506" spans="1:3" s="14" customFormat="1" ht="12.75">
      <c r="A1506" s="8"/>
      <c r="B1506" s="8"/>
      <c r="C1506" s="8"/>
    </row>
    <row r="1507" spans="1:3" s="14" customFormat="1" ht="12.75">
      <c r="A1507" s="8"/>
      <c r="B1507" s="8"/>
      <c r="C1507" s="8"/>
    </row>
    <row r="1508" spans="1:3" s="14" customFormat="1" ht="12.75">
      <c r="A1508" s="8"/>
      <c r="B1508" s="8"/>
      <c r="C1508" s="8"/>
    </row>
    <row r="1509" spans="1:3" s="14" customFormat="1" ht="12.75">
      <c r="A1509" s="8"/>
      <c r="B1509" s="8"/>
      <c r="C1509" s="8"/>
    </row>
    <row r="1510" spans="1:3" s="14" customFormat="1" ht="12.75">
      <c r="A1510" s="8"/>
      <c r="B1510" s="8"/>
      <c r="C1510" s="8"/>
    </row>
    <row r="1511" spans="1:3" s="14" customFormat="1" ht="12.75">
      <c r="A1511" s="8"/>
      <c r="B1511" s="8"/>
      <c r="C1511" s="8"/>
    </row>
    <row r="1512" spans="1:3" s="14" customFormat="1" ht="12.75">
      <c r="A1512" s="8"/>
      <c r="B1512" s="8"/>
      <c r="C1512" s="8"/>
    </row>
    <row r="1513" spans="1:3" s="14" customFormat="1" ht="12.75">
      <c r="A1513" s="8"/>
      <c r="B1513" s="8"/>
      <c r="C1513" s="8"/>
    </row>
    <row r="1514" spans="1:3" s="14" customFormat="1" ht="12.75">
      <c r="A1514" s="8"/>
      <c r="B1514" s="8"/>
      <c r="C1514" s="8"/>
    </row>
    <row r="1515" spans="1:3" s="14" customFormat="1" ht="12.75">
      <c r="A1515" s="8"/>
      <c r="B1515" s="8"/>
      <c r="C1515" s="8"/>
    </row>
    <row r="1516" spans="1:3" s="14" customFormat="1" ht="12.75">
      <c r="A1516" s="8"/>
      <c r="B1516" s="8"/>
      <c r="C1516" s="8"/>
    </row>
    <row r="1517" spans="1:3" s="14" customFormat="1" ht="12.75">
      <c r="A1517" s="8"/>
      <c r="B1517" s="8"/>
      <c r="C1517" s="8"/>
    </row>
    <row r="1518" spans="1:3" s="14" customFormat="1" ht="12.75">
      <c r="A1518" s="8"/>
      <c r="B1518" s="8"/>
      <c r="C1518" s="8"/>
    </row>
    <row r="1519" spans="1:3" s="14" customFormat="1" ht="12.75">
      <c r="A1519" s="8"/>
      <c r="B1519" s="8"/>
      <c r="C1519" s="8"/>
    </row>
    <row r="1520" spans="1:3" s="14" customFormat="1" ht="12.75">
      <c r="A1520" s="8"/>
      <c r="B1520" s="8"/>
      <c r="C1520" s="8"/>
    </row>
    <row r="1521" spans="1:3" s="14" customFormat="1" ht="12.75">
      <c r="A1521" s="8"/>
      <c r="B1521" s="8"/>
      <c r="C1521" s="8"/>
    </row>
    <row r="1522" spans="1:3" s="14" customFormat="1" ht="12.75">
      <c r="A1522" s="8"/>
      <c r="B1522" s="8"/>
      <c r="C1522" s="8"/>
    </row>
    <row r="1523" spans="1:3" s="14" customFormat="1" ht="12.75">
      <c r="A1523" s="8"/>
      <c r="B1523" s="8"/>
      <c r="C1523" s="8"/>
    </row>
    <row r="1524" spans="1:3" s="14" customFormat="1" ht="12.75">
      <c r="A1524" s="8"/>
      <c r="B1524" s="8"/>
      <c r="C1524" s="8"/>
    </row>
    <row r="1525" spans="1:3" s="14" customFormat="1" ht="12.75">
      <c r="A1525" s="8"/>
      <c r="B1525" s="8"/>
      <c r="C1525" s="8"/>
    </row>
    <row r="1526" spans="1:3" s="14" customFormat="1" ht="12.75">
      <c r="A1526" s="8"/>
      <c r="B1526" s="8"/>
      <c r="C1526" s="8"/>
    </row>
    <row r="1527" spans="1:3" s="14" customFormat="1" ht="12.75">
      <c r="A1527" s="8"/>
      <c r="B1527" s="8"/>
      <c r="C1527" s="8"/>
    </row>
    <row r="1528" spans="1:3" s="14" customFormat="1" ht="12.75">
      <c r="A1528" s="8"/>
      <c r="B1528" s="8"/>
      <c r="C1528" s="8"/>
    </row>
    <row r="1529" spans="1:3" s="14" customFormat="1" ht="12.75">
      <c r="A1529" s="8"/>
      <c r="B1529" s="8"/>
      <c r="C1529" s="8"/>
    </row>
    <row r="1530" spans="1:3" s="14" customFormat="1" ht="12.75">
      <c r="A1530" s="8"/>
      <c r="B1530" s="8"/>
      <c r="C1530" s="8"/>
    </row>
    <row r="1531" spans="1:3" s="14" customFormat="1" ht="12.75">
      <c r="A1531" s="8"/>
      <c r="B1531" s="8"/>
      <c r="C1531" s="8"/>
    </row>
    <row r="1532" spans="1:3" s="14" customFormat="1" ht="12.75">
      <c r="A1532" s="8"/>
      <c r="B1532" s="8"/>
      <c r="C1532" s="8"/>
    </row>
    <row r="1533" spans="1:3" s="14" customFormat="1" ht="12.75">
      <c r="A1533" s="8"/>
      <c r="B1533" s="8"/>
      <c r="C1533" s="8"/>
    </row>
    <row r="1534" spans="1:3" s="14" customFormat="1" ht="12.75">
      <c r="A1534" s="8"/>
      <c r="B1534" s="8"/>
      <c r="C1534" s="8"/>
    </row>
    <row r="1535" spans="1:3" s="14" customFormat="1" ht="12.75">
      <c r="A1535" s="8"/>
      <c r="B1535" s="8"/>
      <c r="C1535" s="8"/>
    </row>
    <row r="1536" spans="1:3" s="14" customFormat="1" ht="12.75">
      <c r="A1536" s="8"/>
      <c r="B1536" s="8"/>
      <c r="C1536" s="8"/>
    </row>
    <row r="1537" spans="1:3" s="14" customFormat="1" ht="12.75">
      <c r="A1537" s="8"/>
      <c r="B1537" s="8"/>
      <c r="C1537" s="8"/>
    </row>
    <row r="1538" spans="1:3" s="14" customFormat="1" ht="12.75">
      <c r="A1538" s="8"/>
      <c r="B1538" s="8"/>
      <c r="C1538" s="8"/>
    </row>
    <row r="1539" spans="1:3" s="14" customFormat="1" ht="12.75">
      <c r="A1539" s="8"/>
      <c r="B1539" s="8"/>
      <c r="C1539" s="8"/>
    </row>
    <row r="1540" spans="1:3" s="14" customFormat="1" ht="12.75">
      <c r="A1540" s="8"/>
      <c r="B1540" s="8"/>
      <c r="C1540" s="8"/>
    </row>
    <row r="1541" spans="1:3" s="14" customFormat="1" ht="12.75">
      <c r="A1541" s="8"/>
      <c r="B1541" s="8"/>
      <c r="C1541" s="8"/>
    </row>
    <row r="1542" spans="1:3" s="14" customFormat="1" ht="12.75">
      <c r="A1542" s="8"/>
      <c r="B1542" s="8"/>
      <c r="C1542" s="8"/>
    </row>
    <row r="1543" spans="1:3" s="14" customFormat="1" ht="12.75">
      <c r="A1543" s="8"/>
      <c r="B1543" s="8"/>
      <c r="C1543" s="8"/>
    </row>
    <row r="1544" spans="1:3" s="14" customFormat="1" ht="12.75">
      <c r="A1544" s="8"/>
      <c r="B1544" s="8"/>
      <c r="C1544" s="8"/>
    </row>
    <row r="1545" spans="1:3" s="14" customFormat="1" ht="12.75">
      <c r="A1545" s="8"/>
      <c r="B1545" s="8"/>
      <c r="C1545" s="8"/>
    </row>
    <row r="1546" spans="1:3" s="14" customFormat="1" ht="12.75">
      <c r="A1546" s="8"/>
      <c r="B1546" s="8"/>
      <c r="C1546" s="8"/>
    </row>
    <row r="1547" spans="1:3" s="14" customFormat="1" ht="12.75">
      <c r="A1547" s="8"/>
      <c r="B1547" s="8"/>
      <c r="C1547" s="8"/>
    </row>
    <row r="1548" spans="1:3" s="14" customFormat="1" ht="12.75">
      <c r="A1548" s="8"/>
      <c r="B1548" s="8"/>
      <c r="C1548" s="8"/>
    </row>
    <row r="1549" spans="1:3" s="14" customFormat="1" ht="12.75">
      <c r="A1549" s="8"/>
      <c r="B1549" s="8"/>
      <c r="C1549" s="8"/>
    </row>
    <row r="1550" spans="1:3" s="14" customFormat="1" ht="12.75">
      <c r="A1550" s="8"/>
      <c r="B1550" s="8"/>
      <c r="C1550" s="8"/>
    </row>
    <row r="1551" spans="1:3" s="14" customFormat="1" ht="12.75">
      <c r="A1551" s="8"/>
      <c r="B1551" s="8"/>
      <c r="C1551" s="8"/>
    </row>
    <row r="1552" spans="1:3" s="14" customFormat="1" ht="12.75">
      <c r="A1552" s="8"/>
      <c r="B1552" s="8"/>
      <c r="C1552" s="8"/>
    </row>
    <row r="1553" spans="1:3" s="14" customFormat="1" ht="12.75">
      <c r="A1553" s="8"/>
      <c r="B1553" s="8"/>
      <c r="C1553" s="8"/>
    </row>
    <row r="1554" spans="1:3" s="14" customFormat="1" ht="12.75">
      <c r="A1554" s="8"/>
      <c r="B1554" s="8"/>
      <c r="C1554" s="8"/>
    </row>
    <row r="1555" spans="1:3" s="14" customFormat="1" ht="12.75">
      <c r="A1555" s="8"/>
      <c r="B1555" s="8"/>
      <c r="C1555" s="8"/>
    </row>
    <row r="1556" spans="1:3" s="14" customFormat="1" ht="12.75">
      <c r="A1556" s="8"/>
      <c r="B1556" s="8"/>
      <c r="C1556" s="8"/>
    </row>
    <row r="1557" spans="1:3" s="14" customFormat="1" ht="12.75">
      <c r="A1557" s="8"/>
      <c r="B1557" s="8"/>
      <c r="C1557" s="8"/>
    </row>
    <row r="1558" spans="1:3" s="14" customFormat="1" ht="12.75">
      <c r="A1558" s="8"/>
      <c r="B1558" s="8"/>
      <c r="C1558" s="8"/>
    </row>
    <row r="1559" spans="1:3" s="14" customFormat="1" ht="12.75">
      <c r="A1559" s="8"/>
      <c r="B1559" s="8"/>
      <c r="C1559" s="8"/>
    </row>
    <row r="1560" spans="1:3" s="14" customFormat="1" ht="12.75">
      <c r="A1560" s="8"/>
      <c r="B1560" s="8"/>
      <c r="C1560" s="8"/>
    </row>
    <row r="1561" spans="1:3" s="14" customFormat="1" ht="12.75">
      <c r="A1561" s="8"/>
      <c r="B1561" s="8"/>
      <c r="C1561" s="8"/>
    </row>
    <row r="1562" spans="1:3" s="14" customFormat="1" ht="12.75">
      <c r="A1562" s="8"/>
      <c r="B1562" s="8"/>
      <c r="C1562" s="8"/>
    </row>
    <row r="1563" spans="1:3" s="14" customFormat="1" ht="12.75">
      <c r="A1563" s="8"/>
      <c r="B1563" s="8"/>
      <c r="C1563" s="8"/>
    </row>
    <row r="1564" spans="1:3" s="14" customFormat="1" ht="12.75">
      <c r="A1564" s="8"/>
      <c r="B1564" s="8"/>
      <c r="C1564" s="8"/>
    </row>
    <row r="1565" spans="1:3" s="14" customFormat="1" ht="12.75">
      <c r="A1565" s="8"/>
      <c r="B1565" s="8"/>
      <c r="C1565" s="8"/>
    </row>
    <row r="1566" spans="1:3" s="14" customFormat="1" ht="12.75">
      <c r="A1566" s="8"/>
      <c r="B1566" s="8"/>
      <c r="C1566" s="8"/>
    </row>
    <row r="1567" spans="1:3" s="14" customFormat="1" ht="12.75">
      <c r="A1567" s="8"/>
      <c r="B1567" s="8"/>
      <c r="C1567" s="8"/>
    </row>
    <row r="1568" spans="1:3" s="14" customFormat="1" ht="12.75">
      <c r="A1568" s="8"/>
      <c r="B1568" s="8"/>
      <c r="C1568" s="8"/>
    </row>
    <row r="1569" spans="1:3" s="14" customFormat="1" ht="12.75">
      <c r="A1569" s="8"/>
      <c r="B1569" s="8"/>
      <c r="C1569" s="8"/>
    </row>
    <row r="1570" spans="1:3" s="14" customFormat="1" ht="12.75">
      <c r="A1570" s="8"/>
      <c r="B1570" s="8"/>
      <c r="C1570" s="8"/>
    </row>
    <row r="1571" spans="1:3" s="14" customFormat="1" ht="12.75">
      <c r="A1571" s="8"/>
      <c r="B1571" s="8"/>
      <c r="C1571" s="8"/>
    </row>
    <row r="1572" spans="1:3" s="14" customFormat="1" ht="12.75">
      <c r="A1572" s="8"/>
      <c r="B1572" s="8"/>
      <c r="C1572" s="8"/>
    </row>
    <row r="1573" spans="1:3" s="14" customFormat="1" ht="12.75">
      <c r="A1573" s="8"/>
      <c r="B1573" s="8"/>
      <c r="C1573" s="8"/>
    </row>
    <row r="1574" spans="1:3" s="14" customFormat="1" ht="12.75">
      <c r="A1574" s="8"/>
      <c r="B1574" s="8"/>
      <c r="C1574" s="8"/>
    </row>
    <row r="1575" spans="1:3" s="14" customFormat="1" ht="12.75">
      <c r="A1575" s="8"/>
      <c r="B1575" s="8"/>
      <c r="C1575" s="8"/>
    </row>
    <row r="1576" spans="1:3" s="14" customFormat="1" ht="12.75">
      <c r="A1576" s="8"/>
      <c r="B1576" s="8"/>
      <c r="C1576" s="8"/>
    </row>
    <row r="1577" spans="1:3" s="14" customFormat="1" ht="12.75">
      <c r="A1577" s="8"/>
      <c r="B1577" s="8"/>
      <c r="C1577" s="8"/>
    </row>
    <row r="1578" spans="1:3" s="14" customFormat="1" ht="12.75">
      <c r="A1578" s="8"/>
      <c r="B1578" s="8"/>
      <c r="C1578" s="8"/>
    </row>
    <row r="1579" spans="1:3" s="14" customFormat="1" ht="12.75">
      <c r="A1579" s="8"/>
      <c r="B1579" s="8"/>
      <c r="C1579" s="8"/>
    </row>
    <row r="1580" spans="1:3" s="14" customFormat="1" ht="12.75">
      <c r="A1580" s="8"/>
      <c r="B1580" s="8"/>
      <c r="C1580" s="8"/>
    </row>
    <row r="1581" spans="1:3" s="14" customFormat="1" ht="12.75">
      <c r="A1581" s="8"/>
      <c r="B1581" s="8"/>
      <c r="C1581" s="8"/>
    </row>
    <row r="1582" spans="1:3" s="14" customFormat="1" ht="12.75">
      <c r="A1582" s="8"/>
      <c r="B1582" s="8"/>
      <c r="C1582" s="8"/>
    </row>
    <row r="1583" spans="1:3" s="14" customFormat="1" ht="12.75">
      <c r="A1583" s="8"/>
      <c r="B1583" s="8"/>
      <c r="C1583" s="8"/>
    </row>
    <row r="1584" spans="1:3" s="14" customFormat="1" ht="12.75">
      <c r="A1584" s="8"/>
      <c r="B1584" s="8"/>
      <c r="C1584" s="8"/>
    </row>
    <row r="1585" spans="1:3" s="14" customFormat="1" ht="12.75">
      <c r="A1585" s="8"/>
      <c r="B1585" s="8"/>
      <c r="C1585" s="8"/>
    </row>
    <row r="1586" spans="1:3" s="14" customFormat="1" ht="12.75">
      <c r="A1586" s="8"/>
      <c r="B1586" s="8"/>
      <c r="C1586" s="8"/>
    </row>
    <row r="1587" spans="1:3" s="14" customFormat="1" ht="12.75">
      <c r="A1587" s="8"/>
      <c r="B1587" s="8"/>
      <c r="C1587" s="8"/>
    </row>
    <row r="1588" spans="1:3" s="14" customFormat="1" ht="12.75">
      <c r="A1588" s="8"/>
      <c r="B1588" s="8"/>
      <c r="C1588" s="8"/>
    </row>
    <row r="1589" spans="1:3" s="14" customFormat="1" ht="12.75">
      <c r="A1589" s="8"/>
      <c r="B1589" s="8"/>
      <c r="C1589" s="8"/>
    </row>
    <row r="1590" spans="1:3" s="14" customFormat="1" ht="12.75">
      <c r="A1590" s="8"/>
      <c r="B1590" s="8"/>
      <c r="C1590" s="8"/>
    </row>
    <row r="1591" spans="1:3" s="14" customFormat="1" ht="12.75">
      <c r="A1591" s="8"/>
      <c r="B1591" s="8"/>
      <c r="C1591" s="8"/>
    </row>
    <row r="1592" spans="1:3" s="14" customFormat="1" ht="12.75">
      <c r="A1592" s="8"/>
      <c r="B1592" s="8"/>
      <c r="C1592" s="8"/>
    </row>
    <row r="1593" spans="1:3" s="14" customFormat="1" ht="12.75">
      <c r="A1593" s="8"/>
      <c r="B1593" s="8"/>
      <c r="C1593" s="8"/>
    </row>
    <row r="1594" spans="1:3" s="14" customFormat="1" ht="12.75">
      <c r="A1594" s="8"/>
      <c r="B1594" s="8"/>
      <c r="C1594" s="8"/>
    </row>
    <row r="1595" spans="1:3" s="14" customFormat="1" ht="12.75">
      <c r="A1595" s="8"/>
      <c r="B1595" s="8"/>
      <c r="C1595" s="8"/>
    </row>
    <row r="1596" spans="1:3" s="14" customFormat="1" ht="12.75">
      <c r="A1596" s="8"/>
      <c r="B1596" s="8"/>
      <c r="C1596" s="8"/>
    </row>
    <row r="1597" spans="1:3" s="14" customFormat="1" ht="12.75">
      <c r="A1597" s="8"/>
      <c r="B1597" s="8"/>
      <c r="C1597" s="8"/>
    </row>
    <row r="1598" spans="1:3" s="14" customFormat="1" ht="12.75">
      <c r="A1598" s="8"/>
      <c r="B1598" s="8"/>
      <c r="C1598" s="8"/>
    </row>
    <row r="1599" spans="1:3" s="14" customFormat="1" ht="12.75">
      <c r="A1599" s="8"/>
      <c r="B1599" s="8"/>
      <c r="C1599" s="8"/>
    </row>
    <row r="1600" spans="1:3" s="14" customFormat="1" ht="12.75">
      <c r="A1600" s="8"/>
      <c r="B1600" s="8"/>
      <c r="C1600" s="8"/>
    </row>
    <row r="1601" spans="1:3" s="14" customFormat="1" ht="12.75">
      <c r="A1601" s="8"/>
      <c r="B1601" s="8"/>
      <c r="C1601" s="8"/>
    </row>
    <row r="1602" spans="1:3" s="14" customFormat="1" ht="12.75">
      <c r="A1602" s="8"/>
      <c r="B1602" s="8"/>
      <c r="C1602" s="8"/>
    </row>
    <row r="1603" spans="1:3" s="14" customFormat="1" ht="12.75">
      <c r="A1603" s="8"/>
      <c r="B1603" s="8"/>
      <c r="C1603" s="8"/>
    </row>
    <row r="1604" spans="1:3" s="14" customFormat="1" ht="12.75">
      <c r="A1604" s="8"/>
      <c r="B1604" s="8"/>
      <c r="C1604" s="8"/>
    </row>
    <row r="1605" spans="1:3" s="14" customFormat="1" ht="12.75">
      <c r="A1605" s="8"/>
      <c r="B1605" s="8"/>
      <c r="C1605" s="8"/>
    </row>
    <row r="1606" spans="1:3" s="14" customFormat="1" ht="12.75">
      <c r="A1606" s="8"/>
      <c r="B1606" s="8"/>
      <c r="C1606" s="8"/>
    </row>
    <row r="1607" spans="1:3" s="14" customFormat="1" ht="12.75">
      <c r="A1607" s="8"/>
      <c r="B1607" s="8"/>
      <c r="C1607" s="8"/>
    </row>
    <row r="1608" spans="1:3" s="14" customFormat="1" ht="12.75">
      <c r="A1608" s="8"/>
      <c r="B1608" s="8"/>
      <c r="C1608" s="8"/>
    </row>
    <row r="1609" spans="1:3" s="14" customFormat="1" ht="12.75">
      <c r="A1609" s="8"/>
      <c r="B1609" s="8"/>
      <c r="C1609" s="8"/>
    </row>
    <row r="1610" spans="1:3" s="14" customFormat="1" ht="12.75">
      <c r="A1610" s="8"/>
      <c r="B1610" s="8"/>
      <c r="C1610" s="8"/>
    </row>
    <row r="1611" spans="1:3" s="14" customFormat="1" ht="12.75">
      <c r="A1611" s="8"/>
      <c r="B1611" s="8"/>
      <c r="C1611" s="8"/>
    </row>
    <row r="1612" spans="1:3" s="14" customFormat="1" ht="12.75">
      <c r="A1612" s="8"/>
      <c r="B1612" s="8"/>
      <c r="C1612" s="8"/>
    </row>
    <row r="1613" spans="1:3" s="14" customFormat="1" ht="12.75">
      <c r="A1613" s="8"/>
      <c r="B1613" s="8"/>
      <c r="C1613" s="8"/>
    </row>
    <row r="1614" spans="1:3" s="14" customFormat="1" ht="12.75">
      <c r="A1614" s="8"/>
      <c r="B1614" s="8"/>
      <c r="C1614" s="8"/>
    </row>
    <row r="1615" spans="1:3" s="14" customFormat="1" ht="12.75">
      <c r="A1615" s="8"/>
      <c r="B1615" s="8"/>
      <c r="C1615" s="8"/>
    </row>
    <row r="1616" spans="1:3" s="14" customFormat="1" ht="12.75">
      <c r="A1616" s="8"/>
      <c r="B1616" s="8"/>
      <c r="C1616" s="8"/>
    </row>
    <row r="1617" spans="1:3" s="14" customFormat="1" ht="12.75">
      <c r="A1617" s="8"/>
      <c r="B1617" s="8"/>
      <c r="C1617" s="8"/>
    </row>
    <row r="1618" spans="1:3" s="14" customFormat="1" ht="12.75">
      <c r="A1618" s="8"/>
      <c r="B1618" s="8"/>
      <c r="C1618" s="8"/>
    </row>
    <row r="1619" spans="1:3" s="14" customFormat="1" ht="12.75">
      <c r="A1619" s="8"/>
      <c r="B1619" s="8"/>
      <c r="C1619" s="8"/>
    </row>
    <row r="1620" spans="1:3" s="14" customFormat="1" ht="12.75">
      <c r="A1620" s="8"/>
      <c r="B1620" s="8"/>
      <c r="C1620" s="8"/>
    </row>
    <row r="1621" spans="1:3" s="14" customFormat="1" ht="12.75">
      <c r="A1621" s="8"/>
      <c r="B1621" s="8"/>
      <c r="C1621" s="8"/>
    </row>
    <row r="1622" spans="1:3" s="14" customFormat="1" ht="12.75">
      <c r="A1622" s="8"/>
      <c r="B1622" s="8"/>
      <c r="C1622" s="8"/>
    </row>
    <row r="1623" spans="1:3" s="14" customFormat="1" ht="12.75">
      <c r="A1623" s="8"/>
      <c r="B1623" s="8"/>
      <c r="C1623" s="8"/>
    </row>
    <row r="1624" spans="1:3" s="14" customFormat="1" ht="12.75">
      <c r="A1624" s="8"/>
      <c r="B1624" s="8"/>
      <c r="C1624" s="8"/>
    </row>
    <row r="1625" spans="1:3" s="14" customFormat="1" ht="12.75">
      <c r="A1625" s="8"/>
      <c r="B1625" s="8"/>
      <c r="C1625" s="8"/>
    </row>
    <row r="1626" spans="1:3" s="14" customFormat="1" ht="12.75">
      <c r="A1626" s="8"/>
      <c r="B1626" s="8"/>
      <c r="C1626" s="8"/>
    </row>
    <row r="1627" spans="1:3" s="14" customFormat="1" ht="12.75">
      <c r="A1627" s="8"/>
      <c r="B1627" s="8"/>
      <c r="C1627" s="8"/>
    </row>
    <row r="1628" spans="1:3" s="14" customFormat="1" ht="12.75">
      <c r="A1628" s="8"/>
      <c r="B1628" s="8"/>
      <c r="C1628" s="8"/>
    </row>
    <row r="1629" spans="1:3" s="14" customFormat="1" ht="12.75">
      <c r="A1629" s="8"/>
      <c r="B1629" s="8"/>
      <c r="C1629" s="8"/>
    </row>
    <row r="1630" spans="1:3" s="14" customFormat="1" ht="12.75">
      <c r="A1630" s="8"/>
      <c r="B1630" s="8"/>
      <c r="C1630" s="8"/>
    </row>
    <row r="1631" spans="1:3" s="14" customFormat="1" ht="12.75">
      <c r="A1631" s="8"/>
      <c r="B1631" s="8"/>
      <c r="C1631" s="8"/>
    </row>
    <row r="1632" spans="1:3" s="14" customFormat="1" ht="12.75">
      <c r="A1632" s="8"/>
      <c r="B1632" s="8"/>
      <c r="C1632" s="8"/>
    </row>
    <row r="1633" spans="1:3" s="14" customFormat="1" ht="12.75">
      <c r="A1633" s="8"/>
      <c r="B1633" s="8"/>
      <c r="C1633" s="8"/>
    </row>
    <row r="1634" spans="1:3" s="14" customFormat="1" ht="12.75">
      <c r="A1634" s="8"/>
      <c r="B1634" s="8"/>
      <c r="C1634" s="8"/>
    </row>
    <row r="1635" spans="1:3" s="14" customFormat="1" ht="12.75">
      <c r="A1635" s="8"/>
      <c r="B1635" s="8"/>
      <c r="C1635" s="8"/>
    </row>
    <row r="1636" spans="1:3" s="14" customFormat="1" ht="12.75">
      <c r="A1636" s="8"/>
      <c r="B1636" s="8"/>
      <c r="C1636" s="8"/>
    </row>
    <row r="1637" spans="1:3" s="14" customFormat="1" ht="12.75">
      <c r="A1637" s="8"/>
      <c r="B1637" s="8"/>
      <c r="C1637" s="8"/>
    </row>
    <row r="1638" spans="1:3" s="14" customFormat="1" ht="12.75">
      <c r="A1638" s="8"/>
      <c r="B1638" s="8"/>
      <c r="C1638" s="8"/>
    </row>
    <row r="1639" spans="1:3" s="14" customFormat="1" ht="12.75">
      <c r="A1639" s="8"/>
      <c r="B1639" s="8"/>
      <c r="C1639" s="8"/>
    </row>
    <row r="1640" spans="1:3" s="14" customFormat="1" ht="12.75">
      <c r="A1640" s="8"/>
      <c r="B1640" s="8"/>
      <c r="C1640" s="8"/>
    </row>
    <row r="1641" spans="1:3" s="14" customFormat="1" ht="12.75">
      <c r="A1641" s="8"/>
      <c r="B1641" s="8"/>
      <c r="C1641" s="8"/>
    </row>
    <row r="1642" spans="1:3" s="14" customFormat="1" ht="12.75">
      <c r="A1642" s="8"/>
      <c r="B1642" s="8"/>
      <c r="C1642" s="8"/>
    </row>
    <row r="1643" spans="1:3" s="14" customFormat="1" ht="12.75">
      <c r="A1643" s="8"/>
      <c r="B1643" s="8"/>
      <c r="C1643" s="8"/>
    </row>
    <row r="1644" spans="1:3" s="14" customFormat="1" ht="12.75">
      <c r="A1644" s="8"/>
      <c r="B1644" s="8"/>
      <c r="C1644" s="8"/>
    </row>
    <row r="1645" spans="1:3" s="14" customFormat="1" ht="12.75">
      <c r="A1645" s="8"/>
      <c r="B1645" s="8"/>
      <c r="C1645" s="8"/>
    </row>
    <row r="1646" spans="1:3" s="14" customFormat="1" ht="12.75">
      <c r="A1646" s="8"/>
      <c r="B1646" s="8"/>
      <c r="C1646" s="8"/>
    </row>
    <row r="1647" spans="1:3" s="14" customFormat="1" ht="12.75">
      <c r="A1647" s="8"/>
      <c r="B1647" s="8"/>
      <c r="C1647" s="8"/>
    </row>
    <row r="1648" spans="1:3" s="14" customFormat="1" ht="12.75">
      <c r="A1648" s="8"/>
      <c r="B1648" s="8"/>
      <c r="C1648" s="8"/>
    </row>
    <row r="1649" spans="1:3" s="14" customFormat="1" ht="12.75">
      <c r="A1649" s="8"/>
      <c r="B1649" s="8"/>
      <c r="C1649" s="8"/>
    </row>
    <row r="1650" spans="1:3" s="14" customFormat="1" ht="12.75">
      <c r="A1650" s="8"/>
      <c r="B1650" s="8"/>
      <c r="C1650" s="8"/>
    </row>
    <row r="1651" spans="1:3" s="14" customFormat="1" ht="12.75">
      <c r="A1651" s="8"/>
      <c r="B1651" s="8"/>
      <c r="C1651" s="8"/>
    </row>
    <row r="1652" spans="1:3" s="14" customFormat="1" ht="12.75">
      <c r="A1652" s="8"/>
      <c r="B1652" s="8"/>
      <c r="C1652" s="8"/>
    </row>
    <row r="1653" spans="1:3" s="14" customFormat="1" ht="12.75">
      <c r="A1653" s="8"/>
      <c r="B1653" s="8"/>
      <c r="C1653" s="8"/>
    </row>
    <row r="1654" spans="1:3" s="14" customFormat="1" ht="12.75">
      <c r="A1654" s="8"/>
      <c r="B1654" s="8"/>
      <c r="C1654" s="8"/>
    </row>
    <row r="1655" spans="1:3" s="14" customFormat="1" ht="12.75">
      <c r="A1655" s="8"/>
      <c r="B1655" s="8"/>
      <c r="C1655" s="8"/>
    </row>
    <row r="1656" spans="1:3" s="14" customFormat="1" ht="12.75">
      <c r="A1656" s="8"/>
      <c r="B1656" s="8"/>
      <c r="C1656" s="8"/>
    </row>
    <row r="1657" spans="1:3" s="14" customFormat="1" ht="12.75">
      <c r="A1657" s="8"/>
      <c r="B1657" s="8"/>
      <c r="C1657" s="8"/>
    </row>
    <row r="1658" spans="1:3" s="14" customFormat="1" ht="12.75">
      <c r="A1658" s="8"/>
      <c r="B1658" s="8"/>
      <c r="C1658" s="8"/>
    </row>
    <row r="1659" spans="1:3" s="14" customFormat="1" ht="12.75">
      <c r="A1659" s="8"/>
      <c r="B1659" s="8"/>
      <c r="C1659" s="8"/>
    </row>
    <row r="1660" spans="1:3" s="14" customFormat="1" ht="12.75">
      <c r="A1660" s="8"/>
      <c r="B1660" s="8"/>
      <c r="C1660" s="8"/>
    </row>
    <row r="1661" spans="1:3" s="14" customFormat="1" ht="12.75">
      <c r="A1661" s="8"/>
      <c r="B1661" s="8"/>
      <c r="C1661" s="8"/>
    </row>
    <row r="1662" spans="1:3" s="14" customFormat="1" ht="12.75">
      <c r="A1662" s="8"/>
      <c r="B1662" s="8"/>
      <c r="C1662" s="8"/>
    </row>
    <row r="1663" spans="1:3" s="14" customFormat="1" ht="12.75">
      <c r="A1663" s="8"/>
      <c r="B1663" s="8"/>
      <c r="C1663" s="8"/>
    </row>
    <row r="1664" spans="1:3" s="14" customFormat="1" ht="12.75">
      <c r="A1664" s="8"/>
      <c r="B1664" s="8"/>
      <c r="C1664" s="8"/>
    </row>
    <row r="1665" spans="1:3" s="14" customFormat="1" ht="12.75">
      <c r="A1665" s="8"/>
      <c r="B1665" s="8"/>
      <c r="C1665" s="8"/>
    </row>
    <row r="1666" spans="1:3" s="14" customFormat="1" ht="12.75">
      <c r="A1666" s="8"/>
      <c r="B1666" s="8"/>
      <c r="C1666" s="8"/>
    </row>
    <row r="1667" spans="1:3" s="14" customFormat="1" ht="12.75">
      <c r="A1667" s="8"/>
      <c r="B1667" s="8"/>
      <c r="C1667" s="8"/>
    </row>
    <row r="1668" spans="1:3" s="14" customFormat="1" ht="12.75">
      <c r="A1668" s="8"/>
      <c r="B1668" s="8"/>
      <c r="C1668" s="8"/>
    </row>
    <row r="1669" spans="1:3" s="14" customFormat="1" ht="12.75">
      <c r="A1669" s="8"/>
      <c r="B1669" s="8"/>
      <c r="C1669" s="8"/>
    </row>
    <row r="1670" spans="1:3" s="14" customFormat="1" ht="12.75">
      <c r="A1670" s="8"/>
      <c r="B1670" s="8"/>
      <c r="C1670" s="8"/>
    </row>
    <row r="1671" spans="1:3" s="14" customFormat="1" ht="12.75">
      <c r="A1671" s="8"/>
      <c r="B1671" s="8"/>
      <c r="C1671" s="8"/>
    </row>
    <row r="1672" spans="1:3" s="14" customFormat="1" ht="12.75">
      <c r="A1672" s="8"/>
      <c r="B1672" s="8"/>
      <c r="C1672" s="8"/>
    </row>
    <row r="1673" spans="1:3" s="14" customFormat="1" ht="12.75">
      <c r="A1673" s="8"/>
      <c r="B1673" s="8"/>
      <c r="C1673" s="8"/>
    </row>
    <row r="1674" spans="1:3" s="14" customFormat="1" ht="12.75">
      <c r="A1674" s="8"/>
      <c r="B1674" s="8"/>
      <c r="C1674" s="8"/>
    </row>
    <row r="1675" spans="1:3" s="14" customFormat="1" ht="12.75">
      <c r="A1675" s="8"/>
      <c r="B1675" s="8"/>
      <c r="C1675" s="8"/>
    </row>
    <row r="1676" spans="1:3" s="14" customFormat="1" ht="12.75">
      <c r="A1676" s="8"/>
      <c r="B1676" s="8"/>
      <c r="C1676" s="8"/>
    </row>
    <row r="1677" spans="1:3" s="14" customFormat="1" ht="12.75">
      <c r="A1677" s="8"/>
      <c r="B1677" s="8"/>
      <c r="C1677" s="8"/>
    </row>
    <row r="1678" spans="1:3" s="14" customFormat="1" ht="12.75">
      <c r="A1678" s="8"/>
      <c r="B1678" s="8"/>
      <c r="C1678" s="8"/>
    </row>
    <row r="1679" spans="1:3" s="14" customFormat="1" ht="12.75">
      <c r="A1679" s="8"/>
      <c r="B1679" s="8"/>
      <c r="C1679" s="8"/>
    </row>
    <row r="1680" spans="1:3" s="14" customFormat="1" ht="12.75">
      <c r="A1680" s="8"/>
      <c r="B1680" s="8"/>
      <c r="C1680" s="8"/>
    </row>
    <row r="1681" spans="1:3" s="14" customFormat="1" ht="12.75">
      <c r="A1681" s="8"/>
      <c r="B1681" s="8"/>
      <c r="C1681" s="8"/>
    </row>
    <row r="1682" spans="1:3" s="14" customFormat="1" ht="12.75">
      <c r="A1682" s="8"/>
      <c r="B1682" s="8"/>
      <c r="C1682" s="8"/>
    </row>
    <row r="1683" spans="1:3" s="14" customFormat="1" ht="12.75">
      <c r="A1683" s="8"/>
      <c r="B1683" s="8"/>
      <c r="C1683" s="8"/>
    </row>
    <row r="1684" spans="1:3" s="14" customFormat="1" ht="12.75">
      <c r="A1684" s="8"/>
      <c r="B1684" s="8"/>
      <c r="C1684" s="8"/>
    </row>
    <row r="1685" spans="1:3" s="14" customFormat="1" ht="12.75">
      <c r="A1685" s="8"/>
      <c r="B1685" s="8"/>
      <c r="C1685" s="8"/>
    </row>
    <row r="1686" spans="1:3" s="14" customFormat="1" ht="12.75">
      <c r="A1686" s="8"/>
      <c r="B1686" s="8"/>
      <c r="C1686" s="8"/>
    </row>
    <row r="1687" spans="1:3" s="14" customFormat="1" ht="12.75">
      <c r="A1687" s="8"/>
      <c r="B1687" s="8"/>
      <c r="C1687" s="8"/>
    </row>
    <row r="1688" spans="1:3" s="14" customFormat="1" ht="12.75">
      <c r="A1688" s="8"/>
      <c r="B1688" s="8"/>
      <c r="C1688" s="8"/>
    </row>
    <row r="1689" spans="1:3" s="14" customFormat="1" ht="12.75">
      <c r="A1689" s="8"/>
      <c r="B1689" s="8"/>
      <c r="C1689" s="8"/>
    </row>
    <row r="1690" spans="1:3" s="14" customFormat="1" ht="12.75">
      <c r="A1690" s="8"/>
      <c r="B1690" s="8"/>
      <c r="C1690" s="8"/>
    </row>
    <row r="1691" spans="1:3" s="14" customFormat="1" ht="12.75">
      <c r="A1691" s="8"/>
      <c r="B1691" s="8"/>
      <c r="C1691" s="8"/>
    </row>
    <row r="1692" spans="1:3" s="14" customFormat="1" ht="12.75">
      <c r="A1692" s="8"/>
      <c r="B1692" s="8"/>
      <c r="C1692" s="8"/>
    </row>
    <row r="1693" spans="1:3" s="14" customFormat="1" ht="12.75">
      <c r="A1693" s="8"/>
      <c r="B1693" s="8"/>
      <c r="C1693" s="8"/>
    </row>
    <row r="1694" spans="1:3" s="14" customFormat="1" ht="12.75">
      <c r="A1694" s="8"/>
      <c r="B1694" s="8"/>
      <c r="C1694" s="8"/>
    </row>
    <row r="1695" spans="1:3" s="14" customFormat="1" ht="12.75">
      <c r="A1695" s="8"/>
      <c r="B1695" s="8"/>
      <c r="C1695" s="8"/>
    </row>
    <row r="1696" spans="1:3" s="14" customFormat="1" ht="12.75">
      <c r="A1696" s="8"/>
      <c r="B1696" s="8"/>
      <c r="C1696" s="8"/>
    </row>
    <row r="1697" spans="1:3" s="14" customFormat="1" ht="12.75">
      <c r="A1697" s="8"/>
      <c r="B1697" s="8"/>
      <c r="C1697" s="8"/>
    </row>
    <row r="1698" spans="1:3" s="14" customFormat="1" ht="12.75">
      <c r="A1698" s="8"/>
      <c r="B1698" s="8"/>
      <c r="C1698" s="8"/>
    </row>
    <row r="1699" spans="1:3" s="14" customFormat="1" ht="12.75">
      <c r="A1699" s="8"/>
      <c r="B1699" s="8"/>
      <c r="C1699" s="8"/>
    </row>
    <row r="1700" spans="1:3" s="14" customFormat="1" ht="12.75">
      <c r="A1700" s="8"/>
      <c r="B1700" s="8"/>
      <c r="C1700" s="8"/>
    </row>
    <row r="1701" spans="1:3" s="14" customFormat="1" ht="12.75">
      <c r="A1701" s="8"/>
      <c r="B1701" s="8"/>
      <c r="C1701" s="8"/>
    </row>
    <row r="1702" spans="1:3" s="14" customFormat="1" ht="12.75">
      <c r="A1702" s="8"/>
      <c r="B1702" s="8"/>
      <c r="C1702" s="8"/>
    </row>
    <row r="1703" spans="1:3" s="14" customFormat="1" ht="12.75">
      <c r="A1703" s="8"/>
      <c r="B1703" s="8"/>
      <c r="C1703" s="8"/>
    </row>
    <row r="1704" spans="1:3" s="14" customFormat="1" ht="12.75">
      <c r="A1704" s="8"/>
      <c r="B1704" s="8"/>
      <c r="C1704" s="8"/>
    </row>
    <row r="1705" spans="1:3" s="14" customFormat="1" ht="12.75">
      <c r="A1705" s="8"/>
      <c r="B1705" s="8"/>
      <c r="C1705" s="8"/>
    </row>
    <row r="1706" spans="1:3" s="14" customFormat="1" ht="12.75">
      <c r="A1706" s="8"/>
      <c r="B1706" s="8"/>
      <c r="C1706" s="8"/>
    </row>
    <row r="1707" spans="1:3" s="14" customFormat="1" ht="12.75">
      <c r="A1707" s="8"/>
      <c r="B1707" s="8"/>
      <c r="C1707" s="8"/>
    </row>
    <row r="1708" spans="1:3" s="14" customFormat="1" ht="12.75">
      <c r="A1708" s="8"/>
      <c r="B1708" s="8"/>
      <c r="C1708" s="8"/>
    </row>
    <row r="1709" spans="1:3" s="14" customFormat="1" ht="12.75">
      <c r="A1709" s="8"/>
      <c r="B1709" s="8"/>
      <c r="C1709" s="8"/>
    </row>
    <row r="1710" spans="1:3" s="14" customFormat="1" ht="12.75">
      <c r="A1710" s="8"/>
      <c r="B1710" s="8"/>
      <c r="C1710" s="8"/>
    </row>
    <row r="1711" spans="1:3" s="14" customFormat="1" ht="12.75">
      <c r="A1711" s="8"/>
      <c r="B1711" s="8"/>
      <c r="C1711" s="8"/>
    </row>
    <row r="1712" spans="1:3" s="14" customFormat="1" ht="12.75">
      <c r="A1712" s="8"/>
      <c r="B1712" s="8"/>
      <c r="C1712" s="8"/>
    </row>
    <row r="1713" spans="1:3" s="14" customFormat="1" ht="12.75">
      <c r="A1713" s="8"/>
      <c r="B1713" s="8"/>
      <c r="C1713" s="8"/>
    </row>
    <row r="1714" spans="1:3" s="14" customFormat="1" ht="12.75">
      <c r="A1714" s="8"/>
      <c r="B1714" s="8"/>
      <c r="C1714" s="8"/>
    </row>
    <row r="1715" spans="1:3" s="14" customFormat="1" ht="12.75">
      <c r="A1715" s="8"/>
      <c r="B1715" s="8"/>
      <c r="C1715" s="8"/>
    </row>
    <row r="1716" spans="1:3" s="14" customFormat="1" ht="12.75">
      <c r="A1716" s="8"/>
      <c r="B1716" s="8"/>
      <c r="C1716" s="8"/>
    </row>
    <row r="1717" spans="1:3" s="14" customFormat="1" ht="12.75">
      <c r="A1717" s="8"/>
      <c r="B1717" s="8"/>
      <c r="C1717" s="8"/>
    </row>
    <row r="1718" spans="1:3" s="14" customFormat="1" ht="12.75">
      <c r="A1718" s="8"/>
      <c r="B1718" s="8"/>
      <c r="C1718" s="8"/>
    </row>
    <row r="1719" spans="1:3" s="14" customFormat="1" ht="12.75">
      <c r="A1719" s="8"/>
      <c r="B1719" s="8"/>
      <c r="C1719" s="8"/>
    </row>
    <row r="1720" spans="1:3" s="14" customFormat="1" ht="12.75">
      <c r="A1720" s="8"/>
      <c r="B1720" s="8"/>
      <c r="C1720" s="8"/>
    </row>
    <row r="1721" spans="1:3" s="14" customFormat="1" ht="12.75">
      <c r="A1721" s="8"/>
      <c r="B1721" s="8"/>
      <c r="C1721" s="8"/>
    </row>
    <row r="1722" spans="1:3" s="14" customFormat="1" ht="12.75">
      <c r="A1722" s="8"/>
      <c r="B1722" s="8"/>
      <c r="C1722" s="8"/>
    </row>
    <row r="1723" spans="1:3" s="14" customFormat="1" ht="12.75">
      <c r="A1723" s="8"/>
      <c r="B1723" s="8"/>
      <c r="C1723" s="8"/>
    </row>
    <row r="1724" spans="1:3" s="14" customFormat="1" ht="12.75">
      <c r="A1724" s="8"/>
      <c r="B1724" s="8"/>
      <c r="C1724" s="8"/>
    </row>
    <row r="1725" spans="1:3" s="14" customFormat="1" ht="12.75">
      <c r="A1725" s="8"/>
      <c r="B1725" s="8"/>
      <c r="C1725" s="8"/>
    </row>
    <row r="1726" spans="1:3" s="14" customFormat="1" ht="12.75">
      <c r="A1726" s="8"/>
      <c r="B1726" s="8"/>
      <c r="C1726" s="8"/>
    </row>
    <row r="1727" spans="1:3" s="14" customFormat="1" ht="12.75">
      <c r="A1727" s="8"/>
      <c r="B1727" s="8"/>
      <c r="C1727" s="8"/>
    </row>
    <row r="1728" spans="1:3" s="14" customFormat="1" ht="12.75">
      <c r="A1728" s="8"/>
      <c r="B1728" s="8"/>
      <c r="C1728" s="8"/>
    </row>
    <row r="1729" spans="1:3" s="14" customFormat="1" ht="12.75">
      <c r="A1729" s="8"/>
      <c r="B1729" s="8"/>
      <c r="C1729" s="8"/>
    </row>
    <row r="1730" spans="1:3" s="14" customFormat="1" ht="12.75">
      <c r="A1730" s="8"/>
      <c r="B1730" s="8"/>
      <c r="C1730" s="8"/>
    </row>
    <row r="1731" spans="1:3" s="14" customFormat="1" ht="12.75">
      <c r="A1731" s="8"/>
      <c r="B1731" s="8"/>
      <c r="C1731" s="8"/>
    </row>
    <row r="1732" spans="1:3" s="14" customFormat="1" ht="12.75">
      <c r="A1732" s="8"/>
      <c r="B1732" s="8"/>
      <c r="C1732" s="8"/>
    </row>
    <row r="1733" spans="1:3" s="14" customFormat="1" ht="12.75">
      <c r="A1733" s="8"/>
      <c r="B1733" s="8"/>
      <c r="C1733" s="8"/>
    </row>
    <row r="1734" spans="1:3" s="14" customFormat="1" ht="12.75">
      <c r="A1734" s="8"/>
      <c r="B1734" s="8"/>
      <c r="C1734" s="8"/>
    </row>
    <row r="1735" spans="1:3" s="14" customFormat="1" ht="12.75">
      <c r="A1735" s="8"/>
      <c r="B1735" s="8"/>
      <c r="C1735" s="8"/>
    </row>
    <row r="1736" spans="1:3" s="14" customFormat="1" ht="12.75">
      <c r="A1736" s="8"/>
      <c r="B1736" s="8"/>
      <c r="C1736" s="8"/>
    </row>
    <row r="1737" spans="1:3" s="14" customFormat="1" ht="12.75">
      <c r="A1737" s="8"/>
      <c r="B1737" s="8"/>
      <c r="C1737" s="8"/>
    </row>
    <row r="1738" spans="1:3" s="14" customFormat="1" ht="12.75">
      <c r="A1738" s="8"/>
      <c r="B1738" s="8"/>
      <c r="C1738" s="8"/>
    </row>
    <row r="1739" spans="1:3" s="14" customFormat="1" ht="12.75">
      <c r="A1739" s="8"/>
      <c r="B1739" s="8"/>
      <c r="C1739" s="8"/>
    </row>
    <row r="1740" spans="1:3" s="14" customFormat="1" ht="12.75">
      <c r="A1740" s="8"/>
      <c r="B1740" s="8"/>
      <c r="C1740" s="8"/>
    </row>
    <row r="1741" spans="1:3" s="14" customFormat="1" ht="12.75">
      <c r="A1741" s="8"/>
      <c r="B1741" s="8"/>
      <c r="C1741" s="8"/>
    </row>
    <row r="1742" spans="1:3" s="14" customFormat="1" ht="12.75">
      <c r="A1742" s="8"/>
      <c r="B1742" s="8"/>
      <c r="C1742" s="8"/>
    </row>
    <row r="1743" spans="1:3" s="14" customFormat="1" ht="12.75">
      <c r="A1743" s="8"/>
      <c r="B1743" s="8"/>
      <c r="C1743" s="8"/>
    </row>
    <row r="1744" spans="1:3" s="14" customFormat="1" ht="12.75">
      <c r="A1744" s="8"/>
      <c r="B1744" s="8"/>
      <c r="C1744" s="8"/>
    </row>
    <row r="1745" spans="1:3" s="14" customFormat="1" ht="12.75">
      <c r="A1745" s="8"/>
      <c r="B1745" s="8"/>
      <c r="C1745" s="8"/>
    </row>
    <row r="1746" spans="1:3" s="14" customFormat="1" ht="12.75">
      <c r="A1746" s="8"/>
      <c r="B1746" s="8"/>
      <c r="C1746" s="8"/>
    </row>
    <row r="1747" spans="1:3" s="14" customFormat="1" ht="12.75">
      <c r="A1747" s="8"/>
      <c r="B1747" s="8"/>
      <c r="C1747" s="8"/>
    </row>
    <row r="1748" spans="1:3" s="14" customFormat="1" ht="12.75">
      <c r="A1748" s="8"/>
      <c r="B1748" s="8"/>
      <c r="C1748" s="8"/>
    </row>
    <row r="1749" spans="1:3" s="14" customFormat="1" ht="12.75">
      <c r="A1749" s="8"/>
      <c r="B1749" s="8"/>
      <c r="C1749" s="8"/>
    </row>
    <row r="1750" spans="1:3" s="14" customFormat="1" ht="12.75">
      <c r="A1750" s="8"/>
      <c r="B1750" s="8"/>
      <c r="C1750" s="8"/>
    </row>
    <row r="1751" spans="1:3" s="14" customFormat="1" ht="12.75">
      <c r="A1751" s="8"/>
      <c r="B1751" s="8"/>
      <c r="C1751" s="8"/>
    </row>
    <row r="1752" spans="1:3" s="14" customFormat="1" ht="12.75">
      <c r="A1752" s="8"/>
      <c r="B1752" s="8"/>
      <c r="C1752" s="8"/>
    </row>
    <row r="1753" spans="1:3" s="14" customFormat="1" ht="12.75">
      <c r="A1753" s="8"/>
      <c r="B1753" s="8"/>
      <c r="C1753" s="8"/>
    </row>
    <row r="1754" spans="1:3" s="14" customFormat="1" ht="12.75">
      <c r="A1754" s="8"/>
      <c r="B1754" s="8"/>
      <c r="C1754" s="8"/>
    </row>
    <row r="1755" spans="1:3" s="14" customFormat="1" ht="12.75">
      <c r="A1755" s="8"/>
      <c r="B1755" s="8"/>
      <c r="C1755" s="8"/>
    </row>
    <row r="1756" spans="1:3" s="14" customFormat="1" ht="12.75">
      <c r="A1756" s="8"/>
      <c r="B1756" s="8"/>
      <c r="C1756" s="8"/>
    </row>
    <row r="1757" spans="1:3" s="14" customFormat="1" ht="12.75">
      <c r="A1757" s="8"/>
      <c r="B1757" s="8"/>
      <c r="C1757" s="8"/>
    </row>
    <row r="1758" spans="1:3" s="14" customFormat="1" ht="12.75">
      <c r="A1758" s="8"/>
      <c r="B1758" s="8"/>
      <c r="C1758" s="8"/>
    </row>
    <row r="1759" spans="1:3" s="14" customFormat="1" ht="12.75">
      <c r="A1759" s="8"/>
      <c r="B1759" s="8"/>
      <c r="C1759" s="8"/>
    </row>
    <row r="1760" spans="1:3" s="14" customFormat="1" ht="12.75">
      <c r="A1760" s="8"/>
      <c r="B1760" s="8"/>
      <c r="C1760" s="8"/>
    </row>
    <row r="1761" spans="1:3" s="14" customFormat="1" ht="12.75">
      <c r="A1761" s="8"/>
      <c r="B1761" s="8"/>
      <c r="C1761" s="8"/>
    </row>
    <row r="1762" spans="1:3" s="14" customFormat="1" ht="12.75">
      <c r="A1762" s="8"/>
      <c r="B1762" s="8"/>
      <c r="C1762" s="8"/>
    </row>
    <row r="1763" spans="1:3" s="14" customFormat="1" ht="12.75">
      <c r="A1763" s="8"/>
      <c r="B1763" s="8"/>
      <c r="C1763" s="8"/>
    </row>
    <row r="1764" spans="1:3" s="14" customFormat="1" ht="12.75">
      <c r="A1764" s="8"/>
      <c r="B1764" s="8"/>
      <c r="C1764" s="8"/>
    </row>
    <row r="1765" spans="1:3" s="14" customFormat="1" ht="12.75">
      <c r="A1765" s="8"/>
      <c r="B1765" s="8"/>
      <c r="C1765" s="8"/>
    </row>
    <row r="1766" spans="1:3" s="14" customFormat="1" ht="12.75">
      <c r="A1766" s="8"/>
      <c r="B1766" s="8"/>
      <c r="C1766" s="8"/>
    </row>
    <row r="1767" spans="1:3" s="14" customFormat="1" ht="12.75">
      <c r="A1767" s="8"/>
      <c r="B1767" s="8"/>
      <c r="C1767" s="8"/>
    </row>
    <row r="1768" spans="1:3" s="14" customFormat="1" ht="12.75">
      <c r="A1768" s="8"/>
      <c r="B1768" s="8"/>
      <c r="C1768" s="8"/>
    </row>
    <row r="1769" spans="1:3" s="14" customFormat="1" ht="12.75">
      <c r="A1769" s="8"/>
      <c r="B1769" s="8"/>
      <c r="C1769" s="8"/>
    </row>
    <row r="1770" spans="1:3" s="14" customFormat="1" ht="12.75">
      <c r="A1770" s="8"/>
      <c r="B1770" s="8"/>
      <c r="C1770" s="8"/>
    </row>
    <row r="1771" spans="1:3" s="14" customFormat="1" ht="12.75">
      <c r="A1771" s="8"/>
      <c r="B1771" s="8"/>
      <c r="C1771" s="8"/>
    </row>
    <row r="1772" spans="1:3" s="14" customFormat="1" ht="12.75">
      <c r="A1772" s="8"/>
      <c r="B1772" s="8"/>
      <c r="C1772" s="8"/>
    </row>
    <row r="1773" spans="1:3" s="14" customFormat="1" ht="12.75">
      <c r="A1773" s="8"/>
      <c r="B1773" s="8"/>
      <c r="C1773" s="8"/>
    </row>
    <row r="1774" spans="1:3" s="14" customFormat="1" ht="12.75">
      <c r="A1774" s="8"/>
      <c r="B1774" s="8"/>
      <c r="C1774" s="8"/>
    </row>
    <row r="1775" spans="1:3" s="14" customFormat="1" ht="12.75">
      <c r="A1775" s="8"/>
      <c r="B1775" s="8"/>
      <c r="C1775" s="8"/>
    </row>
    <row r="1776" spans="1:3" s="14" customFormat="1" ht="12.75">
      <c r="A1776" s="8"/>
      <c r="B1776" s="8"/>
      <c r="C1776" s="8"/>
    </row>
    <row r="1777" spans="1:3" s="14" customFormat="1" ht="12.75">
      <c r="A1777" s="8"/>
      <c r="B1777" s="8"/>
      <c r="C1777" s="8"/>
    </row>
    <row r="1778" spans="1:3" s="14" customFormat="1" ht="12.75">
      <c r="A1778" s="8"/>
      <c r="B1778" s="8"/>
      <c r="C1778" s="8"/>
    </row>
    <row r="1779" spans="1:3" s="14" customFormat="1" ht="12.75">
      <c r="A1779" s="8"/>
      <c r="B1779" s="8"/>
      <c r="C1779" s="8"/>
    </row>
    <row r="1780" spans="1:3" s="14" customFormat="1" ht="12.75">
      <c r="A1780" s="8"/>
      <c r="B1780" s="8"/>
      <c r="C1780" s="8"/>
    </row>
    <row r="1781" spans="1:3" s="14" customFormat="1" ht="12.75">
      <c r="A1781" s="8"/>
      <c r="B1781" s="8"/>
      <c r="C1781" s="8"/>
    </row>
    <row r="1782" spans="1:3" s="14" customFormat="1" ht="12.75">
      <c r="A1782" s="8"/>
      <c r="B1782" s="8"/>
      <c r="C1782" s="8"/>
    </row>
    <row r="1783" spans="1:3" s="14" customFormat="1" ht="12.75">
      <c r="A1783" s="8"/>
      <c r="B1783" s="8"/>
      <c r="C1783" s="8"/>
    </row>
    <row r="1784" spans="1:3" s="14" customFormat="1" ht="12.75">
      <c r="A1784" s="8"/>
      <c r="B1784" s="8"/>
      <c r="C1784" s="8"/>
    </row>
    <row r="1785" spans="1:3" s="14" customFormat="1" ht="12.75">
      <c r="A1785" s="8"/>
      <c r="B1785" s="8"/>
      <c r="C1785" s="8"/>
    </row>
    <row r="1786" spans="1:3" s="14" customFormat="1" ht="12.75">
      <c r="A1786" s="8"/>
      <c r="B1786" s="8"/>
      <c r="C1786" s="8"/>
    </row>
    <row r="1787" spans="1:3" s="14" customFormat="1" ht="12.75">
      <c r="A1787" s="8"/>
      <c r="B1787" s="8"/>
      <c r="C1787" s="8"/>
    </row>
    <row r="1788" spans="1:3" s="14" customFormat="1" ht="12.75">
      <c r="A1788" s="8"/>
      <c r="B1788" s="8"/>
      <c r="C1788" s="8"/>
    </row>
    <row r="1789" spans="1:3" s="14" customFormat="1" ht="12.75">
      <c r="A1789" s="8"/>
      <c r="B1789" s="8"/>
      <c r="C1789" s="8"/>
    </row>
    <row r="1790" spans="1:3" s="14" customFormat="1" ht="12.75">
      <c r="A1790" s="8"/>
      <c r="B1790" s="8"/>
      <c r="C1790" s="8"/>
    </row>
    <row r="1791" spans="1:3" s="14" customFormat="1" ht="12.75">
      <c r="A1791" s="8"/>
      <c r="B1791" s="8"/>
      <c r="C1791" s="8"/>
    </row>
    <row r="1792" spans="1:3" s="14" customFormat="1" ht="12.75">
      <c r="A1792" s="8"/>
      <c r="B1792" s="8"/>
      <c r="C1792" s="8"/>
    </row>
    <row r="1793" spans="1:3" s="14" customFormat="1" ht="12.75">
      <c r="A1793" s="8"/>
      <c r="B1793" s="8"/>
      <c r="C1793" s="8"/>
    </row>
    <row r="1794" spans="1:3" s="14" customFormat="1" ht="12.75">
      <c r="A1794" s="8"/>
      <c r="B1794" s="8"/>
      <c r="C1794" s="8"/>
    </row>
    <row r="1795" spans="1:3" s="14" customFormat="1" ht="12.75">
      <c r="A1795" s="8"/>
      <c r="B1795" s="8"/>
      <c r="C1795" s="8"/>
    </row>
    <row r="1796" spans="1:3" s="14" customFormat="1" ht="12.75">
      <c r="A1796" s="8"/>
      <c r="B1796" s="8"/>
      <c r="C1796" s="8"/>
    </row>
    <row r="1797" spans="1:3" s="14" customFormat="1" ht="12.75">
      <c r="A1797" s="8"/>
      <c r="B1797" s="8"/>
      <c r="C1797" s="8"/>
    </row>
    <row r="1798" spans="1:3" s="14" customFormat="1" ht="12.75">
      <c r="A1798" s="8"/>
      <c r="B1798" s="8"/>
      <c r="C1798" s="8"/>
    </row>
    <row r="1799" spans="1:3" s="14" customFormat="1" ht="12.75">
      <c r="A1799" s="8"/>
      <c r="B1799" s="8"/>
      <c r="C1799" s="8"/>
    </row>
    <row r="1800" spans="1:3" s="14" customFormat="1" ht="12.75">
      <c r="A1800" s="8"/>
      <c r="B1800" s="8"/>
      <c r="C1800" s="8"/>
    </row>
    <row r="1801" spans="1:3" s="14" customFormat="1" ht="12.75">
      <c r="A1801" s="8"/>
      <c r="B1801" s="8"/>
      <c r="C1801" s="8"/>
    </row>
    <row r="1802" spans="1:3" s="14" customFormat="1" ht="12.75">
      <c r="A1802" s="8"/>
      <c r="B1802" s="8"/>
      <c r="C1802" s="8"/>
    </row>
    <row r="1803" spans="1:3" s="14" customFormat="1" ht="12.75">
      <c r="A1803" s="8"/>
      <c r="B1803" s="8"/>
      <c r="C1803" s="8"/>
    </row>
    <row r="1804" spans="1:3" s="14" customFormat="1" ht="12.75">
      <c r="A1804" s="8"/>
      <c r="B1804" s="8"/>
      <c r="C1804" s="8"/>
    </row>
    <row r="1805" spans="1:3" s="14" customFormat="1" ht="12.75">
      <c r="A1805" s="8"/>
      <c r="B1805" s="8"/>
      <c r="C1805" s="8"/>
    </row>
    <row r="1806" spans="1:3" s="14" customFormat="1" ht="12.75">
      <c r="A1806" s="8"/>
      <c r="B1806" s="8"/>
      <c r="C1806" s="8"/>
    </row>
    <row r="1807" spans="1:3" s="14" customFormat="1" ht="12.75">
      <c r="A1807" s="8"/>
      <c r="B1807" s="8"/>
      <c r="C1807" s="8"/>
    </row>
    <row r="1808" spans="1:3" s="14" customFormat="1" ht="12.75">
      <c r="A1808" s="8"/>
      <c r="B1808" s="8"/>
      <c r="C1808" s="8"/>
    </row>
    <row r="1809" spans="1:3" s="14" customFormat="1" ht="12.75">
      <c r="A1809" s="8"/>
      <c r="B1809" s="8"/>
      <c r="C1809" s="8"/>
    </row>
    <row r="1810" spans="1:3" s="14" customFormat="1" ht="12.75">
      <c r="A1810" s="8"/>
      <c r="B1810" s="8"/>
      <c r="C1810" s="8"/>
    </row>
    <row r="1811" spans="1:3" s="14" customFormat="1" ht="12.75">
      <c r="A1811" s="8"/>
      <c r="B1811" s="8"/>
      <c r="C1811" s="8"/>
    </row>
    <row r="1812" spans="1:3" s="14" customFormat="1" ht="12.75">
      <c r="A1812" s="8"/>
      <c r="B1812" s="8"/>
      <c r="C1812" s="8"/>
    </row>
    <row r="1813" spans="1:3" s="14" customFormat="1" ht="12.75">
      <c r="A1813" s="8"/>
      <c r="B1813" s="8"/>
      <c r="C1813" s="8"/>
    </row>
    <row r="1814" spans="1:3" s="14" customFormat="1" ht="12.75">
      <c r="A1814" s="8"/>
      <c r="B1814" s="8"/>
      <c r="C1814" s="8"/>
    </row>
    <row r="1815" spans="1:3" s="14" customFormat="1" ht="12.75">
      <c r="A1815" s="8"/>
      <c r="B1815" s="8"/>
      <c r="C1815" s="8"/>
    </row>
    <row r="1816" spans="1:3" s="14" customFormat="1" ht="12.75">
      <c r="A1816" s="8"/>
      <c r="B1816" s="8"/>
      <c r="C1816" s="8"/>
    </row>
    <row r="1817" spans="1:3" s="14" customFormat="1" ht="12.75">
      <c r="A1817" s="8"/>
      <c r="B1817" s="8"/>
      <c r="C1817" s="8"/>
    </row>
    <row r="1818" spans="1:3" s="14" customFormat="1" ht="12.75">
      <c r="A1818" s="8"/>
      <c r="B1818" s="8"/>
      <c r="C1818" s="8"/>
    </row>
    <row r="1819" spans="1:3" s="14" customFormat="1" ht="12.75">
      <c r="A1819" s="8"/>
      <c r="B1819" s="8"/>
      <c r="C1819" s="8"/>
    </row>
    <row r="1820" spans="1:3" s="14" customFormat="1" ht="12.75">
      <c r="A1820" s="8"/>
      <c r="B1820" s="8"/>
      <c r="C1820" s="8"/>
    </row>
    <row r="1821" spans="1:3" s="14" customFormat="1" ht="12.75">
      <c r="A1821" s="8"/>
      <c r="B1821" s="8"/>
      <c r="C1821" s="8"/>
    </row>
    <row r="1822" spans="1:3" s="14" customFormat="1" ht="12.75">
      <c r="A1822" s="8"/>
      <c r="B1822" s="8"/>
      <c r="C1822" s="8"/>
    </row>
    <row r="1823" spans="1:3" s="14" customFormat="1" ht="12.75">
      <c r="A1823" s="8"/>
      <c r="B1823" s="8"/>
      <c r="C1823" s="8"/>
    </row>
    <row r="1824" spans="1:3" s="14" customFormat="1" ht="12.75">
      <c r="A1824" s="8"/>
      <c r="B1824" s="8"/>
      <c r="C1824" s="8"/>
    </row>
    <row r="1825" spans="1:3" s="14" customFormat="1" ht="12.75">
      <c r="A1825" s="8"/>
      <c r="B1825" s="8"/>
      <c r="C1825" s="8"/>
    </row>
    <row r="1826" spans="1:3" s="14" customFormat="1" ht="12.75">
      <c r="A1826" s="8"/>
      <c r="B1826" s="8"/>
      <c r="C1826" s="8"/>
    </row>
    <row r="1827" spans="1:3" s="14" customFormat="1" ht="12.75">
      <c r="A1827" s="8"/>
      <c r="B1827" s="8"/>
      <c r="C1827" s="8"/>
    </row>
    <row r="1828" spans="1:3" s="14" customFormat="1" ht="12.75">
      <c r="A1828" s="8"/>
      <c r="B1828" s="8"/>
      <c r="C1828" s="8"/>
    </row>
    <row r="1829" spans="1:3" s="14" customFormat="1" ht="12.75">
      <c r="A1829" s="8"/>
      <c r="B1829" s="8"/>
      <c r="C1829" s="8"/>
    </row>
    <row r="1830" spans="1:3" s="14" customFormat="1" ht="12.75">
      <c r="A1830" s="8"/>
      <c r="B1830" s="8"/>
      <c r="C1830" s="8"/>
    </row>
    <row r="1831" spans="1:3" s="14" customFormat="1" ht="12.75">
      <c r="A1831" s="8"/>
      <c r="B1831" s="8"/>
      <c r="C1831" s="8"/>
    </row>
    <row r="1832" spans="1:3" s="14" customFormat="1" ht="12.75">
      <c r="A1832" s="8"/>
      <c r="B1832" s="8"/>
      <c r="C1832" s="8"/>
    </row>
    <row r="1833" spans="1:3" s="14" customFormat="1" ht="12.75">
      <c r="A1833" s="8"/>
      <c r="B1833" s="8"/>
      <c r="C1833" s="8"/>
    </row>
    <row r="1834" spans="1:3" s="14" customFormat="1" ht="12.75">
      <c r="A1834" s="8"/>
      <c r="B1834" s="8"/>
      <c r="C1834" s="8"/>
    </row>
    <row r="1835" spans="1:3" s="14" customFormat="1" ht="12.75">
      <c r="A1835" s="8"/>
      <c r="B1835" s="8"/>
      <c r="C1835" s="8"/>
    </row>
    <row r="1836" spans="1:3" s="14" customFormat="1" ht="12.75">
      <c r="A1836" s="8"/>
      <c r="B1836" s="8"/>
      <c r="C1836" s="8"/>
    </row>
    <row r="1837" spans="1:3" s="14" customFormat="1" ht="12.75">
      <c r="A1837" s="8"/>
      <c r="B1837" s="8"/>
      <c r="C1837" s="8"/>
    </row>
    <row r="1838" spans="1:3" s="14" customFormat="1" ht="12.75">
      <c r="A1838" s="8"/>
      <c r="B1838" s="8"/>
      <c r="C1838" s="8"/>
    </row>
    <row r="1839" spans="1:3" s="14" customFormat="1" ht="12.75">
      <c r="A1839" s="8"/>
      <c r="B1839" s="8"/>
      <c r="C1839" s="8"/>
    </row>
    <row r="1840" spans="1:3" s="14" customFormat="1" ht="12.75">
      <c r="A1840" s="8"/>
      <c r="B1840" s="8"/>
      <c r="C1840" s="8"/>
    </row>
    <row r="1841" spans="1:3" s="14" customFormat="1" ht="12.75">
      <c r="A1841" s="8"/>
      <c r="B1841" s="8"/>
      <c r="C1841" s="8"/>
    </row>
    <row r="1842" spans="1:3" s="14" customFormat="1" ht="12.75">
      <c r="A1842" s="8"/>
      <c r="B1842" s="8"/>
      <c r="C1842" s="8"/>
    </row>
    <row r="1843" spans="1:3" s="14" customFormat="1" ht="12.75">
      <c r="A1843" s="8"/>
      <c r="B1843" s="8"/>
      <c r="C1843" s="8"/>
    </row>
    <row r="1844" spans="1:3" s="14" customFormat="1" ht="12.75">
      <c r="A1844" s="8"/>
      <c r="B1844" s="8"/>
      <c r="C1844" s="8"/>
    </row>
    <row r="1845" spans="1:3" s="14" customFormat="1" ht="12.75">
      <c r="A1845" s="8"/>
      <c r="B1845" s="8"/>
      <c r="C1845" s="8"/>
    </row>
    <row r="1846" spans="1:3" s="14" customFormat="1" ht="12.75">
      <c r="A1846" s="8"/>
      <c r="B1846" s="8"/>
      <c r="C1846" s="8"/>
    </row>
    <row r="1847" spans="1:3" s="14" customFormat="1" ht="12.75">
      <c r="A1847" s="8"/>
      <c r="B1847" s="8"/>
      <c r="C1847" s="8"/>
    </row>
    <row r="1848" spans="1:3" s="14" customFormat="1" ht="12.75">
      <c r="A1848" s="8"/>
      <c r="B1848" s="8"/>
      <c r="C1848" s="8"/>
    </row>
    <row r="1849" spans="1:3" s="14" customFormat="1" ht="12.75">
      <c r="A1849" s="8"/>
      <c r="B1849" s="8"/>
      <c r="C1849" s="8"/>
    </row>
    <row r="1850" spans="1:3" s="14" customFormat="1" ht="12.75">
      <c r="A1850" s="8"/>
      <c r="B1850" s="8"/>
      <c r="C1850" s="8"/>
    </row>
    <row r="1851" spans="1:3" s="14" customFormat="1" ht="12.75">
      <c r="A1851" s="8"/>
      <c r="B1851" s="8"/>
      <c r="C1851" s="8"/>
    </row>
    <row r="1852" spans="1:3" s="14" customFormat="1" ht="12.75">
      <c r="A1852" s="8"/>
      <c r="B1852" s="8"/>
      <c r="C1852" s="8"/>
    </row>
    <row r="1853" spans="1:3" s="14" customFormat="1" ht="12.75">
      <c r="A1853" s="8"/>
      <c r="B1853" s="8"/>
      <c r="C1853" s="8"/>
    </row>
    <row r="1854" spans="1:3" s="14" customFormat="1" ht="12.75">
      <c r="A1854" s="8"/>
      <c r="B1854" s="8"/>
      <c r="C1854" s="8"/>
    </row>
    <row r="1855" spans="1:3" s="14" customFormat="1" ht="12.75">
      <c r="A1855" s="8"/>
      <c r="B1855" s="8"/>
      <c r="C1855" s="8"/>
    </row>
    <row r="1856" spans="1:3" s="14" customFormat="1" ht="12.75">
      <c r="A1856" s="8"/>
      <c r="B1856" s="8"/>
      <c r="C1856" s="8"/>
    </row>
    <row r="1857" spans="1:3" s="14" customFormat="1" ht="12.75">
      <c r="A1857" s="8"/>
      <c r="B1857" s="8"/>
      <c r="C1857" s="8"/>
    </row>
    <row r="1858" spans="1:3" s="14" customFormat="1" ht="12.75">
      <c r="A1858" s="8"/>
      <c r="B1858" s="8"/>
      <c r="C1858" s="8"/>
    </row>
    <row r="1859" spans="1:3" s="14" customFormat="1" ht="12.75">
      <c r="A1859" s="8"/>
      <c r="B1859" s="8"/>
      <c r="C1859" s="8"/>
    </row>
    <row r="1860" spans="1:3" s="14" customFormat="1" ht="12.75">
      <c r="A1860" s="8"/>
      <c r="B1860" s="8"/>
      <c r="C1860" s="8"/>
    </row>
    <row r="1861" spans="1:3" s="14" customFormat="1" ht="12.75">
      <c r="A1861" s="8"/>
      <c r="B1861" s="8"/>
      <c r="C1861" s="8"/>
    </row>
    <row r="1862" spans="1:3" s="14" customFormat="1" ht="12.75">
      <c r="A1862" s="8"/>
      <c r="B1862" s="8"/>
      <c r="C1862" s="8"/>
    </row>
    <row r="1863" spans="1:3" s="14" customFormat="1" ht="12.75">
      <c r="A1863" s="8"/>
      <c r="B1863" s="8"/>
      <c r="C1863" s="8"/>
    </row>
    <row r="1864" spans="1:3" s="14" customFormat="1" ht="12.75">
      <c r="A1864" s="8"/>
      <c r="B1864" s="8"/>
      <c r="C1864" s="8"/>
    </row>
    <row r="1865" spans="1:3" s="14" customFormat="1" ht="12.75">
      <c r="A1865" s="8"/>
      <c r="B1865" s="8"/>
      <c r="C1865" s="8"/>
    </row>
    <row r="1866" spans="1:3" s="14" customFormat="1" ht="12.75">
      <c r="A1866" s="8"/>
      <c r="B1866" s="8"/>
      <c r="C1866" s="8"/>
    </row>
    <row r="1867" spans="1:3" s="14" customFormat="1" ht="12.75">
      <c r="A1867" s="8"/>
      <c r="B1867" s="8"/>
      <c r="C1867" s="8"/>
    </row>
    <row r="1868" spans="1:3" s="14" customFormat="1" ht="12.75">
      <c r="A1868" s="8"/>
      <c r="B1868" s="8"/>
      <c r="C1868" s="8"/>
    </row>
    <row r="1869" spans="1:3" s="14" customFormat="1" ht="12.75">
      <c r="A1869" s="8"/>
      <c r="B1869" s="8"/>
      <c r="C1869" s="8"/>
    </row>
    <row r="1870" spans="1:3" s="14" customFormat="1" ht="12.75">
      <c r="A1870" s="8"/>
      <c r="B1870" s="8"/>
      <c r="C1870" s="8"/>
    </row>
    <row r="1871" spans="1:3" s="14" customFormat="1" ht="12.75">
      <c r="A1871" s="8"/>
      <c r="B1871" s="8"/>
      <c r="C1871" s="8"/>
    </row>
    <row r="1872" spans="1:3" s="14" customFormat="1" ht="12.75">
      <c r="A1872" s="8"/>
      <c r="B1872" s="8"/>
      <c r="C1872" s="8"/>
    </row>
    <row r="1873" spans="1:3" s="14" customFormat="1" ht="12.75">
      <c r="A1873" s="8"/>
      <c r="B1873" s="8"/>
      <c r="C1873" s="8"/>
    </row>
    <row r="1874" spans="1:3" s="14" customFormat="1" ht="12.75">
      <c r="A1874" s="8"/>
      <c r="B1874" s="8"/>
      <c r="C1874" s="8"/>
    </row>
    <row r="1875" spans="1:3" s="14" customFormat="1" ht="12.75">
      <c r="A1875" s="8"/>
      <c r="B1875" s="8"/>
      <c r="C1875" s="8"/>
    </row>
    <row r="1876" spans="1:3" s="14" customFormat="1" ht="12.75">
      <c r="A1876" s="8"/>
      <c r="B1876" s="8"/>
      <c r="C1876" s="8"/>
    </row>
    <row r="1877" spans="1:3" s="14" customFormat="1" ht="12.75">
      <c r="A1877" s="8"/>
      <c r="B1877" s="8"/>
      <c r="C1877" s="8"/>
    </row>
    <row r="1878" spans="1:3" s="14" customFormat="1" ht="12.75">
      <c r="A1878" s="8"/>
      <c r="B1878" s="8"/>
      <c r="C1878" s="8"/>
    </row>
    <row r="1879" spans="1:3" s="14" customFormat="1" ht="12.75">
      <c r="A1879" s="8"/>
      <c r="B1879" s="8"/>
      <c r="C1879" s="8"/>
    </row>
    <row r="1880" spans="1:3" s="14" customFormat="1" ht="12.75">
      <c r="A1880" s="8"/>
      <c r="B1880" s="8"/>
      <c r="C1880" s="8"/>
    </row>
    <row r="1881" spans="1:3" s="14" customFormat="1" ht="12.75">
      <c r="A1881" s="8"/>
      <c r="B1881" s="8"/>
      <c r="C1881" s="8"/>
    </row>
    <row r="1882" spans="1:3" s="14" customFormat="1" ht="12.75">
      <c r="A1882" s="8"/>
      <c r="B1882" s="8"/>
      <c r="C1882" s="8"/>
    </row>
    <row r="1883" spans="1:3" s="14" customFormat="1" ht="12.75">
      <c r="A1883" s="8"/>
      <c r="B1883" s="8"/>
      <c r="C1883" s="8"/>
    </row>
    <row r="1884" spans="1:3" s="14" customFormat="1" ht="12.75">
      <c r="A1884" s="8"/>
      <c r="B1884" s="8"/>
      <c r="C1884" s="8"/>
    </row>
    <row r="1885" spans="1:3" s="14" customFormat="1" ht="12.75">
      <c r="A1885" s="8"/>
      <c r="B1885" s="8"/>
      <c r="C1885" s="8"/>
    </row>
    <row r="1886" spans="1:3" s="14" customFormat="1" ht="12.75">
      <c r="A1886" s="8"/>
      <c r="B1886" s="8"/>
      <c r="C1886" s="8"/>
    </row>
    <row r="1887" spans="1:3" s="14" customFormat="1" ht="12.75">
      <c r="A1887" s="8"/>
      <c r="B1887" s="8"/>
      <c r="C1887" s="8"/>
    </row>
    <row r="1888" spans="1:3" s="14" customFormat="1" ht="12.75">
      <c r="A1888" s="8"/>
      <c r="B1888" s="8"/>
      <c r="C1888" s="8"/>
    </row>
    <row r="1889" spans="1:3" s="14" customFormat="1" ht="12.75">
      <c r="A1889" s="8"/>
      <c r="B1889" s="8"/>
      <c r="C1889" s="8"/>
    </row>
    <row r="1890" spans="1:3" s="14" customFormat="1" ht="12.75">
      <c r="A1890" s="8"/>
      <c r="B1890" s="8"/>
      <c r="C1890" s="8"/>
    </row>
    <row r="1891" spans="1:3" s="14" customFormat="1" ht="12.75">
      <c r="A1891" s="8"/>
      <c r="B1891" s="8"/>
      <c r="C1891" s="8"/>
    </row>
    <row r="1892" spans="1:3" s="14" customFormat="1" ht="12.75">
      <c r="A1892" s="8"/>
      <c r="B1892" s="8"/>
      <c r="C1892" s="8"/>
    </row>
    <row r="1893" spans="1:3" s="14" customFormat="1" ht="12.75">
      <c r="A1893" s="8"/>
      <c r="B1893" s="8"/>
      <c r="C1893" s="8"/>
    </row>
    <row r="1894" spans="1:3" s="14" customFormat="1" ht="12.75">
      <c r="A1894" s="8"/>
      <c r="B1894" s="8"/>
      <c r="C1894" s="8"/>
    </row>
    <row r="1895" spans="1:3" s="14" customFormat="1" ht="12.75">
      <c r="A1895" s="8"/>
      <c r="B1895" s="8"/>
      <c r="C1895" s="8"/>
    </row>
    <row r="1896" spans="1:3" s="14" customFormat="1" ht="12.75">
      <c r="A1896" s="8"/>
      <c r="B1896" s="8"/>
      <c r="C1896" s="8"/>
    </row>
    <row r="1897" spans="1:3" s="14" customFormat="1" ht="12.75">
      <c r="A1897" s="8"/>
      <c r="B1897" s="8"/>
      <c r="C1897" s="8"/>
    </row>
    <row r="1898" spans="1:3" s="14" customFormat="1" ht="12.75">
      <c r="A1898" s="8"/>
      <c r="B1898" s="8"/>
      <c r="C1898" s="8"/>
    </row>
    <row r="1899" spans="1:3" s="14" customFormat="1" ht="12.75">
      <c r="A1899" s="8"/>
      <c r="B1899" s="8"/>
      <c r="C1899" s="8"/>
    </row>
    <row r="1900" spans="1:3" s="14" customFormat="1" ht="12.75">
      <c r="A1900" s="8"/>
      <c r="B1900" s="8"/>
      <c r="C1900" s="8"/>
    </row>
    <row r="1901" spans="1:3" s="14" customFormat="1" ht="12.75">
      <c r="A1901" s="8"/>
      <c r="B1901" s="8"/>
      <c r="C1901" s="8"/>
    </row>
    <row r="1902" spans="1:3" s="14" customFormat="1" ht="12.75">
      <c r="A1902" s="8"/>
      <c r="B1902" s="8"/>
      <c r="C1902" s="8"/>
    </row>
    <row r="1903" spans="1:3" s="14" customFormat="1" ht="12.75">
      <c r="A1903" s="8"/>
      <c r="B1903" s="8"/>
      <c r="C1903" s="8"/>
    </row>
    <row r="1904" spans="1:3" s="14" customFormat="1" ht="12.75">
      <c r="A1904" s="8"/>
      <c r="B1904" s="8"/>
      <c r="C1904" s="8"/>
    </row>
    <row r="1905" spans="1:3" s="14" customFormat="1" ht="12.75">
      <c r="A1905" s="8"/>
      <c r="B1905" s="8"/>
      <c r="C1905" s="8"/>
    </row>
    <row r="1906" spans="1:3" s="14" customFormat="1" ht="12.75">
      <c r="A1906" s="8"/>
      <c r="B1906" s="8"/>
      <c r="C1906" s="8"/>
    </row>
    <row r="1907" spans="1:3" s="14" customFormat="1" ht="12.75">
      <c r="A1907" s="8"/>
      <c r="B1907" s="8"/>
      <c r="C1907" s="8"/>
    </row>
    <row r="1908" spans="1:3" s="14" customFormat="1" ht="12.75">
      <c r="A1908" s="8"/>
      <c r="B1908" s="8"/>
      <c r="C1908" s="8"/>
    </row>
    <row r="1909" spans="1:3" s="14" customFormat="1" ht="12.75">
      <c r="A1909" s="8"/>
      <c r="B1909" s="8"/>
      <c r="C1909" s="8"/>
    </row>
    <row r="1910" spans="1:3" s="14" customFormat="1" ht="12.75">
      <c r="A1910" s="8"/>
      <c r="B1910" s="8"/>
      <c r="C1910" s="8"/>
    </row>
    <row r="1911" spans="1:3" s="14" customFormat="1" ht="12.75">
      <c r="A1911" s="8"/>
      <c r="B1911" s="8"/>
      <c r="C1911" s="8"/>
    </row>
    <row r="1912" spans="1:3" s="14" customFormat="1" ht="12.75">
      <c r="A1912" s="8"/>
      <c r="B1912" s="8"/>
      <c r="C1912" s="8"/>
    </row>
    <row r="1913" spans="1:3" s="14" customFormat="1" ht="12.75">
      <c r="A1913" s="8"/>
      <c r="B1913" s="8"/>
      <c r="C1913" s="8"/>
    </row>
    <row r="1914" spans="1:3" s="14" customFormat="1" ht="12.75">
      <c r="A1914" s="8"/>
      <c r="B1914" s="8"/>
      <c r="C1914" s="8"/>
    </row>
    <row r="1915" spans="1:3" s="14" customFormat="1" ht="12.75">
      <c r="A1915" s="8"/>
      <c r="B1915" s="8"/>
      <c r="C1915" s="8"/>
    </row>
    <row r="1916" spans="1:3" s="14" customFormat="1" ht="12.75">
      <c r="A1916" s="8"/>
      <c r="B1916" s="8"/>
      <c r="C1916" s="8"/>
    </row>
    <row r="1917" spans="1:3" s="14" customFormat="1" ht="12.75">
      <c r="A1917" s="8"/>
      <c r="B1917" s="8"/>
      <c r="C1917" s="8"/>
    </row>
    <row r="1918" spans="1:3" s="14" customFormat="1" ht="12.75">
      <c r="A1918" s="8"/>
      <c r="B1918" s="8"/>
      <c r="C1918" s="8"/>
    </row>
    <row r="1919" spans="1:3" s="14" customFormat="1" ht="12.75">
      <c r="A1919" s="8"/>
      <c r="B1919" s="8"/>
      <c r="C1919" s="8"/>
    </row>
    <row r="1920" spans="1:3" s="14" customFormat="1" ht="12.75">
      <c r="A1920" s="8"/>
      <c r="B1920" s="8"/>
      <c r="C1920" s="8"/>
    </row>
    <row r="1921" spans="1:3" s="14" customFormat="1" ht="12.75">
      <c r="A1921" s="8"/>
      <c r="B1921" s="8"/>
      <c r="C1921" s="8"/>
    </row>
    <row r="1922" spans="1:3" s="14" customFormat="1" ht="12.75">
      <c r="A1922" s="8"/>
      <c r="B1922" s="8"/>
      <c r="C1922" s="8"/>
    </row>
    <row r="1923" spans="1:3" s="14" customFormat="1" ht="12.75">
      <c r="A1923" s="8"/>
      <c r="B1923" s="8"/>
      <c r="C1923" s="8"/>
    </row>
    <row r="1924" spans="1:3" s="14" customFormat="1" ht="12.75">
      <c r="A1924" s="8"/>
      <c r="B1924" s="8"/>
      <c r="C1924" s="8"/>
    </row>
    <row r="1925" spans="1:3" s="14" customFormat="1" ht="12.75">
      <c r="A1925" s="8"/>
      <c r="B1925" s="8"/>
      <c r="C1925" s="8"/>
    </row>
    <row r="1926" spans="1:3" s="14" customFormat="1" ht="12.75">
      <c r="A1926" s="8"/>
      <c r="B1926" s="8"/>
      <c r="C1926" s="8"/>
    </row>
    <row r="1927" spans="1:3" s="14" customFormat="1" ht="12.75">
      <c r="A1927" s="8"/>
      <c r="B1927" s="8"/>
      <c r="C1927" s="8"/>
    </row>
    <row r="1928" spans="1:3" s="14" customFormat="1" ht="12.75">
      <c r="A1928" s="8"/>
      <c r="B1928" s="8"/>
      <c r="C1928" s="8"/>
    </row>
    <row r="1929" spans="1:3" s="14" customFormat="1" ht="12.75">
      <c r="A1929" s="8"/>
      <c r="B1929" s="8"/>
      <c r="C1929" s="8"/>
    </row>
    <row r="1930" spans="1:3" s="14" customFormat="1" ht="12.75">
      <c r="A1930" s="8"/>
      <c r="B1930" s="8"/>
      <c r="C1930" s="8"/>
    </row>
    <row r="1931" spans="1:3" s="14" customFormat="1" ht="12.75">
      <c r="A1931" s="8"/>
      <c r="B1931" s="8"/>
      <c r="C1931" s="8"/>
    </row>
    <row r="1932" spans="1:3" s="14" customFormat="1" ht="12.75">
      <c r="A1932" s="8"/>
      <c r="B1932" s="8"/>
      <c r="C1932" s="8"/>
    </row>
    <row r="1933" spans="1:3" s="14" customFormat="1" ht="12.75">
      <c r="A1933" s="8"/>
      <c r="B1933" s="8"/>
      <c r="C1933" s="8"/>
    </row>
    <row r="1934" spans="1:3" s="14" customFormat="1" ht="12.75">
      <c r="A1934" s="8"/>
      <c r="B1934" s="8"/>
      <c r="C1934" s="8"/>
    </row>
    <row r="1935" spans="1:3" s="14" customFormat="1" ht="12.75">
      <c r="A1935" s="8"/>
      <c r="B1935" s="8"/>
      <c r="C1935" s="8"/>
    </row>
    <row r="1936" spans="1:3" s="14" customFormat="1" ht="12.75">
      <c r="A1936" s="8"/>
      <c r="B1936" s="8"/>
      <c r="C1936" s="8"/>
    </row>
    <row r="1937" spans="1:3" s="14" customFormat="1" ht="12.75">
      <c r="A1937" s="8"/>
      <c r="B1937" s="8"/>
      <c r="C1937" s="8"/>
    </row>
    <row r="1938" spans="1:3" s="14" customFormat="1" ht="12.75">
      <c r="A1938" s="8"/>
      <c r="B1938" s="8"/>
      <c r="C1938" s="8"/>
    </row>
    <row r="1939" spans="1:3" s="14" customFormat="1" ht="12.75">
      <c r="A1939" s="8"/>
      <c r="B1939" s="8"/>
      <c r="C1939" s="8"/>
    </row>
    <row r="1940" spans="1:3" s="14" customFormat="1" ht="12.75">
      <c r="A1940" s="8"/>
      <c r="B1940" s="8"/>
      <c r="C1940" s="8"/>
    </row>
    <row r="1941" spans="1:3" s="14" customFormat="1" ht="12.75">
      <c r="A1941" s="8"/>
      <c r="B1941" s="8"/>
      <c r="C1941" s="8"/>
    </row>
    <row r="1942" spans="1:3" s="14" customFormat="1" ht="12.75">
      <c r="A1942" s="8"/>
      <c r="B1942" s="8"/>
      <c r="C1942" s="8"/>
    </row>
    <row r="1943" spans="1:3" s="14" customFormat="1" ht="12.75">
      <c r="A1943" s="8"/>
      <c r="B1943" s="8"/>
      <c r="C1943" s="8"/>
    </row>
    <row r="1944" spans="1:3" s="14" customFormat="1" ht="12.75">
      <c r="A1944" s="8"/>
      <c r="B1944" s="8"/>
      <c r="C1944" s="8"/>
    </row>
    <row r="1945" spans="1:3" s="14" customFormat="1" ht="12.75">
      <c r="A1945" s="8"/>
      <c r="B1945" s="8"/>
      <c r="C1945" s="8"/>
    </row>
    <row r="1946" spans="1:3" s="14" customFormat="1" ht="12.75">
      <c r="A1946" s="8"/>
      <c r="B1946" s="8"/>
      <c r="C1946" s="8"/>
    </row>
    <row r="1947" spans="1:3" s="14" customFormat="1" ht="12.75">
      <c r="A1947" s="8"/>
      <c r="B1947" s="8"/>
      <c r="C1947" s="8"/>
    </row>
    <row r="1948" spans="1:3" s="14" customFormat="1" ht="12.75">
      <c r="A1948" s="8"/>
      <c r="B1948" s="8"/>
      <c r="C1948" s="8"/>
    </row>
    <row r="1949" spans="1:3" s="14" customFormat="1" ht="12.75">
      <c r="A1949" s="8"/>
      <c r="B1949" s="8"/>
      <c r="C1949" s="8"/>
    </row>
    <row r="1950" spans="1:3" s="14" customFormat="1" ht="12.75">
      <c r="A1950" s="8"/>
      <c r="B1950" s="8"/>
      <c r="C1950" s="8"/>
    </row>
    <row r="1951" spans="1:3" s="14" customFormat="1" ht="12.75">
      <c r="A1951" s="8"/>
      <c r="B1951" s="8"/>
      <c r="C1951" s="8"/>
    </row>
    <row r="1952" spans="1:3" s="14" customFormat="1" ht="12.75">
      <c r="A1952" s="8"/>
      <c r="B1952" s="8"/>
      <c r="C1952" s="8"/>
    </row>
    <row r="1953" spans="1:3" s="14" customFormat="1" ht="12.75">
      <c r="A1953" s="8"/>
      <c r="B1953" s="8"/>
      <c r="C1953" s="8"/>
    </row>
    <row r="1954" spans="1:3" s="14" customFormat="1" ht="12.75">
      <c r="A1954" s="8"/>
      <c r="B1954" s="8"/>
      <c r="C1954" s="8"/>
    </row>
    <row r="1955" spans="1:3" s="14" customFormat="1" ht="12.75">
      <c r="A1955" s="8"/>
      <c r="B1955" s="8"/>
      <c r="C1955" s="8"/>
    </row>
    <row r="1956" spans="1:3" s="14" customFormat="1" ht="12.75">
      <c r="A1956" s="8"/>
      <c r="B1956" s="8"/>
      <c r="C1956" s="8"/>
    </row>
    <row r="1957" spans="1:3" s="14" customFormat="1" ht="12.75">
      <c r="A1957" s="8"/>
      <c r="B1957" s="8"/>
      <c r="C1957" s="8"/>
    </row>
    <row r="1958" spans="1:3" s="14" customFormat="1" ht="12.75">
      <c r="A1958" s="8"/>
      <c r="B1958" s="8"/>
      <c r="C1958" s="8"/>
    </row>
    <row r="1959" spans="1:3" s="14" customFormat="1" ht="12.75">
      <c r="A1959" s="8"/>
      <c r="B1959" s="8"/>
      <c r="C1959" s="8"/>
    </row>
    <row r="1960" spans="1:3" s="14" customFormat="1" ht="12.75">
      <c r="A1960" s="8"/>
      <c r="B1960" s="8"/>
      <c r="C1960" s="8"/>
    </row>
    <row r="1961" spans="1:3" s="14" customFormat="1" ht="12.75">
      <c r="A1961" s="8"/>
      <c r="B1961" s="8"/>
      <c r="C1961" s="8"/>
    </row>
    <row r="1962" spans="1:3" s="14" customFormat="1" ht="12.75">
      <c r="A1962" s="8"/>
      <c r="B1962" s="8"/>
      <c r="C1962" s="8"/>
    </row>
    <row r="1963" spans="1:3" s="14" customFormat="1" ht="12.75">
      <c r="A1963" s="8"/>
      <c r="B1963" s="8"/>
      <c r="C1963" s="8"/>
    </row>
    <row r="1964" spans="1:3" s="14" customFormat="1" ht="12.75">
      <c r="A1964" s="8"/>
      <c r="B1964" s="8"/>
      <c r="C1964" s="8"/>
    </row>
    <row r="1965" spans="1:3" s="14" customFormat="1" ht="12.75">
      <c r="A1965" s="8"/>
      <c r="B1965" s="8"/>
      <c r="C1965" s="8"/>
    </row>
    <row r="1966" spans="1:3" s="14" customFormat="1" ht="12.75">
      <c r="A1966" s="8"/>
      <c r="B1966" s="8"/>
      <c r="C1966" s="8"/>
    </row>
    <row r="1967" spans="1:3" s="14" customFormat="1" ht="12.75">
      <c r="A1967" s="8"/>
      <c r="B1967" s="8"/>
      <c r="C1967" s="8"/>
    </row>
    <row r="1968" spans="1:3" s="14" customFormat="1" ht="12.75">
      <c r="A1968" s="8"/>
      <c r="B1968" s="8"/>
      <c r="C1968" s="8"/>
    </row>
    <row r="1969" spans="1:3" s="14" customFormat="1" ht="12.75">
      <c r="A1969" s="8"/>
      <c r="B1969" s="8"/>
      <c r="C1969" s="8"/>
    </row>
    <row r="1970" spans="1:3" s="14" customFormat="1" ht="12.75">
      <c r="A1970" s="8"/>
      <c r="B1970" s="8"/>
      <c r="C1970" s="8"/>
    </row>
    <row r="1971" spans="1:3" s="14" customFormat="1" ht="12.75">
      <c r="A1971" s="8"/>
      <c r="B1971" s="8"/>
      <c r="C1971" s="8"/>
    </row>
    <row r="1972" spans="1:3" s="14" customFormat="1" ht="12.75">
      <c r="A1972" s="8"/>
      <c r="B1972" s="8"/>
      <c r="C1972" s="8"/>
    </row>
    <row r="1973" spans="1:3" s="14" customFormat="1" ht="12.75">
      <c r="A1973" s="8"/>
      <c r="B1973" s="8"/>
      <c r="C1973" s="8"/>
    </row>
    <row r="1974" spans="1:3" s="14" customFormat="1" ht="12.75">
      <c r="A1974" s="8"/>
      <c r="B1974" s="8"/>
      <c r="C1974" s="8"/>
    </row>
    <row r="1975" spans="1:3" s="14" customFormat="1" ht="12.75">
      <c r="A1975" s="8"/>
      <c r="B1975" s="8"/>
      <c r="C1975" s="8"/>
    </row>
    <row r="1976" spans="1:3" s="14" customFormat="1" ht="12.75">
      <c r="A1976" s="8"/>
      <c r="B1976" s="8"/>
      <c r="C1976" s="8"/>
    </row>
    <row r="1977" spans="1:3" s="14" customFormat="1" ht="12.75">
      <c r="A1977" s="8"/>
      <c r="B1977" s="8"/>
      <c r="C1977" s="8"/>
    </row>
    <row r="1978" spans="1:3" s="14" customFormat="1" ht="12.75">
      <c r="A1978" s="8"/>
      <c r="B1978" s="8"/>
      <c r="C1978" s="8"/>
    </row>
    <row r="1979" spans="1:3" s="14" customFormat="1" ht="12.75">
      <c r="A1979" s="8"/>
      <c r="B1979" s="8"/>
      <c r="C1979" s="8"/>
    </row>
    <row r="1980" spans="1:3" s="14" customFormat="1" ht="12.75">
      <c r="A1980" s="8"/>
      <c r="B1980" s="8"/>
      <c r="C1980" s="8"/>
    </row>
    <row r="1981" spans="1:3" s="14" customFormat="1" ht="12.75">
      <c r="A1981" s="8"/>
      <c r="B1981" s="8"/>
      <c r="C1981" s="8"/>
    </row>
    <row r="1982" spans="1:3" s="14" customFormat="1" ht="12.75">
      <c r="A1982" s="8"/>
      <c r="B1982" s="8"/>
      <c r="C1982" s="8"/>
    </row>
    <row r="1983" spans="1:3" s="14" customFormat="1" ht="12.75">
      <c r="A1983" s="8"/>
      <c r="B1983" s="8"/>
      <c r="C1983" s="8"/>
    </row>
    <row r="1984" spans="1:3" s="14" customFormat="1" ht="12.75">
      <c r="A1984" s="8"/>
      <c r="B1984" s="8"/>
      <c r="C1984" s="8"/>
    </row>
    <row r="1985" spans="1:3" s="14" customFormat="1" ht="12.75">
      <c r="A1985" s="8"/>
      <c r="B1985" s="8"/>
      <c r="C1985" s="8"/>
    </row>
    <row r="1986" spans="1:3" s="14" customFormat="1" ht="12.75">
      <c r="A1986" s="8"/>
      <c r="B1986" s="8"/>
      <c r="C1986" s="8"/>
    </row>
    <row r="1987" spans="1:3" s="14" customFormat="1" ht="12.75">
      <c r="A1987" s="8"/>
      <c r="B1987" s="8"/>
      <c r="C1987" s="8"/>
    </row>
    <row r="1988" spans="1:3" s="14" customFormat="1" ht="12.75">
      <c r="A1988" s="8"/>
      <c r="B1988" s="8"/>
      <c r="C1988" s="8"/>
    </row>
    <row r="1989" spans="1:3" s="14" customFormat="1" ht="12.75">
      <c r="A1989" s="8"/>
      <c r="B1989" s="8"/>
      <c r="C1989" s="8"/>
    </row>
    <row r="1990" spans="1:3" s="14" customFormat="1" ht="12.75">
      <c r="A1990" s="8"/>
      <c r="B1990" s="8"/>
      <c r="C1990" s="8"/>
    </row>
    <row r="1991" spans="1:3" s="14" customFormat="1" ht="12.75">
      <c r="A1991" s="8"/>
      <c r="B1991" s="8"/>
      <c r="C1991" s="8"/>
    </row>
    <row r="1992" spans="1:3" s="14" customFormat="1" ht="12.75">
      <c r="A1992" s="8"/>
      <c r="B1992" s="8"/>
      <c r="C1992" s="8"/>
    </row>
    <row r="1993" spans="1:3" s="14" customFormat="1" ht="12.75">
      <c r="A1993" s="8"/>
      <c r="B1993" s="8"/>
      <c r="C1993" s="8"/>
    </row>
    <row r="1994" spans="1:3" s="14" customFormat="1" ht="12.75">
      <c r="A1994" s="8"/>
      <c r="B1994" s="8"/>
      <c r="C1994" s="8"/>
    </row>
    <row r="1995" spans="1:3" s="14" customFormat="1" ht="12.75">
      <c r="A1995" s="8"/>
      <c r="B1995" s="8"/>
      <c r="C1995" s="8"/>
    </row>
    <row r="1996" spans="1:3" s="14" customFormat="1" ht="12.75">
      <c r="A1996" s="8"/>
      <c r="B1996" s="8"/>
      <c r="C1996" s="8"/>
    </row>
    <row r="1997" spans="1:3" s="14" customFormat="1" ht="12.75">
      <c r="A1997" s="8"/>
      <c r="B1997" s="8"/>
      <c r="C1997" s="8"/>
    </row>
    <row r="1998" spans="1:3" s="14" customFormat="1" ht="12.75">
      <c r="A1998" s="8"/>
      <c r="B1998" s="8"/>
      <c r="C1998" s="8"/>
    </row>
    <row r="1999" spans="1:3" s="14" customFormat="1" ht="12.75">
      <c r="A1999" s="8"/>
      <c r="B1999" s="8"/>
      <c r="C1999" s="8"/>
    </row>
    <row r="2000" spans="1:3" s="14" customFormat="1" ht="12.75">
      <c r="A2000" s="8"/>
      <c r="B2000" s="8"/>
      <c r="C2000" s="8"/>
    </row>
    <row r="2001" spans="1:3" s="14" customFormat="1" ht="12.75">
      <c r="A2001" s="8"/>
      <c r="B2001" s="8"/>
      <c r="C2001" s="8"/>
    </row>
    <row r="2002" spans="1:3" s="14" customFormat="1" ht="12.75">
      <c r="A2002" s="8"/>
      <c r="B2002" s="8"/>
      <c r="C2002" s="8"/>
    </row>
    <row r="2003" spans="1:3" s="14" customFormat="1" ht="12.75">
      <c r="A2003" s="8"/>
      <c r="B2003" s="8"/>
      <c r="C2003" s="8"/>
    </row>
    <row r="2004" spans="1:3" s="14" customFormat="1" ht="12.75">
      <c r="A2004" s="8"/>
      <c r="B2004" s="8"/>
      <c r="C2004" s="8"/>
    </row>
    <row r="2005" spans="1:3" s="14" customFormat="1" ht="12.75">
      <c r="A2005" s="8"/>
      <c r="B2005" s="8"/>
      <c r="C2005" s="8"/>
    </row>
    <row r="2006" spans="1:3" s="14" customFormat="1" ht="12.75">
      <c r="A2006" s="8"/>
      <c r="B2006" s="8"/>
      <c r="C2006" s="8"/>
    </row>
    <row r="2007" spans="1:3" s="14" customFormat="1" ht="12.75">
      <c r="A2007" s="8"/>
      <c r="B2007" s="8"/>
      <c r="C2007" s="8"/>
    </row>
    <row r="2008" spans="1:3" s="14" customFormat="1" ht="12.75">
      <c r="A2008" s="8"/>
      <c r="B2008" s="8"/>
      <c r="C2008" s="8"/>
    </row>
    <row r="2009" spans="1:3" s="14" customFormat="1" ht="12.75">
      <c r="A2009" s="8"/>
      <c r="B2009" s="8"/>
      <c r="C2009" s="8"/>
    </row>
    <row r="2010" spans="1:3" s="14" customFormat="1" ht="12.75">
      <c r="A2010" s="8"/>
      <c r="B2010" s="8"/>
      <c r="C2010" s="8"/>
    </row>
    <row r="2011" spans="1:3" s="14" customFormat="1" ht="12.75">
      <c r="A2011" s="8"/>
      <c r="B2011" s="8"/>
      <c r="C2011" s="8"/>
    </row>
    <row r="2012" spans="1:3" s="14" customFormat="1" ht="12.75">
      <c r="A2012" s="8"/>
      <c r="B2012" s="8"/>
      <c r="C2012" s="8"/>
    </row>
    <row r="2013" spans="1:3" s="14" customFormat="1" ht="12.75">
      <c r="A2013" s="8"/>
      <c r="B2013" s="8"/>
      <c r="C2013" s="8"/>
    </row>
    <row r="2014" spans="1:3" s="14" customFormat="1" ht="12.75">
      <c r="A2014" s="8"/>
      <c r="B2014" s="8"/>
      <c r="C2014" s="8"/>
    </row>
    <row r="2015" spans="1:3" s="14" customFormat="1" ht="12.75">
      <c r="A2015" s="8"/>
      <c r="B2015" s="8"/>
      <c r="C2015" s="8"/>
    </row>
    <row r="2016" spans="1:3" s="14" customFormat="1" ht="12.75">
      <c r="A2016" s="8"/>
      <c r="B2016" s="8"/>
      <c r="C2016" s="8"/>
    </row>
    <row r="2017" spans="1:3" s="14" customFormat="1" ht="12.75">
      <c r="A2017" s="8"/>
      <c r="B2017" s="8"/>
      <c r="C2017" s="8"/>
    </row>
    <row r="2018" spans="1:3" s="14" customFormat="1" ht="12.75">
      <c r="A2018" s="8"/>
      <c r="B2018" s="8"/>
      <c r="C2018" s="8"/>
    </row>
    <row r="2019" spans="1:3" s="14" customFormat="1" ht="12.75">
      <c r="A2019" s="8"/>
      <c r="B2019" s="8"/>
      <c r="C2019" s="8"/>
    </row>
    <row r="2020" spans="1:3" s="14" customFormat="1" ht="12.75">
      <c r="A2020" s="8"/>
      <c r="B2020" s="8"/>
      <c r="C2020" s="8"/>
    </row>
    <row r="2021" spans="1:3" s="14" customFormat="1" ht="12.75">
      <c r="A2021" s="8"/>
      <c r="B2021" s="8"/>
      <c r="C2021" s="8"/>
    </row>
    <row r="2022" spans="1:3" s="14" customFormat="1" ht="12.75">
      <c r="A2022" s="8"/>
      <c r="B2022" s="8"/>
      <c r="C2022" s="8"/>
    </row>
    <row r="2023" spans="1:3" s="14" customFormat="1" ht="12.75">
      <c r="A2023" s="8"/>
      <c r="B2023" s="8"/>
      <c r="C2023" s="8"/>
    </row>
    <row r="2024" spans="1:3" s="14" customFormat="1" ht="12.75">
      <c r="A2024" s="8"/>
      <c r="B2024" s="8"/>
      <c r="C2024" s="8"/>
    </row>
    <row r="2025" spans="1:3" s="14" customFormat="1" ht="12.75">
      <c r="A2025" s="8"/>
      <c r="B2025" s="8"/>
      <c r="C2025" s="8"/>
    </row>
    <row r="2026" spans="1:3" s="14" customFormat="1" ht="12.75">
      <c r="A2026" s="8"/>
      <c r="B2026" s="8"/>
      <c r="C2026" s="8"/>
    </row>
    <row r="2027" spans="1:3" s="14" customFormat="1" ht="12.75">
      <c r="A2027" s="8"/>
      <c r="B2027" s="8"/>
      <c r="C2027" s="8"/>
    </row>
    <row r="2028" spans="1:3" s="14" customFormat="1" ht="12.75">
      <c r="A2028" s="8"/>
      <c r="B2028" s="8"/>
      <c r="C2028" s="8"/>
    </row>
    <row r="2029" spans="1:3" s="14" customFormat="1" ht="12.75">
      <c r="A2029" s="8"/>
      <c r="B2029" s="8"/>
      <c r="C2029" s="8"/>
    </row>
    <row r="2030" spans="1:3" s="14" customFormat="1" ht="12.75">
      <c r="A2030" s="8"/>
      <c r="B2030" s="8"/>
      <c r="C2030" s="8"/>
    </row>
    <row r="2031" spans="1:3" s="14" customFormat="1" ht="12.75">
      <c r="A2031" s="8"/>
      <c r="B2031" s="8"/>
      <c r="C2031" s="8"/>
    </row>
    <row r="2032" spans="1:3" s="14" customFormat="1" ht="12.75">
      <c r="A2032" s="8"/>
      <c r="B2032" s="8"/>
      <c r="C2032" s="8"/>
    </row>
    <row r="2033" spans="1:3" s="14" customFormat="1" ht="12.75">
      <c r="A2033" s="8"/>
      <c r="B2033" s="8"/>
      <c r="C2033" s="8"/>
    </row>
    <row r="2034" spans="1:3" s="14" customFormat="1" ht="12.75">
      <c r="A2034" s="8"/>
      <c r="B2034" s="8"/>
      <c r="C2034" s="8"/>
    </row>
    <row r="2035" spans="1:3" s="14" customFormat="1" ht="12.75">
      <c r="A2035" s="8"/>
      <c r="B2035" s="8"/>
      <c r="C2035" s="8"/>
    </row>
    <row r="2036" spans="1:3" s="14" customFormat="1" ht="12.75">
      <c r="A2036" s="8"/>
      <c r="B2036" s="8"/>
      <c r="C2036" s="8"/>
    </row>
    <row r="2037" spans="1:3" s="14" customFormat="1" ht="12.75">
      <c r="A2037" s="8"/>
      <c r="B2037" s="8"/>
      <c r="C2037" s="8"/>
    </row>
    <row r="2038" spans="1:3" s="14" customFormat="1" ht="12.75">
      <c r="A2038" s="8"/>
      <c r="B2038" s="8"/>
      <c r="C2038" s="8"/>
    </row>
    <row r="2039" spans="1:3" s="14" customFormat="1" ht="12.75">
      <c r="A2039" s="8"/>
      <c r="B2039" s="8"/>
      <c r="C2039" s="8"/>
    </row>
    <row r="2040" spans="1:3" s="14" customFormat="1" ht="12.75">
      <c r="A2040" s="8"/>
      <c r="B2040" s="8"/>
      <c r="C2040" s="8"/>
    </row>
    <row r="2041" spans="1:3" s="14" customFormat="1" ht="12.75">
      <c r="A2041" s="8"/>
      <c r="B2041" s="8"/>
      <c r="C2041" s="8"/>
    </row>
    <row r="2042" spans="1:3" s="14" customFormat="1" ht="12.75">
      <c r="A2042" s="8"/>
      <c r="B2042" s="8"/>
      <c r="C2042" s="8"/>
    </row>
    <row r="2043" spans="1:3" s="14" customFormat="1" ht="12.75">
      <c r="A2043" s="8"/>
      <c r="B2043" s="8"/>
      <c r="C2043" s="8"/>
    </row>
    <row r="2044" spans="1:3" s="14" customFormat="1" ht="12.75">
      <c r="A2044" s="8"/>
      <c r="B2044" s="8"/>
      <c r="C2044" s="8"/>
    </row>
    <row r="2045" spans="1:3" s="14" customFormat="1" ht="12.75">
      <c r="A2045" s="8"/>
      <c r="B2045" s="8"/>
      <c r="C2045" s="8"/>
    </row>
    <row r="2046" spans="1:3" s="14" customFormat="1" ht="12.75">
      <c r="A2046" s="8"/>
      <c r="B2046" s="8"/>
      <c r="C2046" s="8"/>
    </row>
    <row r="2047" spans="1:3" s="14" customFormat="1" ht="12.75">
      <c r="A2047" s="8"/>
      <c r="B2047" s="8"/>
      <c r="C2047" s="8"/>
    </row>
    <row r="2048" spans="1:3" s="14" customFormat="1" ht="12.75">
      <c r="A2048" s="8"/>
      <c r="B2048" s="8"/>
      <c r="C2048" s="8"/>
    </row>
    <row r="2049" spans="1:3" s="14" customFormat="1" ht="12.75">
      <c r="A2049" s="8"/>
      <c r="B2049" s="8"/>
      <c r="C2049" s="8"/>
    </row>
    <row r="2050" spans="1:3" s="14" customFormat="1" ht="12.75">
      <c r="A2050" s="8"/>
      <c r="B2050" s="8"/>
      <c r="C2050" s="8"/>
    </row>
    <row r="2051" spans="1:3" s="14" customFormat="1" ht="12.75">
      <c r="A2051" s="8"/>
      <c r="B2051" s="8"/>
      <c r="C2051" s="8"/>
    </row>
    <row r="2052" spans="1:3" s="14" customFormat="1" ht="12.75">
      <c r="A2052" s="8"/>
      <c r="B2052" s="8"/>
      <c r="C2052" s="8"/>
    </row>
    <row r="2053" spans="1:3" s="14" customFormat="1" ht="12.75">
      <c r="A2053" s="8"/>
      <c r="B2053" s="8"/>
      <c r="C2053" s="8"/>
    </row>
    <row r="2054" spans="1:3" s="14" customFormat="1" ht="12.75">
      <c r="A2054" s="8"/>
      <c r="B2054" s="8"/>
      <c r="C2054" s="8"/>
    </row>
    <row r="2055" spans="1:3" s="14" customFormat="1" ht="12.75">
      <c r="A2055" s="8"/>
      <c r="B2055" s="8"/>
      <c r="C2055" s="8"/>
    </row>
    <row r="2056" spans="1:3" s="14" customFormat="1" ht="12.75">
      <c r="A2056" s="8"/>
      <c r="B2056" s="8"/>
      <c r="C2056" s="8"/>
    </row>
    <row r="2057" spans="1:3" s="14" customFormat="1" ht="12.75">
      <c r="A2057" s="8"/>
      <c r="B2057" s="8"/>
      <c r="C2057" s="8"/>
    </row>
    <row r="2058" spans="1:3" s="14" customFormat="1" ht="12.75">
      <c r="A2058" s="8"/>
      <c r="B2058" s="8"/>
      <c r="C2058" s="8"/>
    </row>
    <row r="2059" spans="1:3" s="14" customFormat="1" ht="12.75">
      <c r="A2059" s="8"/>
      <c r="B2059" s="8"/>
      <c r="C2059" s="8"/>
    </row>
    <row r="2060" spans="1:3" s="14" customFormat="1" ht="12.75">
      <c r="A2060" s="8"/>
      <c r="B2060" s="8"/>
      <c r="C2060" s="8"/>
    </row>
    <row r="2061" spans="1:3" s="14" customFormat="1" ht="12.75">
      <c r="A2061" s="8"/>
      <c r="B2061" s="8"/>
      <c r="C2061" s="8"/>
    </row>
    <row r="2062" spans="1:3" s="14" customFormat="1" ht="12.75">
      <c r="A2062" s="8"/>
      <c r="B2062" s="8"/>
      <c r="C2062" s="8"/>
    </row>
    <row r="2063" spans="1:3" s="14" customFormat="1" ht="12.75">
      <c r="A2063" s="8"/>
      <c r="B2063" s="8"/>
      <c r="C2063" s="8"/>
    </row>
    <row r="2064" spans="1:3" s="14" customFormat="1" ht="12.75">
      <c r="A2064" s="8"/>
      <c r="B2064" s="8"/>
      <c r="C2064" s="8"/>
    </row>
    <row r="2065" spans="1:3" s="14" customFormat="1" ht="12.75">
      <c r="A2065" s="8"/>
      <c r="B2065" s="8"/>
      <c r="C2065" s="8"/>
    </row>
    <row r="2066" spans="1:3" s="14" customFormat="1" ht="12.75">
      <c r="A2066" s="8"/>
      <c r="B2066" s="8"/>
      <c r="C2066" s="8"/>
    </row>
    <row r="2067" spans="1:3" s="14" customFormat="1" ht="12.75">
      <c r="A2067" s="8"/>
      <c r="B2067" s="8"/>
      <c r="C2067" s="8"/>
    </row>
    <row r="2068" spans="1:3" s="14" customFormat="1" ht="12.75">
      <c r="A2068" s="8"/>
      <c r="B2068" s="8"/>
      <c r="C2068" s="8"/>
    </row>
    <row r="2069" spans="1:3" s="14" customFormat="1" ht="12.75">
      <c r="A2069" s="8"/>
      <c r="B2069" s="8"/>
      <c r="C2069" s="8"/>
    </row>
    <row r="2070" spans="1:3" s="14" customFormat="1" ht="12.75">
      <c r="A2070" s="8"/>
      <c r="B2070" s="8"/>
      <c r="C2070" s="8"/>
    </row>
    <row r="2071" spans="1:3" s="14" customFormat="1" ht="12.75">
      <c r="A2071" s="8"/>
      <c r="B2071" s="8"/>
      <c r="C2071" s="8"/>
    </row>
    <row r="2072" spans="1:3" s="14" customFormat="1" ht="12.75">
      <c r="A2072" s="8"/>
      <c r="B2072" s="8"/>
      <c r="C2072" s="8"/>
    </row>
    <row r="2073" spans="1:3" s="14" customFormat="1" ht="12.75">
      <c r="A2073" s="8"/>
      <c r="B2073" s="8"/>
      <c r="C2073" s="8"/>
    </row>
    <row r="2074" spans="1:3" s="14" customFormat="1" ht="12.75">
      <c r="A2074" s="8"/>
      <c r="B2074" s="8"/>
      <c r="C2074" s="8"/>
    </row>
    <row r="2075" spans="1:3" s="14" customFormat="1" ht="12.75">
      <c r="A2075" s="8"/>
      <c r="B2075" s="8"/>
      <c r="C2075" s="8"/>
    </row>
    <row r="2076" spans="1:3" s="14" customFormat="1" ht="12.75">
      <c r="A2076" s="8"/>
      <c r="B2076" s="8"/>
      <c r="C2076" s="8"/>
    </row>
    <row r="2077" spans="1:3" s="14" customFormat="1" ht="12.75">
      <c r="A2077" s="8"/>
      <c r="B2077" s="8"/>
      <c r="C2077" s="8"/>
    </row>
    <row r="2078" spans="1:3" s="14" customFormat="1" ht="12.75">
      <c r="A2078" s="8"/>
      <c r="B2078" s="8"/>
      <c r="C2078" s="8"/>
    </row>
    <row r="2079" spans="1:3" s="14" customFormat="1" ht="12.75">
      <c r="A2079" s="8"/>
      <c r="B2079" s="8"/>
      <c r="C2079" s="8"/>
    </row>
    <row r="2080" spans="1:3" s="14" customFormat="1" ht="12.75">
      <c r="A2080" s="8"/>
      <c r="B2080" s="8"/>
      <c r="C2080" s="8"/>
    </row>
    <row r="2081" spans="1:3" s="14" customFormat="1" ht="12.75">
      <c r="A2081" s="8"/>
      <c r="B2081" s="8"/>
      <c r="C2081" s="8"/>
    </row>
    <row r="2082" spans="1:3" s="14" customFormat="1" ht="12.75">
      <c r="A2082" s="8"/>
      <c r="B2082" s="8"/>
      <c r="C2082" s="8"/>
    </row>
    <row r="2083" spans="1:3" s="14" customFormat="1" ht="12.75">
      <c r="A2083" s="8"/>
      <c r="B2083" s="8"/>
      <c r="C2083" s="8"/>
    </row>
    <row r="2084" spans="1:3" s="14" customFormat="1" ht="12.75">
      <c r="A2084" s="8"/>
      <c r="B2084" s="8"/>
      <c r="C2084" s="8"/>
    </row>
    <row r="2085" spans="1:3" s="14" customFormat="1" ht="12.75">
      <c r="A2085" s="8"/>
      <c r="B2085" s="8"/>
      <c r="C2085" s="8"/>
    </row>
    <row r="2086" spans="1:3" s="14" customFormat="1" ht="12.75">
      <c r="A2086" s="8"/>
      <c r="B2086" s="8"/>
      <c r="C2086" s="8"/>
    </row>
    <row r="2087" spans="1:3" s="14" customFormat="1" ht="12.75">
      <c r="A2087" s="8"/>
      <c r="B2087" s="8"/>
      <c r="C2087" s="8"/>
    </row>
    <row r="2088" spans="1:3" s="14" customFormat="1" ht="12.75">
      <c r="A2088" s="8"/>
      <c r="B2088" s="8"/>
      <c r="C2088" s="8"/>
    </row>
    <row r="2089" spans="1:3" s="14" customFormat="1" ht="12.75">
      <c r="A2089" s="8"/>
      <c r="B2089" s="8"/>
      <c r="C2089" s="8"/>
    </row>
    <row r="2090" spans="1:3" s="14" customFormat="1" ht="12.75">
      <c r="A2090" s="8"/>
      <c r="B2090" s="8"/>
      <c r="C2090" s="8"/>
    </row>
    <row r="2091" spans="1:3" s="14" customFormat="1" ht="12.75">
      <c r="A2091" s="8"/>
      <c r="B2091" s="8"/>
      <c r="C2091" s="8"/>
    </row>
    <row r="2092" spans="1:3" s="14" customFormat="1" ht="12.75">
      <c r="A2092" s="8"/>
      <c r="B2092" s="8"/>
      <c r="C2092" s="8"/>
    </row>
    <row r="2093" spans="1:3" s="14" customFormat="1" ht="12.75">
      <c r="A2093" s="8"/>
      <c r="B2093" s="8"/>
      <c r="C2093" s="8"/>
    </row>
    <row r="2094" spans="1:3" s="14" customFormat="1" ht="12.75">
      <c r="A2094" s="8"/>
      <c r="B2094" s="8"/>
      <c r="C2094" s="8"/>
    </row>
    <row r="2095" spans="1:3" s="14" customFormat="1" ht="12.75">
      <c r="A2095" s="8"/>
      <c r="B2095" s="8"/>
      <c r="C2095" s="8"/>
    </row>
    <row r="2096" spans="1:3" s="14" customFormat="1" ht="12.75">
      <c r="A2096" s="8"/>
      <c r="B2096" s="8"/>
      <c r="C2096" s="8"/>
    </row>
    <row r="2097" spans="1:3" s="14" customFormat="1" ht="12.75">
      <c r="A2097" s="8"/>
      <c r="B2097" s="8"/>
      <c r="C2097" s="8"/>
    </row>
    <row r="2098" spans="1:3" s="14" customFormat="1" ht="12.75">
      <c r="A2098" s="8"/>
      <c r="B2098" s="8"/>
      <c r="C2098" s="8"/>
    </row>
    <row r="2099" spans="1:3" s="14" customFormat="1" ht="12.75">
      <c r="A2099" s="8"/>
      <c r="B2099" s="8"/>
      <c r="C2099" s="8"/>
    </row>
    <row r="2100" spans="1:3" s="14" customFormat="1" ht="12.75">
      <c r="A2100" s="8"/>
      <c r="B2100" s="8"/>
      <c r="C2100" s="8"/>
    </row>
    <row r="2101" spans="1:3" s="14" customFormat="1" ht="12.75">
      <c r="A2101" s="8"/>
      <c r="B2101" s="8"/>
      <c r="C2101" s="8"/>
    </row>
    <row r="2102" spans="1:3" s="14" customFormat="1" ht="12.75">
      <c r="A2102" s="8"/>
      <c r="B2102" s="8"/>
      <c r="C2102" s="8"/>
    </row>
    <row r="2103" spans="1:3" s="14" customFormat="1" ht="12.75">
      <c r="A2103" s="8"/>
      <c r="B2103" s="8"/>
      <c r="C2103" s="8"/>
    </row>
    <row r="2104" spans="1:3" s="14" customFormat="1" ht="12.75">
      <c r="A2104" s="8"/>
      <c r="B2104" s="8"/>
      <c r="C2104" s="8"/>
    </row>
    <row r="2105" spans="1:3" s="14" customFormat="1" ht="12.75">
      <c r="A2105" s="8"/>
      <c r="B2105" s="8"/>
      <c r="C2105" s="8"/>
    </row>
    <row r="2106" spans="1:3" s="14" customFormat="1" ht="12.75">
      <c r="A2106" s="8"/>
      <c r="B2106" s="8"/>
      <c r="C2106" s="8"/>
    </row>
    <row r="2107" spans="1:3" s="14" customFormat="1" ht="12.75">
      <c r="A2107" s="8"/>
      <c r="B2107" s="8"/>
      <c r="C2107" s="8"/>
    </row>
    <row r="2108" spans="1:3" s="14" customFormat="1" ht="12.75">
      <c r="A2108" s="8"/>
      <c r="B2108" s="8"/>
      <c r="C2108" s="8"/>
    </row>
    <row r="2109" spans="1:3" s="14" customFormat="1" ht="12.75">
      <c r="A2109" s="8"/>
      <c r="B2109" s="8"/>
      <c r="C2109" s="8"/>
    </row>
    <row r="2110" spans="1:3" s="14" customFormat="1" ht="12.75">
      <c r="A2110" s="8"/>
      <c r="B2110" s="8"/>
      <c r="C2110" s="8"/>
    </row>
    <row r="2111" spans="1:3" s="14" customFormat="1" ht="12.75">
      <c r="A2111" s="8"/>
      <c r="B2111" s="8"/>
      <c r="C2111" s="8"/>
    </row>
    <row r="2112" spans="1:3" s="14" customFormat="1" ht="12.75">
      <c r="A2112" s="8"/>
      <c r="B2112" s="8"/>
      <c r="C2112" s="8"/>
    </row>
    <row r="2113" spans="1:3" s="14" customFormat="1" ht="12.75">
      <c r="A2113" s="8"/>
      <c r="B2113" s="8"/>
      <c r="C2113" s="8"/>
    </row>
    <row r="2114" spans="1:3" s="14" customFormat="1" ht="12.75">
      <c r="A2114" s="8"/>
      <c r="B2114" s="8"/>
      <c r="C2114" s="8"/>
    </row>
    <row r="2115" spans="1:3" s="14" customFormat="1" ht="12.75">
      <c r="A2115" s="8"/>
      <c r="B2115" s="8"/>
      <c r="C2115" s="8"/>
    </row>
    <row r="2116" spans="1:3" s="14" customFormat="1" ht="12.75">
      <c r="A2116" s="8"/>
      <c r="B2116" s="8"/>
      <c r="C2116" s="8"/>
    </row>
    <row r="2117" spans="1:3" s="14" customFormat="1" ht="12.75">
      <c r="A2117" s="8"/>
      <c r="B2117" s="8"/>
      <c r="C2117" s="8"/>
    </row>
    <row r="2118" spans="1:3" s="14" customFormat="1" ht="12.75">
      <c r="A2118" s="8"/>
      <c r="B2118" s="8"/>
      <c r="C2118" s="8"/>
    </row>
    <row r="2119" spans="1:3" s="14" customFormat="1" ht="12.75">
      <c r="A2119" s="8"/>
      <c r="B2119" s="8"/>
      <c r="C2119" s="8"/>
    </row>
    <row r="2120" spans="1:3" s="14" customFormat="1" ht="12.75">
      <c r="A2120" s="8"/>
      <c r="B2120" s="8"/>
      <c r="C2120" s="8"/>
    </row>
    <row r="2121" spans="1:3" s="14" customFormat="1" ht="12.75">
      <c r="A2121" s="8"/>
      <c r="B2121" s="8"/>
      <c r="C2121" s="8"/>
    </row>
    <row r="2122" spans="1:3" s="14" customFormat="1" ht="12.75">
      <c r="A2122" s="8"/>
      <c r="B2122" s="8"/>
      <c r="C2122" s="8"/>
    </row>
    <row r="2123" spans="1:3" s="14" customFormat="1" ht="12.75">
      <c r="A2123" s="8"/>
      <c r="B2123" s="8"/>
      <c r="C2123" s="8"/>
    </row>
    <row r="2124" spans="1:3" s="14" customFormat="1" ht="12.75">
      <c r="A2124" s="8"/>
      <c r="B2124" s="8"/>
      <c r="C2124" s="8"/>
    </row>
    <row r="2125" spans="1:3" s="14" customFormat="1" ht="12.75">
      <c r="A2125" s="8"/>
      <c r="B2125" s="8"/>
      <c r="C2125" s="8"/>
    </row>
    <row r="2126" spans="1:3" s="14" customFormat="1" ht="12.75">
      <c r="A2126" s="8"/>
      <c r="B2126" s="8"/>
      <c r="C2126" s="8"/>
    </row>
    <row r="2127" spans="1:3" s="14" customFormat="1" ht="12.75">
      <c r="A2127" s="8"/>
      <c r="B2127" s="8"/>
      <c r="C2127" s="8"/>
    </row>
    <row r="2128" spans="1:3" s="14" customFormat="1" ht="12.75">
      <c r="A2128" s="8"/>
      <c r="B2128" s="8"/>
      <c r="C2128" s="8"/>
    </row>
    <row r="2129" spans="1:3" s="14" customFormat="1" ht="12.75">
      <c r="A2129" s="8"/>
      <c r="B2129" s="8"/>
      <c r="C2129" s="8"/>
    </row>
    <row r="2130" spans="1:3" s="14" customFormat="1" ht="12.75">
      <c r="A2130" s="8"/>
      <c r="B2130" s="8"/>
      <c r="C2130" s="8"/>
    </row>
    <row r="2131" spans="1:3" s="14" customFormat="1" ht="12.75">
      <c r="A2131" s="8"/>
      <c r="B2131" s="8"/>
      <c r="C2131" s="8"/>
    </row>
    <row r="2132" spans="1:3" s="14" customFormat="1" ht="12.75">
      <c r="A2132" s="8"/>
      <c r="B2132" s="8"/>
      <c r="C2132" s="8"/>
    </row>
    <row r="2133" spans="1:3" s="14" customFormat="1" ht="12.75">
      <c r="A2133" s="8"/>
      <c r="B2133" s="8"/>
      <c r="C2133" s="8"/>
    </row>
    <row r="2134" spans="1:3" s="14" customFormat="1" ht="12.75">
      <c r="A2134" s="8"/>
      <c r="B2134" s="8"/>
      <c r="C2134" s="8"/>
    </row>
    <row r="2135" spans="1:3" s="14" customFormat="1" ht="12.75">
      <c r="A2135" s="8"/>
      <c r="B2135" s="8"/>
      <c r="C2135" s="8"/>
    </row>
    <row r="2136" spans="1:3" s="14" customFormat="1" ht="12.75">
      <c r="A2136" s="8"/>
      <c r="B2136" s="8"/>
      <c r="C2136" s="8"/>
    </row>
    <row r="2137" spans="1:3" s="14" customFormat="1" ht="12.75">
      <c r="A2137" s="8"/>
      <c r="B2137" s="8"/>
      <c r="C2137" s="8"/>
    </row>
    <row r="2138" spans="1:3" s="14" customFormat="1" ht="12.75">
      <c r="A2138" s="8"/>
      <c r="B2138" s="8"/>
      <c r="C2138" s="8"/>
    </row>
    <row r="2139" spans="1:3" s="14" customFormat="1" ht="12.75">
      <c r="A2139" s="8"/>
      <c r="B2139" s="8"/>
      <c r="C2139" s="8"/>
    </row>
    <row r="2140" spans="1:3" s="14" customFormat="1" ht="12.75">
      <c r="A2140" s="8"/>
      <c r="B2140" s="8"/>
      <c r="C2140" s="8"/>
    </row>
    <row r="2141" spans="1:3" s="14" customFormat="1" ht="12.75">
      <c r="A2141" s="8"/>
      <c r="B2141" s="8"/>
      <c r="C2141" s="8"/>
    </row>
    <row r="2142" spans="1:3" s="14" customFormat="1" ht="12.75">
      <c r="A2142" s="8"/>
      <c r="B2142" s="8"/>
      <c r="C2142" s="8"/>
    </row>
    <row r="2143" spans="1:3" s="14" customFormat="1" ht="12.75">
      <c r="A2143" s="8"/>
      <c r="B2143" s="8"/>
      <c r="C2143" s="8"/>
    </row>
    <row r="2144" spans="1:3" s="14" customFormat="1" ht="12.75">
      <c r="A2144" s="8"/>
      <c r="B2144" s="8"/>
      <c r="C2144" s="8"/>
    </row>
    <row r="2145" spans="1:3" s="14" customFormat="1" ht="12.75">
      <c r="A2145" s="8"/>
      <c r="B2145" s="8"/>
      <c r="C2145" s="8"/>
    </row>
    <row r="2146" spans="1:3" s="14" customFormat="1" ht="12.75">
      <c r="A2146" s="8"/>
      <c r="B2146" s="8"/>
      <c r="C2146" s="8"/>
    </row>
    <row r="2147" spans="1:3" s="14" customFormat="1" ht="12.75">
      <c r="A2147" s="8"/>
      <c r="B2147" s="8"/>
      <c r="C2147" s="8"/>
    </row>
    <row r="2148" spans="1:3" s="14" customFormat="1" ht="12.75">
      <c r="A2148" s="8"/>
      <c r="B2148" s="8"/>
      <c r="C2148" s="8"/>
    </row>
    <row r="2149" spans="1:3" s="14" customFormat="1" ht="12.75">
      <c r="A2149" s="8"/>
      <c r="B2149" s="8"/>
      <c r="C2149" s="8"/>
    </row>
    <row r="2150" spans="1:3" s="14" customFormat="1" ht="12.75">
      <c r="A2150" s="8"/>
      <c r="B2150" s="8"/>
      <c r="C2150" s="8"/>
    </row>
    <row r="2151" spans="1:3" s="14" customFormat="1" ht="12.75">
      <c r="A2151" s="8"/>
      <c r="B2151" s="8"/>
      <c r="C2151" s="8"/>
    </row>
    <row r="2152" spans="1:3" s="14" customFormat="1" ht="12.75">
      <c r="A2152" s="8"/>
      <c r="B2152" s="8"/>
      <c r="C2152" s="8"/>
    </row>
    <row r="2153" spans="1:3" s="14" customFormat="1" ht="12.75">
      <c r="A2153" s="8"/>
      <c r="B2153" s="8"/>
      <c r="C2153" s="8"/>
    </row>
    <row r="2154" spans="1:3" s="14" customFormat="1" ht="12.75">
      <c r="A2154" s="8"/>
      <c r="B2154" s="8"/>
      <c r="C2154" s="8"/>
    </row>
    <row r="2155" spans="1:3" s="14" customFormat="1" ht="12.75">
      <c r="A2155" s="8"/>
      <c r="B2155" s="8"/>
      <c r="C2155" s="8"/>
    </row>
    <row r="2156" spans="1:3" s="14" customFormat="1" ht="12.75">
      <c r="A2156" s="8"/>
      <c r="B2156" s="8"/>
      <c r="C2156" s="8"/>
    </row>
    <row r="2157" spans="1:3" s="14" customFormat="1" ht="12.75">
      <c r="A2157" s="8"/>
      <c r="B2157" s="8"/>
      <c r="C2157" s="8"/>
    </row>
    <row r="2158" spans="1:3" s="14" customFormat="1" ht="12.75">
      <c r="A2158" s="8"/>
      <c r="B2158" s="8"/>
      <c r="C2158" s="8"/>
    </row>
    <row r="2159" spans="1:3" s="14" customFormat="1" ht="12.75">
      <c r="A2159" s="8"/>
      <c r="B2159" s="8"/>
      <c r="C2159" s="8"/>
    </row>
    <row r="2160" spans="1:3" s="14" customFormat="1" ht="12.75">
      <c r="A2160" s="8"/>
      <c r="B2160" s="8"/>
      <c r="C2160" s="8"/>
    </row>
    <row r="2161" spans="1:3" s="14" customFormat="1" ht="12.75">
      <c r="A2161" s="8"/>
      <c r="B2161" s="8"/>
      <c r="C2161" s="8"/>
    </row>
    <row r="2162" spans="1:3" s="14" customFormat="1" ht="12.75">
      <c r="A2162" s="8"/>
      <c r="B2162" s="8"/>
      <c r="C2162" s="8"/>
    </row>
    <row r="2163" spans="1:3" s="14" customFormat="1" ht="12.75">
      <c r="A2163" s="8"/>
      <c r="B2163" s="8"/>
      <c r="C2163" s="8"/>
    </row>
    <row r="2164" spans="1:3" s="14" customFormat="1" ht="12.75">
      <c r="A2164" s="8"/>
      <c r="B2164" s="8"/>
      <c r="C2164" s="8"/>
    </row>
    <row r="2165" spans="1:3" s="14" customFormat="1" ht="12.75">
      <c r="A2165" s="8"/>
      <c r="B2165" s="8"/>
      <c r="C2165" s="8"/>
    </row>
    <row r="2166" spans="1:3" s="14" customFormat="1" ht="12.75">
      <c r="A2166" s="8"/>
      <c r="B2166" s="8"/>
      <c r="C2166" s="8"/>
    </row>
    <row r="2167" spans="1:3" s="14" customFormat="1" ht="12.75">
      <c r="A2167" s="8"/>
      <c r="B2167" s="8"/>
      <c r="C2167" s="8"/>
    </row>
    <row r="2168" spans="1:3" s="14" customFormat="1" ht="12.75">
      <c r="A2168" s="8"/>
      <c r="B2168" s="8"/>
      <c r="C2168" s="8"/>
    </row>
    <row r="2169" spans="1:3" s="14" customFormat="1" ht="12.75">
      <c r="A2169" s="8"/>
      <c r="B2169" s="8"/>
      <c r="C2169" s="8"/>
    </row>
    <row r="2170" spans="1:3" s="14" customFormat="1" ht="12.75">
      <c r="A2170" s="8"/>
      <c r="B2170" s="8"/>
      <c r="C2170" s="8"/>
    </row>
    <row r="2171" spans="1:3" s="14" customFormat="1" ht="12.75">
      <c r="A2171" s="8"/>
      <c r="B2171" s="8"/>
      <c r="C2171" s="8"/>
    </row>
    <row r="2172" spans="1:3" s="14" customFormat="1" ht="12.75">
      <c r="A2172" s="8"/>
      <c r="B2172" s="8"/>
      <c r="C2172" s="8"/>
    </row>
    <row r="2173" spans="1:3" s="14" customFormat="1" ht="12.75">
      <c r="A2173" s="8"/>
      <c r="B2173" s="8"/>
      <c r="C2173" s="8"/>
    </row>
    <row r="2174" spans="1:3" s="14" customFormat="1" ht="12.75">
      <c r="A2174" s="8"/>
      <c r="B2174" s="8"/>
      <c r="C2174" s="8"/>
    </row>
    <row r="2175" spans="1:3" s="14" customFormat="1" ht="12.75">
      <c r="A2175" s="8"/>
      <c r="B2175" s="8"/>
      <c r="C2175" s="8"/>
    </row>
    <row r="2176" spans="1:3" s="14" customFormat="1" ht="12.75">
      <c r="A2176" s="8"/>
      <c r="B2176" s="8"/>
      <c r="C2176" s="8"/>
    </row>
    <row r="2177" spans="1:3" s="14" customFormat="1" ht="12.75">
      <c r="A2177" s="8"/>
      <c r="B2177" s="8"/>
      <c r="C2177" s="8"/>
    </row>
    <row r="2178" spans="1:3" s="14" customFormat="1" ht="12.75">
      <c r="A2178" s="8"/>
      <c r="B2178" s="8"/>
      <c r="C2178" s="8"/>
    </row>
    <row r="2179" spans="1:3" s="14" customFormat="1" ht="12.75">
      <c r="A2179" s="8"/>
      <c r="B2179" s="8"/>
      <c r="C2179" s="8"/>
    </row>
    <row r="2180" spans="1:3" s="14" customFormat="1" ht="12.75">
      <c r="A2180" s="8"/>
      <c r="B2180" s="8"/>
      <c r="C2180" s="8"/>
    </row>
    <row r="2181" spans="1:3" s="14" customFormat="1" ht="12.75">
      <c r="A2181" s="8"/>
      <c r="B2181" s="8"/>
      <c r="C2181" s="8"/>
    </row>
    <row r="2182" spans="1:3" s="14" customFormat="1" ht="12.75">
      <c r="A2182" s="8"/>
      <c r="B2182" s="8"/>
      <c r="C2182" s="8"/>
    </row>
    <row r="2183" spans="1:3" s="14" customFormat="1" ht="12.75">
      <c r="A2183" s="8"/>
      <c r="B2183" s="8"/>
      <c r="C2183" s="8"/>
    </row>
    <row r="2184" spans="1:3" s="14" customFormat="1" ht="12.75">
      <c r="A2184" s="8"/>
      <c r="B2184" s="8"/>
      <c r="C2184" s="8"/>
    </row>
    <row r="2185" spans="1:3" s="14" customFormat="1" ht="12.75">
      <c r="A2185" s="8"/>
      <c r="B2185" s="8"/>
      <c r="C2185" s="8"/>
    </row>
    <row r="2186" spans="1:3" s="14" customFormat="1" ht="12.75">
      <c r="A2186" s="8"/>
      <c r="B2186" s="8"/>
      <c r="C2186" s="8"/>
    </row>
    <row r="2187" spans="1:3" s="14" customFormat="1" ht="12.75">
      <c r="A2187" s="8"/>
      <c r="B2187" s="8"/>
      <c r="C2187" s="8"/>
    </row>
    <row r="2188" spans="1:3" s="14" customFormat="1" ht="12.75">
      <c r="A2188" s="8"/>
      <c r="B2188" s="8"/>
      <c r="C2188" s="8"/>
    </row>
    <row r="2189" spans="1:3" s="14" customFormat="1" ht="12.75">
      <c r="A2189" s="8"/>
      <c r="B2189" s="8"/>
      <c r="C2189" s="8"/>
    </row>
    <row r="2190" spans="1:3" s="14" customFormat="1" ht="12.75">
      <c r="A2190" s="8"/>
      <c r="B2190" s="8"/>
      <c r="C2190" s="8"/>
    </row>
    <row r="2191" spans="1:3" s="14" customFormat="1" ht="12.75">
      <c r="A2191" s="8"/>
      <c r="B2191" s="8"/>
      <c r="C2191" s="8"/>
    </row>
    <row r="2192" spans="1:3" s="14" customFormat="1" ht="12.75">
      <c r="A2192" s="8"/>
      <c r="B2192" s="8"/>
      <c r="C2192" s="8"/>
    </row>
    <row r="2193" spans="1:3" s="14" customFormat="1" ht="12.75">
      <c r="A2193" s="8"/>
      <c r="B2193" s="8"/>
      <c r="C2193" s="8"/>
    </row>
    <row r="2194" spans="1:3" s="14" customFormat="1" ht="12.75">
      <c r="A2194" s="8"/>
      <c r="B2194" s="8"/>
      <c r="C2194" s="8"/>
    </row>
    <row r="2195" spans="1:3" s="14" customFormat="1" ht="12.75">
      <c r="A2195" s="8"/>
      <c r="B2195" s="8"/>
      <c r="C2195" s="8"/>
    </row>
    <row r="2196" spans="1:3" s="14" customFormat="1" ht="12.75">
      <c r="A2196" s="8"/>
      <c r="B2196" s="8"/>
      <c r="C2196" s="8"/>
    </row>
    <row r="2197" spans="1:3" s="14" customFormat="1" ht="12.75">
      <c r="A2197" s="8"/>
      <c r="B2197" s="8"/>
      <c r="C2197" s="8"/>
    </row>
    <row r="2198" spans="1:3" s="14" customFormat="1" ht="12.75">
      <c r="A2198" s="8"/>
      <c r="B2198" s="8"/>
      <c r="C2198" s="8"/>
    </row>
    <row r="2199" spans="1:3" s="14" customFormat="1" ht="12.75">
      <c r="A2199" s="8"/>
      <c r="B2199" s="8"/>
      <c r="C2199" s="8"/>
    </row>
    <row r="2200" spans="1:3" s="14" customFormat="1" ht="12.75">
      <c r="A2200" s="8"/>
      <c r="B2200" s="8"/>
      <c r="C2200" s="8"/>
    </row>
    <row r="2201" spans="1:3" s="14" customFormat="1" ht="12.75">
      <c r="A2201" s="8"/>
      <c r="B2201" s="8"/>
      <c r="C2201" s="8"/>
    </row>
    <row r="2202" spans="1:3" s="14" customFormat="1" ht="12.75">
      <c r="A2202" s="8"/>
      <c r="B2202" s="8"/>
      <c r="C2202" s="8"/>
    </row>
    <row r="2203" spans="1:3" s="14" customFormat="1" ht="12.75">
      <c r="A2203" s="8"/>
      <c r="B2203" s="8"/>
      <c r="C2203" s="8"/>
    </row>
    <row r="2204" spans="1:3" s="14" customFormat="1" ht="12.75">
      <c r="A2204" s="8"/>
      <c r="B2204" s="8"/>
      <c r="C2204" s="8"/>
    </row>
    <row r="2205" spans="1:3" s="14" customFormat="1" ht="12.75">
      <c r="A2205" s="8"/>
      <c r="B2205" s="8"/>
      <c r="C2205" s="8"/>
    </row>
    <row r="2206" spans="1:3" s="14" customFormat="1" ht="12.75">
      <c r="A2206" s="8"/>
      <c r="B2206" s="8"/>
      <c r="C2206" s="8"/>
    </row>
    <row r="2207" spans="1:3" s="14" customFormat="1" ht="12.75">
      <c r="A2207" s="8"/>
      <c r="B2207" s="8"/>
      <c r="C2207" s="8"/>
    </row>
    <row r="2208" spans="1:3" s="14" customFormat="1" ht="12.75">
      <c r="A2208" s="8"/>
      <c r="B2208" s="8"/>
      <c r="C2208" s="8"/>
    </row>
    <row r="2209" spans="1:3" s="14" customFormat="1" ht="12.75">
      <c r="A2209" s="8"/>
      <c r="B2209" s="8"/>
      <c r="C2209" s="8"/>
    </row>
    <row r="2210" spans="1:3" s="14" customFormat="1" ht="12.75">
      <c r="A2210" s="8"/>
      <c r="B2210" s="8"/>
      <c r="C2210" s="8"/>
    </row>
    <row r="2211" spans="1:3" s="14" customFormat="1" ht="12.75">
      <c r="A2211" s="8"/>
      <c r="B2211" s="8"/>
      <c r="C2211" s="8"/>
    </row>
    <row r="2212" spans="1:3" s="14" customFormat="1" ht="12.75">
      <c r="A2212" s="8"/>
      <c r="B2212" s="8"/>
      <c r="C2212" s="8"/>
    </row>
    <row r="2213" spans="1:3" s="14" customFormat="1" ht="12.75">
      <c r="A2213" s="8"/>
      <c r="B2213" s="8"/>
      <c r="C2213" s="8"/>
    </row>
    <row r="2214" spans="1:3" s="14" customFormat="1" ht="12.75">
      <c r="A2214" s="8"/>
      <c r="B2214" s="8"/>
      <c r="C2214" s="8"/>
    </row>
    <row r="2215" spans="1:3" s="14" customFormat="1" ht="12.75">
      <c r="A2215" s="8"/>
      <c r="B2215" s="8"/>
      <c r="C2215" s="8"/>
    </row>
    <row r="2216" spans="1:3" s="14" customFormat="1" ht="12.75">
      <c r="A2216" s="8"/>
      <c r="B2216" s="8"/>
      <c r="C2216" s="8"/>
    </row>
    <row r="2217" spans="1:3" s="14" customFormat="1" ht="12.75">
      <c r="A2217" s="8"/>
      <c r="B2217" s="8"/>
      <c r="C2217" s="8"/>
    </row>
    <row r="2218" spans="1:3" s="14" customFormat="1" ht="12.75">
      <c r="A2218" s="8"/>
      <c r="B2218" s="8"/>
      <c r="C2218" s="8"/>
    </row>
    <row r="2219" spans="1:3" s="14" customFormat="1" ht="12.75">
      <c r="A2219" s="8"/>
      <c r="B2219" s="8"/>
      <c r="C2219" s="8"/>
    </row>
    <row r="2220" spans="1:3" s="14" customFormat="1" ht="12.75">
      <c r="A2220" s="8"/>
      <c r="B2220" s="8"/>
      <c r="C2220" s="8"/>
    </row>
    <row r="2221" spans="1:3" s="14" customFormat="1" ht="12.75">
      <c r="A2221" s="8"/>
      <c r="B2221" s="8"/>
      <c r="C2221" s="8"/>
    </row>
    <row r="2222" spans="1:3" s="14" customFormat="1" ht="12.75">
      <c r="A2222" s="8"/>
      <c r="B2222" s="8"/>
      <c r="C2222" s="8"/>
    </row>
    <row r="2223" spans="1:3" s="14" customFormat="1" ht="12.75">
      <c r="A2223" s="8"/>
      <c r="B2223" s="8"/>
      <c r="C2223" s="8"/>
    </row>
    <row r="2224" spans="1:3" s="14" customFormat="1" ht="12.75">
      <c r="A2224" s="8"/>
      <c r="B2224" s="8"/>
      <c r="C2224" s="8"/>
    </row>
    <row r="2225" spans="1:3" s="14" customFormat="1" ht="12.75">
      <c r="A2225" s="8"/>
      <c r="B2225" s="8"/>
      <c r="C2225" s="8"/>
    </row>
    <row r="2226" spans="1:3" s="14" customFormat="1" ht="12.75">
      <c r="A2226" s="8"/>
      <c r="B2226" s="8"/>
      <c r="C2226" s="8"/>
    </row>
    <row r="2227" spans="1:3" s="14" customFormat="1" ht="12.75">
      <c r="A2227" s="8"/>
      <c r="B2227" s="8"/>
      <c r="C2227" s="8"/>
    </row>
    <row r="2228" spans="1:3" s="14" customFormat="1" ht="12.75">
      <c r="A2228" s="8"/>
      <c r="B2228" s="8"/>
      <c r="C2228" s="8"/>
    </row>
    <row r="2229" spans="1:3" s="14" customFormat="1" ht="12.75">
      <c r="A2229" s="8"/>
      <c r="B2229" s="8"/>
      <c r="C2229" s="8"/>
    </row>
    <row r="2230" spans="1:3" s="14" customFormat="1" ht="12.75">
      <c r="A2230" s="8"/>
      <c r="B2230" s="8"/>
      <c r="C2230" s="8"/>
    </row>
    <row r="2231" spans="1:3" s="14" customFormat="1" ht="12.75">
      <c r="A2231" s="8"/>
      <c r="B2231" s="8"/>
      <c r="C2231" s="8"/>
    </row>
    <row r="2232" spans="1:3" s="14" customFormat="1" ht="12.75">
      <c r="A2232" s="8"/>
      <c r="B2232" s="8"/>
      <c r="C2232" s="8"/>
    </row>
    <row r="2233" spans="1:3" s="14" customFormat="1" ht="12.75">
      <c r="A2233" s="8"/>
      <c r="B2233" s="8"/>
      <c r="C2233" s="8"/>
    </row>
    <row r="2234" spans="1:3" s="14" customFormat="1" ht="12.75">
      <c r="A2234" s="8"/>
      <c r="B2234" s="8"/>
      <c r="C2234" s="8"/>
    </row>
    <row r="2235" spans="1:3" s="14" customFormat="1" ht="12.75">
      <c r="A2235" s="8"/>
      <c r="B2235" s="8"/>
      <c r="C2235" s="8"/>
    </row>
    <row r="2236" spans="1:3" s="14" customFormat="1" ht="12.75">
      <c r="A2236" s="8"/>
      <c r="B2236" s="8"/>
      <c r="C2236" s="8"/>
    </row>
    <row r="2237" spans="1:3" s="14" customFormat="1" ht="12.75">
      <c r="A2237" s="8"/>
      <c r="B2237" s="8"/>
      <c r="C2237" s="8"/>
    </row>
    <row r="2238" spans="1:3" s="14" customFormat="1" ht="12.75">
      <c r="A2238" s="8"/>
      <c r="B2238" s="8"/>
      <c r="C2238" s="8"/>
    </row>
    <row r="2239" spans="1:3" s="14" customFormat="1" ht="12.75">
      <c r="A2239" s="8"/>
      <c r="B2239" s="8"/>
      <c r="C2239" s="8"/>
    </row>
    <row r="2240" spans="1:3" s="14" customFormat="1" ht="12.75">
      <c r="A2240" s="8"/>
      <c r="B2240" s="8"/>
      <c r="C2240" s="8"/>
    </row>
    <row r="2241" spans="1:3" s="14" customFormat="1" ht="12.75">
      <c r="A2241" s="8"/>
      <c r="B2241" s="8"/>
      <c r="C2241" s="8"/>
    </row>
    <row r="2242" spans="1:3" s="14" customFormat="1" ht="12.75">
      <c r="A2242" s="8"/>
      <c r="B2242" s="8"/>
      <c r="C2242" s="8"/>
    </row>
    <row r="2243" spans="1:3" s="14" customFormat="1" ht="12.75">
      <c r="A2243" s="8"/>
      <c r="B2243" s="8"/>
      <c r="C2243" s="8"/>
    </row>
    <row r="2244" spans="1:3" s="14" customFormat="1" ht="12.75">
      <c r="A2244" s="8"/>
      <c r="B2244" s="8"/>
      <c r="C2244" s="8"/>
    </row>
    <row r="2245" spans="1:3" s="14" customFormat="1" ht="12.75">
      <c r="A2245" s="8"/>
      <c r="B2245" s="8"/>
      <c r="C2245" s="8"/>
    </row>
    <row r="2246" spans="1:3" s="14" customFormat="1" ht="12.75">
      <c r="A2246" s="8"/>
      <c r="B2246" s="8"/>
      <c r="C2246" s="8"/>
    </row>
    <row r="2247" spans="1:3" s="14" customFormat="1" ht="12.75">
      <c r="A2247" s="8"/>
      <c r="B2247" s="8"/>
      <c r="C2247" s="8"/>
    </row>
    <row r="2248" spans="1:3" s="14" customFormat="1" ht="12.75">
      <c r="A2248" s="8"/>
      <c r="B2248" s="8"/>
      <c r="C2248" s="8"/>
    </row>
    <row r="2249" spans="1:3" s="14" customFormat="1" ht="12.75">
      <c r="A2249" s="8"/>
      <c r="B2249" s="8"/>
      <c r="C2249" s="8"/>
    </row>
    <row r="2250" spans="1:3" s="14" customFormat="1" ht="12.75">
      <c r="A2250" s="8"/>
      <c r="B2250" s="8"/>
      <c r="C2250" s="8"/>
    </row>
    <row r="2251" spans="1:3" s="14" customFormat="1" ht="12.75">
      <c r="A2251" s="8"/>
      <c r="B2251" s="8"/>
      <c r="C2251" s="8"/>
    </row>
    <row r="2252" spans="1:3" s="14" customFormat="1" ht="12.75">
      <c r="A2252" s="8"/>
      <c r="B2252" s="8"/>
      <c r="C2252" s="8"/>
    </row>
    <row r="2253" spans="1:3" s="14" customFormat="1" ht="12.75">
      <c r="A2253" s="8"/>
      <c r="B2253" s="8"/>
      <c r="C2253" s="8"/>
    </row>
    <row r="2254" spans="1:3" s="14" customFormat="1" ht="12.75">
      <c r="A2254" s="8"/>
      <c r="B2254" s="8"/>
      <c r="C2254" s="8"/>
    </row>
    <row r="2255" spans="1:3" s="14" customFormat="1" ht="12.75">
      <c r="A2255" s="8"/>
      <c r="B2255" s="8"/>
      <c r="C2255" s="8"/>
    </row>
    <row r="2256" spans="1:3" s="14" customFormat="1" ht="12.75">
      <c r="A2256" s="8"/>
      <c r="B2256" s="8"/>
      <c r="C2256" s="8"/>
    </row>
    <row r="2257" spans="1:3" s="14" customFormat="1" ht="12.75">
      <c r="A2257" s="8"/>
      <c r="B2257" s="8"/>
      <c r="C2257" s="8"/>
    </row>
    <row r="2258" spans="1:3" s="14" customFormat="1" ht="12.75">
      <c r="A2258" s="8"/>
      <c r="B2258" s="8"/>
      <c r="C2258" s="8"/>
    </row>
    <row r="2259" spans="1:3" s="14" customFormat="1" ht="12.75">
      <c r="A2259" s="8"/>
      <c r="B2259" s="8"/>
      <c r="C2259" s="8"/>
    </row>
    <row r="2260" spans="1:3" s="14" customFormat="1" ht="12.75">
      <c r="A2260" s="8"/>
      <c r="B2260" s="8"/>
      <c r="C2260" s="8"/>
    </row>
    <row r="2261" spans="1:3" s="14" customFormat="1" ht="12.75">
      <c r="A2261" s="8"/>
      <c r="B2261" s="8"/>
      <c r="C2261" s="8"/>
    </row>
    <row r="2262" spans="1:3" s="14" customFormat="1" ht="12.75">
      <c r="A2262" s="8"/>
      <c r="B2262" s="8"/>
      <c r="C2262" s="8"/>
    </row>
    <row r="2263" spans="1:3" s="14" customFormat="1" ht="12.75">
      <c r="A2263" s="8"/>
      <c r="B2263" s="8"/>
      <c r="C2263" s="8"/>
    </row>
    <row r="2264" spans="1:3" s="14" customFormat="1" ht="12.75">
      <c r="A2264" s="8"/>
      <c r="B2264" s="8"/>
      <c r="C2264" s="8"/>
    </row>
    <row r="2265" spans="1:3" s="14" customFormat="1" ht="12.75">
      <c r="A2265" s="8"/>
      <c r="B2265" s="8"/>
      <c r="C2265" s="8"/>
    </row>
    <row r="2266" spans="1:3" s="14" customFormat="1" ht="12.75">
      <c r="A2266" s="8"/>
      <c r="B2266" s="8"/>
      <c r="C2266" s="8"/>
    </row>
    <row r="2267" spans="1:3" s="14" customFormat="1" ht="12.75">
      <c r="A2267" s="8"/>
      <c r="B2267" s="8"/>
      <c r="C2267" s="8"/>
    </row>
    <row r="2268" spans="1:3" s="14" customFormat="1" ht="12.75">
      <c r="A2268" s="8"/>
      <c r="B2268" s="8"/>
      <c r="C2268" s="8"/>
    </row>
    <row r="2269" spans="1:3" s="14" customFormat="1" ht="12.75">
      <c r="A2269" s="8"/>
      <c r="B2269" s="8"/>
      <c r="C2269" s="8"/>
    </row>
    <row r="2270" spans="1:3" s="14" customFormat="1" ht="12.75">
      <c r="A2270" s="8"/>
      <c r="B2270" s="8"/>
      <c r="C2270" s="8"/>
    </row>
    <row r="2271" spans="1:3" s="14" customFormat="1" ht="12.75">
      <c r="A2271" s="8"/>
      <c r="B2271" s="8"/>
      <c r="C2271" s="8"/>
    </row>
    <row r="2272" spans="1:3" s="14" customFormat="1" ht="12.75">
      <c r="A2272" s="8"/>
      <c r="B2272" s="8"/>
      <c r="C2272" s="8"/>
    </row>
    <row r="2273" spans="1:3" s="14" customFormat="1" ht="12.75">
      <c r="A2273" s="8"/>
      <c r="B2273" s="8"/>
      <c r="C2273" s="8"/>
    </row>
    <row r="2274" spans="1:3" s="14" customFormat="1" ht="12.75">
      <c r="A2274" s="8"/>
      <c r="B2274" s="8"/>
      <c r="C2274" s="8"/>
    </row>
    <row r="2275" spans="1:3" s="14" customFormat="1" ht="12.75">
      <c r="A2275" s="8"/>
      <c r="B2275" s="8"/>
      <c r="C2275" s="8"/>
    </row>
    <row r="2276" spans="1:3" s="14" customFormat="1" ht="12.75">
      <c r="A2276" s="8"/>
      <c r="B2276" s="8"/>
      <c r="C2276" s="8"/>
    </row>
    <row r="2277" spans="1:3" s="14" customFormat="1" ht="12.75">
      <c r="A2277" s="8"/>
      <c r="B2277" s="8"/>
      <c r="C2277" s="8"/>
    </row>
    <row r="2278" spans="1:3" s="14" customFormat="1" ht="12.75">
      <c r="A2278" s="8"/>
      <c r="B2278" s="8"/>
      <c r="C2278" s="8"/>
    </row>
    <row r="2279" spans="1:3" s="14" customFormat="1" ht="12.75">
      <c r="A2279" s="8"/>
      <c r="B2279" s="8"/>
      <c r="C2279" s="8"/>
    </row>
    <row r="2280" spans="1:3" s="14" customFormat="1" ht="12.75">
      <c r="A2280" s="8"/>
      <c r="B2280" s="8"/>
      <c r="C2280" s="8"/>
    </row>
    <row r="2281" spans="1:3" s="14" customFormat="1" ht="12.75">
      <c r="A2281" s="8"/>
      <c r="B2281" s="8"/>
      <c r="C2281" s="8"/>
    </row>
    <row r="2282" spans="1:3" s="14" customFormat="1" ht="12.75">
      <c r="A2282" s="8"/>
      <c r="B2282" s="8"/>
      <c r="C2282" s="8"/>
    </row>
    <row r="2283" spans="1:3" s="14" customFormat="1" ht="12.75">
      <c r="A2283" s="8"/>
      <c r="B2283" s="8"/>
      <c r="C2283" s="8"/>
    </row>
    <row r="2284" spans="1:3" s="14" customFormat="1" ht="12.75">
      <c r="A2284" s="8"/>
      <c r="B2284" s="8"/>
      <c r="C2284" s="8"/>
    </row>
    <row r="2285" spans="1:3" s="14" customFormat="1" ht="12.75">
      <c r="A2285" s="8"/>
      <c r="B2285" s="8"/>
      <c r="C2285" s="8"/>
    </row>
    <row r="2286" spans="1:3" s="14" customFormat="1" ht="12.75">
      <c r="A2286" s="8"/>
      <c r="B2286" s="8"/>
      <c r="C2286" s="8"/>
    </row>
    <row r="2287" spans="1:3" s="14" customFormat="1" ht="12.75">
      <c r="A2287" s="8"/>
      <c r="B2287" s="8"/>
      <c r="C2287" s="8"/>
    </row>
    <row r="2288" spans="1:3" s="14" customFormat="1" ht="12.75">
      <c r="A2288" s="8"/>
      <c r="B2288" s="8"/>
      <c r="C2288" s="8"/>
    </row>
    <row r="2289" spans="1:3" s="14" customFormat="1" ht="12.75">
      <c r="A2289" s="8"/>
      <c r="B2289" s="8"/>
      <c r="C2289" s="8"/>
    </row>
    <row r="2290" spans="1:3" s="14" customFormat="1" ht="12.75">
      <c r="A2290" s="8"/>
      <c r="B2290" s="8"/>
      <c r="C2290" s="8"/>
    </row>
    <row r="2291" spans="1:3" s="14" customFormat="1" ht="12.75">
      <c r="A2291" s="8"/>
      <c r="B2291" s="8"/>
      <c r="C2291" s="8"/>
    </row>
    <row r="2292" spans="1:3" s="14" customFormat="1" ht="12.75">
      <c r="A2292" s="8"/>
      <c r="B2292" s="8"/>
      <c r="C2292" s="8"/>
    </row>
    <row r="2293" spans="1:3" s="14" customFormat="1" ht="12.75">
      <c r="A2293" s="8"/>
      <c r="B2293" s="8"/>
      <c r="C2293" s="8"/>
    </row>
    <row r="2294" spans="1:3" s="14" customFormat="1" ht="12.75">
      <c r="A2294" s="8"/>
      <c r="B2294" s="8"/>
      <c r="C2294" s="8"/>
    </row>
    <row r="2295" spans="1:3" s="14" customFormat="1" ht="12.75">
      <c r="A2295" s="8"/>
      <c r="B2295" s="8"/>
      <c r="C2295" s="8"/>
    </row>
    <row r="2296" spans="1:3" s="14" customFormat="1" ht="12.75">
      <c r="A2296" s="8"/>
      <c r="B2296" s="8"/>
      <c r="C2296" s="8"/>
    </row>
    <row r="2297" spans="1:3" s="14" customFormat="1" ht="12.75">
      <c r="A2297" s="8"/>
      <c r="B2297" s="8"/>
      <c r="C2297" s="8"/>
    </row>
    <row r="2298" spans="1:3" s="14" customFormat="1" ht="12.75">
      <c r="A2298" s="8"/>
      <c r="B2298" s="8"/>
      <c r="C2298" s="8"/>
    </row>
    <row r="2299" spans="1:3" s="14" customFormat="1" ht="12.75">
      <c r="A2299" s="8"/>
      <c r="B2299" s="8"/>
      <c r="C2299" s="8"/>
    </row>
    <row r="2300" spans="1:3" s="14" customFormat="1" ht="12.75">
      <c r="A2300" s="8"/>
      <c r="B2300" s="8"/>
      <c r="C2300" s="8"/>
    </row>
    <row r="2301" spans="1:3" s="14" customFormat="1" ht="12.75">
      <c r="A2301" s="8"/>
      <c r="B2301" s="8"/>
      <c r="C2301" s="8"/>
    </row>
    <row r="2302" spans="1:3" s="14" customFormat="1" ht="12.75">
      <c r="A2302" s="8"/>
      <c r="B2302" s="8"/>
      <c r="C2302" s="8"/>
    </row>
    <row r="2303" spans="1:3" s="14" customFormat="1" ht="12.75">
      <c r="A2303" s="8"/>
      <c r="B2303" s="8"/>
      <c r="C2303" s="8"/>
    </row>
    <row r="2304" spans="1:3" s="14" customFormat="1" ht="12.75">
      <c r="A2304" s="8"/>
      <c r="B2304" s="8"/>
      <c r="C2304" s="8"/>
    </row>
    <row r="2305" spans="1:3" s="14" customFormat="1" ht="12.75">
      <c r="A2305" s="8"/>
      <c r="B2305" s="8"/>
      <c r="C2305" s="8"/>
    </row>
    <row r="2306" spans="1:3" s="14" customFormat="1" ht="12.75">
      <c r="A2306" s="8"/>
      <c r="B2306" s="8"/>
      <c r="C2306" s="8"/>
    </row>
    <row r="2307" spans="1:3" s="14" customFormat="1" ht="12.75">
      <c r="A2307" s="8"/>
      <c r="B2307" s="8"/>
      <c r="C2307" s="8"/>
    </row>
    <row r="2308" spans="1:3" s="14" customFormat="1" ht="12.75">
      <c r="A2308" s="8"/>
      <c r="B2308" s="8"/>
      <c r="C2308" s="8"/>
    </row>
    <row r="2309" spans="1:3" s="14" customFormat="1" ht="12.75">
      <c r="A2309" s="8"/>
      <c r="B2309" s="8"/>
      <c r="C2309" s="8"/>
    </row>
    <row r="2310" spans="1:3" s="14" customFormat="1" ht="12.75">
      <c r="A2310" s="8"/>
      <c r="B2310" s="8"/>
      <c r="C2310" s="8"/>
    </row>
    <row r="2311" spans="1:3" s="14" customFormat="1" ht="12.75">
      <c r="A2311" s="8"/>
      <c r="B2311" s="8"/>
      <c r="C2311" s="8"/>
    </row>
    <row r="2312" spans="1:3" s="14" customFormat="1" ht="12.75">
      <c r="A2312" s="8"/>
      <c r="B2312" s="8"/>
      <c r="C2312" s="8"/>
    </row>
    <row r="2313" spans="1:3" s="14" customFormat="1" ht="12.75">
      <c r="A2313" s="8"/>
      <c r="B2313" s="8"/>
      <c r="C2313" s="8"/>
    </row>
    <row r="2314" spans="1:3" s="14" customFormat="1" ht="12.75">
      <c r="A2314" s="8"/>
      <c r="B2314" s="8"/>
      <c r="C2314" s="8"/>
    </row>
    <row r="2315" spans="1:3" s="14" customFormat="1" ht="12.75">
      <c r="A2315" s="8"/>
      <c r="B2315" s="8"/>
      <c r="C2315" s="8"/>
    </row>
    <row r="2316" spans="1:3" s="14" customFormat="1" ht="12.75">
      <c r="A2316" s="8"/>
      <c r="B2316" s="8"/>
      <c r="C2316" s="8"/>
    </row>
    <row r="2317" spans="1:3" s="14" customFormat="1" ht="12.75">
      <c r="A2317" s="8"/>
      <c r="B2317" s="8"/>
      <c r="C2317" s="8"/>
    </row>
    <row r="2318" spans="1:3" s="14" customFormat="1" ht="12.75">
      <c r="A2318" s="8"/>
      <c r="B2318" s="8"/>
      <c r="C2318" s="8"/>
    </row>
    <row r="2319" spans="1:3" s="14" customFormat="1" ht="12.75">
      <c r="A2319" s="8"/>
      <c r="B2319" s="8"/>
      <c r="C2319" s="8"/>
    </row>
    <row r="2320" spans="1:3" s="14" customFormat="1" ht="12.75">
      <c r="A2320" s="8"/>
      <c r="B2320" s="8"/>
      <c r="C2320" s="8"/>
    </row>
    <row r="2321" spans="1:3" s="14" customFormat="1" ht="12.75">
      <c r="A2321" s="8"/>
      <c r="B2321" s="8"/>
      <c r="C2321" s="8"/>
    </row>
    <row r="2322" spans="1:3" s="14" customFormat="1" ht="12.75">
      <c r="A2322" s="8"/>
      <c r="B2322" s="8"/>
      <c r="C2322" s="8"/>
    </row>
    <row r="2323" spans="1:3" s="14" customFormat="1" ht="12.75">
      <c r="A2323" s="8"/>
      <c r="B2323" s="8"/>
      <c r="C2323" s="8"/>
    </row>
    <row r="2324" spans="1:3" s="14" customFormat="1" ht="12.75">
      <c r="A2324" s="8"/>
      <c r="B2324" s="8"/>
      <c r="C2324" s="8"/>
    </row>
    <row r="2325" spans="1:3" s="14" customFormat="1" ht="12.75">
      <c r="A2325" s="8"/>
      <c r="B2325" s="8"/>
      <c r="C2325" s="8"/>
    </row>
    <row r="2326" spans="1:3" s="14" customFormat="1" ht="12.75">
      <c r="A2326" s="8"/>
      <c r="B2326" s="8"/>
      <c r="C2326" s="8"/>
    </row>
    <row r="2327" spans="1:3" s="14" customFormat="1" ht="12.75">
      <c r="A2327" s="8"/>
      <c r="B2327" s="8"/>
      <c r="C2327" s="8"/>
    </row>
    <row r="2328" spans="1:3" s="14" customFormat="1" ht="12.75">
      <c r="A2328" s="8"/>
      <c r="B2328" s="8"/>
      <c r="C2328" s="8"/>
    </row>
    <row r="2329" spans="1:3" s="14" customFormat="1" ht="12.75">
      <c r="A2329" s="8"/>
      <c r="B2329" s="8"/>
      <c r="C2329" s="8"/>
    </row>
    <row r="2330" spans="1:3" s="14" customFormat="1" ht="12.75">
      <c r="A2330" s="8"/>
      <c r="B2330" s="8"/>
      <c r="C2330" s="8"/>
    </row>
    <row r="2331" spans="1:3" s="14" customFormat="1" ht="12.75">
      <c r="A2331" s="8"/>
      <c r="B2331" s="8"/>
      <c r="C2331" s="8"/>
    </row>
    <row r="2332" spans="1:3" s="14" customFormat="1" ht="12.75">
      <c r="A2332" s="8"/>
      <c r="B2332" s="8"/>
      <c r="C2332" s="8"/>
    </row>
    <row r="2333" spans="1:3" s="14" customFormat="1" ht="12.75">
      <c r="A2333" s="8"/>
      <c r="B2333" s="8"/>
      <c r="C2333" s="8"/>
    </row>
    <row r="2334" spans="1:3" s="14" customFormat="1" ht="12.75">
      <c r="A2334" s="8"/>
      <c r="B2334" s="8"/>
      <c r="C2334" s="8"/>
    </row>
    <row r="2335" spans="1:3" s="14" customFormat="1" ht="12.75">
      <c r="A2335" s="8"/>
      <c r="B2335" s="8"/>
      <c r="C2335" s="8"/>
    </row>
    <row r="2336" spans="1:3" s="14" customFormat="1" ht="12.75">
      <c r="A2336" s="8"/>
      <c r="B2336" s="8"/>
      <c r="C2336" s="8"/>
    </row>
    <row r="2337" spans="1:3" s="14" customFormat="1" ht="12.75">
      <c r="A2337" s="8"/>
      <c r="B2337" s="8"/>
      <c r="C2337" s="8"/>
    </row>
    <row r="2338" spans="1:3" s="14" customFormat="1" ht="12.75">
      <c r="A2338" s="8"/>
      <c r="B2338" s="8"/>
      <c r="C2338" s="8"/>
    </row>
    <row r="2339" spans="1:3" s="14" customFormat="1" ht="12.75">
      <c r="A2339" s="8"/>
      <c r="B2339" s="8"/>
      <c r="C2339" s="8"/>
    </row>
    <row r="2340" spans="1:3" s="14" customFormat="1" ht="12.75">
      <c r="A2340" s="8"/>
      <c r="B2340" s="8"/>
      <c r="C2340" s="8"/>
    </row>
    <row r="2341" spans="1:3" s="14" customFormat="1" ht="12.75">
      <c r="A2341" s="8"/>
      <c r="B2341" s="8"/>
      <c r="C2341" s="8"/>
    </row>
    <row r="2342" spans="1:3" s="14" customFormat="1" ht="12.75">
      <c r="A2342" s="8"/>
      <c r="B2342" s="8"/>
      <c r="C2342" s="8"/>
    </row>
    <row r="2343" spans="1:3" s="14" customFormat="1" ht="12.75">
      <c r="A2343" s="8"/>
      <c r="B2343" s="8"/>
      <c r="C2343" s="8"/>
    </row>
    <row r="2344" spans="1:3" s="14" customFormat="1" ht="12.75">
      <c r="A2344" s="8"/>
      <c r="B2344" s="8"/>
      <c r="C2344" s="8"/>
    </row>
    <row r="2345" spans="1:3" s="14" customFormat="1" ht="12.75">
      <c r="A2345" s="8"/>
      <c r="B2345" s="8"/>
      <c r="C2345" s="8"/>
    </row>
    <row r="2346" spans="1:3" s="14" customFormat="1" ht="12.75">
      <c r="A2346" s="8"/>
      <c r="B2346" s="8"/>
      <c r="C2346" s="8"/>
    </row>
    <row r="2347" spans="1:3" s="14" customFormat="1" ht="12.75">
      <c r="A2347" s="8"/>
      <c r="B2347" s="8"/>
      <c r="C2347" s="8"/>
    </row>
    <row r="2348" spans="1:3" s="14" customFormat="1" ht="12.75">
      <c r="A2348" s="8"/>
      <c r="B2348" s="8"/>
      <c r="C2348" s="8"/>
    </row>
    <row r="2349" spans="1:3" s="14" customFormat="1" ht="12.75">
      <c r="A2349" s="8"/>
      <c r="B2349" s="8"/>
      <c r="C2349" s="8"/>
    </row>
    <row r="2350" spans="1:3" s="14" customFormat="1" ht="12.75">
      <c r="A2350" s="8"/>
      <c r="B2350" s="8"/>
      <c r="C2350" s="8"/>
    </row>
    <row r="2351" spans="1:3" s="14" customFormat="1" ht="12.75">
      <c r="A2351" s="8"/>
      <c r="B2351" s="8"/>
      <c r="C2351" s="8"/>
    </row>
    <row r="2352" spans="1:3" s="14" customFormat="1" ht="12.75">
      <c r="A2352" s="8"/>
      <c r="B2352" s="8"/>
      <c r="C2352" s="8"/>
    </row>
    <row r="2353" spans="1:3" s="14" customFormat="1" ht="12.75">
      <c r="A2353" s="8"/>
      <c r="B2353" s="8"/>
      <c r="C2353" s="8"/>
    </row>
    <row r="2354" spans="1:3" s="14" customFormat="1" ht="12.75">
      <c r="A2354" s="8"/>
      <c r="B2354" s="8"/>
      <c r="C2354" s="8"/>
    </row>
    <row r="2355" spans="1:3" s="14" customFormat="1" ht="12.75">
      <c r="A2355" s="8"/>
      <c r="B2355" s="8"/>
      <c r="C2355" s="8"/>
    </row>
    <row r="2356" spans="1:3" s="14" customFormat="1" ht="12.75">
      <c r="A2356" s="8"/>
      <c r="B2356" s="8"/>
      <c r="C2356" s="8"/>
    </row>
    <row r="2357" spans="1:3" s="14" customFormat="1" ht="12.75">
      <c r="A2357" s="8"/>
      <c r="B2357" s="8"/>
      <c r="C2357" s="8"/>
    </row>
    <row r="2358" spans="1:3" s="14" customFormat="1" ht="12.75">
      <c r="A2358" s="8"/>
      <c r="B2358" s="8"/>
      <c r="C2358" s="8"/>
    </row>
    <row r="2359" spans="1:3" s="14" customFormat="1" ht="12.75">
      <c r="A2359" s="8"/>
      <c r="B2359" s="8"/>
      <c r="C2359" s="8"/>
    </row>
    <row r="2360" spans="1:3" s="14" customFormat="1" ht="12.75">
      <c r="A2360" s="8"/>
      <c r="B2360" s="8"/>
      <c r="C2360" s="8"/>
    </row>
    <row r="2361" spans="1:3" s="14" customFormat="1" ht="12.75">
      <c r="A2361" s="8"/>
      <c r="B2361" s="8"/>
      <c r="C2361" s="8"/>
    </row>
    <row r="2362" spans="1:3" s="14" customFormat="1" ht="12.75">
      <c r="A2362" s="8"/>
      <c r="B2362" s="8"/>
      <c r="C2362" s="8"/>
    </row>
    <row r="2363" spans="1:3" s="14" customFormat="1" ht="12.75">
      <c r="A2363" s="8"/>
      <c r="B2363" s="8"/>
      <c r="C2363" s="8"/>
    </row>
    <row r="2364" spans="1:3" s="14" customFormat="1" ht="12.75">
      <c r="A2364" s="8"/>
      <c r="B2364" s="8"/>
      <c r="C2364" s="8"/>
    </row>
    <row r="2365" spans="1:3" s="14" customFormat="1" ht="12.75">
      <c r="A2365" s="8"/>
      <c r="B2365" s="8"/>
      <c r="C2365" s="8"/>
    </row>
    <row r="2366" spans="1:3" s="14" customFormat="1" ht="12.75">
      <c r="A2366" s="8"/>
      <c r="B2366" s="8"/>
      <c r="C2366" s="8"/>
    </row>
    <row r="2367" spans="1:3" s="14" customFormat="1" ht="12.75">
      <c r="A2367" s="8"/>
      <c r="B2367" s="8"/>
      <c r="C2367" s="8"/>
    </row>
    <row r="2368" spans="1:3" s="14" customFormat="1" ht="12.75">
      <c r="A2368" s="8"/>
      <c r="B2368" s="8"/>
      <c r="C2368" s="8"/>
    </row>
    <row r="2369" spans="1:3" s="14" customFormat="1" ht="12.75">
      <c r="A2369" s="8"/>
      <c r="B2369" s="8"/>
      <c r="C2369" s="8"/>
    </row>
    <row r="2370" spans="1:3" s="14" customFormat="1" ht="12.75">
      <c r="A2370" s="8"/>
      <c r="B2370" s="8"/>
      <c r="C2370" s="8"/>
    </row>
    <row r="2371" spans="1:3" s="14" customFormat="1" ht="12.75">
      <c r="A2371" s="8"/>
      <c r="B2371" s="8"/>
      <c r="C2371" s="8"/>
    </row>
    <row r="2372" spans="1:3" s="14" customFormat="1" ht="12.75">
      <c r="A2372" s="8"/>
      <c r="B2372" s="8"/>
      <c r="C2372" s="8"/>
    </row>
    <row r="2373" spans="1:3" s="14" customFormat="1" ht="12.75">
      <c r="A2373" s="8"/>
      <c r="B2373" s="8"/>
      <c r="C2373" s="8"/>
    </row>
    <row r="2374" spans="1:3" s="14" customFormat="1" ht="12.75">
      <c r="A2374" s="8"/>
      <c r="B2374" s="8"/>
      <c r="C2374" s="8"/>
    </row>
    <row r="2375" spans="1:3" s="14" customFormat="1" ht="12.75">
      <c r="A2375" s="8"/>
      <c r="B2375" s="8"/>
      <c r="C2375" s="8"/>
    </row>
    <row r="2376" spans="1:3" s="14" customFormat="1" ht="12.75">
      <c r="A2376" s="8"/>
      <c r="B2376" s="8"/>
      <c r="C2376" s="8"/>
    </row>
    <row r="2377" spans="1:3" s="14" customFormat="1" ht="12.75">
      <c r="A2377" s="8"/>
      <c r="B2377" s="8"/>
      <c r="C2377" s="8"/>
    </row>
    <row r="2378" spans="1:3" s="14" customFormat="1" ht="12.75">
      <c r="A2378" s="8"/>
      <c r="B2378" s="8"/>
      <c r="C2378" s="8"/>
    </row>
    <row r="2379" spans="1:3" s="14" customFormat="1" ht="12.75">
      <c r="A2379" s="8"/>
      <c r="B2379" s="8"/>
      <c r="C2379" s="8"/>
    </row>
    <row r="2380" spans="1:3" s="14" customFormat="1" ht="12.75">
      <c r="A2380" s="8"/>
      <c r="B2380" s="8"/>
      <c r="C2380" s="8"/>
    </row>
    <row r="2381" spans="1:3" s="14" customFormat="1" ht="12.75">
      <c r="A2381" s="8"/>
      <c r="B2381" s="8"/>
      <c r="C2381" s="8"/>
    </row>
    <row r="2382" spans="1:3" s="14" customFormat="1" ht="12.75">
      <c r="A2382" s="8"/>
      <c r="B2382" s="8"/>
      <c r="C2382" s="8"/>
    </row>
    <row r="2383" spans="1:3" s="14" customFormat="1" ht="12.75">
      <c r="A2383" s="8"/>
      <c r="B2383" s="8"/>
      <c r="C2383" s="8"/>
    </row>
    <row r="2384" spans="1:3" s="14" customFormat="1" ht="12.75">
      <c r="A2384" s="8"/>
      <c r="B2384" s="8"/>
      <c r="C2384" s="8"/>
    </row>
    <row r="2385" spans="1:3" s="14" customFormat="1" ht="12.75">
      <c r="A2385" s="8"/>
      <c r="B2385" s="8"/>
      <c r="C2385" s="8"/>
    </row>
    <row r="2386" spans="1:3" s="14" customFormat="1" ht="12.75">
      <c r="A2386" s="8"/>
      <c r="B2386" s="8"/>
      <c r="C2386" s="8"/>
    </row>
    <row r="2387" spans="1:3" s="14" customFormat="1" ht="12.75">
      <c r="A2387" s="8"/>
      <c r="B2387" s="8"/>
      <c r="C2387" s="8"/>
    </row>
    <row r="2388" spans="1:3" s="14" customFormat="1" ht="12.75">
      <c r="A2388" s="8"/>
      <c r="B2388" s="8"/>
      <c r="C2388" s="8"/>
    </row>
    <row r="2389" spans="1:3" s="14" customFormat="1" ht="12.75">
      <c r="A2389" s="8"/>
      <c r="B2389" s="8"/>
      <c r="C2389" s="8"/>
    </row>
    <row r="2390" spans="1:3" s="14" customFormat="1" ht="12.75">
      <c r="A2390" s="8"/>
      <c r="B2390" s="8"/>
      <c r="C2390" s="8"/>
    </row>
    <row r="2391" spans="1:3" s="14" customFormat="1" ht="12.75">
      <c r="A2391" s="8"/>
      <c r="B2391" s="8"/>
      <c r="C2391" s="8"/>
    </row>
    <row r="2392" spans="1:3" s="14" customFormat="1" ht="12.75">
      <c r="A2392" s="8"/>
      <c r="B2392" s="8"/>
      <c r="C2392" s="8"/>
    </row>
    <row r="2393" spans="1:3" s="14" customFormat="1" ht="12.75">
      <c r="A2393" s="8"/>
      <c r="B2393" s="8"/>
      <c r="C2393" s="8"/>
    </row>
    <row r="2394" spans="1:3" s="14" customFormat="1" ht="12.75">
      <c r="A2394" s="8"/>
      <c r="B2394" s="8"/>
      <c r="C2394" s="8"/>
    </row>
    <row r="2395" spans="1:3" s="14" customFormat="1" ht="12.75">
      <c r="A2395" s="8"/>
      <c r="B2395" s="8"/>
      <c r="C2395" s="8"/>
    </row>
    <row r="2396" spans="1:3" s="14" customFormat="1" ht="12.75">
      <c r="A2396" s="8"/>
      <c r="B2396" s="8"/>
      <c r="C2396" s="8"/>
    </row>
    <row r="2397" spans="1:3" s="14" customFormat="1" ht="12.75">
      <c r="A2397" s="8"/>
      <c r="B2397" s="8"/>
      <c r="C2397" s="8"/>
    </row>
    <row r="2398" spans="1:3" s="14" customFormat="1" ht="12.75">
      <c r="A2398" s="8"/>
      <c r="B2398" s="8"/>
      <c r="C2398" s="8"/>
    </row>
    <row r="2399" spans="1:3" s="14" customFormat="1" ht="12.75">
      <c r="A2399" s="8"/>
      <c r="B2399" s="8"/>
      <c r="C2399" s="8"/>
    </row>
    <row r="2400" spans="1:3" s="14" customFormat="1" ht="12.75">
      <c r="A2400" s="8"/>
      <c r="B2400" s="8"/>
      <c r="C2400" s="8"/>
    </row>
    <row r="2401" spans="1:3" s="14" customFormat="1" ht="12.75">
      <c r="A2401" s="8"/>
      <c r="B2401" s="8"/>
      <c r="C2401" s="8"/>
    </row>
    <row r="2402" spans="1:3" s="14" customFormat="1" ht="12.75">
      <c r="A2402" s="8"/>
      <c r="B2402" s="8"/>
      <c r="C2402" s="8"/>
    </row>
    <row r="2403" spans="1:3" s="14" customFormat="1" ht="12.75">
      <c r="A2403" s="8"/>
      <c r="B2403" s="8"/>
      <c r="C2403" s="8"/>
    </row>
    <row r="2404" spans="1:3" s="14" customFormat="1" ht="12.75">
      <c r="A2404" s="8"/>
      <c r="B2404" s="8"/>
      <c r="C2404" s="8"/>
    </row>
    <row r="2405" spans="1:3" s="14" customFormat="1" ht="12.75">
      <c r="A2405" s="8"/>
      <c r="B2405" s="8"/>
      <c r="C2405" s="8"/>
    </row>
    <row r="2406" spans="1:3" s="14" customFormat="1" ht="12.75">
      <c r="A2406" s="8"/>
      <c r="B2406" s="8"/>
      <c r="C2406" s="8"/>
    </row>
    <row r="2407" spans="1:3" s="14" customFormat="1" ht="12.75">
      <c r="A2407" s="8"/>
      <c r="B2407" s="8"/>
      <c r="C2407" s="8"/>
    </row>
    <row r="2408" spans="1:3" s="14" customFormat="1" ht="12.75">
      <c r="A2408" s="8"/>
      <c r="B2408" s="8"/>
      <c r="C2408" s="8"/>
    </row>
    <row r="2409" spans="1:3" s="14" customFormat="1" ht="12.75">
      <c r="A2409" s="8"/>
      <c r="B2409" s="8"/>
      <c r="C2409" s="8"/>
    </row>
    <row r="2410" spans="1:3" s="14" customFormat="1" ht="12.75">
      <c r="A2410" s="8"/>
      <c r="B2410" s="8"/>
      <c r="C2410" s="8"/>
    </row>
    <row r="2411" spans="1:3" s="14" customFormat="1" ht="12.75">
      <c r="A2411" s="8"/>
      <c r="B2411" s="8"/>
      <c r="C2411" s="8"/>
    </row>
    <row r="2412" spans="1:3" s="14" customFormat="1" ht="12.75">
      <c r="A2412" s="8"/>
      <c r="B2412" s="8"/>
      <c r="C2412" s="8"/>
    </row>
    <row r="2413" spans="1:3" s="14" customFormat="1" ht="12.75">
      <c r="A2413" s="8"/>
      <c r="B2413" s="8"/>
      <c r="C2413" s="8"/>
    </row>
    <row r="2414" spans="1:3" s="14" customFormat="1" ht="12.75">
      <c r="A2414" s="8"/>
      <c r="B2414" s="8"/>
      <c r="C2414" s="8"/>
    </row>
    <row r="2415" spans="1:3" s="14" customFormat="1" ht="12.75">
      <c r="A2415" s="8"/>
      <c r="B2415" s="8"/>
      <c r="C2415" s="8"/>
    </row>
    <row r="2416" spans="1:3" s="14" customFormat="1" ht="12.75">
      <c r="A2416" s="8"/>
      <c r="B2416" s="8"/>
      <c r="C2416" s="8"/>
    </row>
    <row r="2417" spans="1:3" s="14" customFormat="1" ht="12.75">
      <c r="A2417" s="8"/>
      <c r="B2417" s="8"/>
      <c r="C2417" s="8"/>
    </row>
    <row r="2418" spans="1:3" s="14" customFormat="1" ht="12.75">
      <c r="A2418" s="8"/>
      <c r="B2418" s="8"/>
      <c r="C2418" s="8"/>
    </row>
    <row r="2419" spans="1:3" s="14" customFormat="1" ht="12.75">
      <c r="A2419" s="8"/>
      <c r="B2419" s="8"/>
      <c r="C2419" s="8"/>
    </row>
    <row r="2420" spans="1:3" s="14" customFormat="1" ht="12.75">
      <c r="A2420" s="8"/>
      <c r="B2420" s="8"/>
      <c r="C2420" s="8"/>
    </row>
    <row r="2421" spans="1:3" s="14" customFormat="1" ht="12.75">
      <c r="A2421" s="8"/>
      <c r="B2421" s="8"/>
      <c r="C2421" s="8"/>
    </row>
    <row r="2422" spans="1:3" s="14" customFormat="1" ht="12.75">
      <c r="A2422" s="8"/>
      <c r="B2422" s="8"/>
      <c r="C2422" s="8"/>
    </row>
    <row r="2423" spans="1:3" s="14" customFormat="1" ht="12.75">
      <c r="A2423" s="8"/>
      <c r="B2423" s="8"/>
      <c r="C2423" s="8"/>
    </row>
    <row r="2424" spans="1:3" s="14" customFormat="1" ht="12.75">
      <c r="A2424" s="8"/>
      <c r="B2424" s="8"/>
      <c r="C2424" s="8"/>
    </row>
    <row r="2425" spans="1:3" s="14" customFormat="1" ht="12.75">
      <c r="A2425" s="8"/>
      <c r="B2425" s="8"/>
      <c r="C2425" s="8"/>
    </row>
    <row r="2426" spans="1:3" s="14" customFormat="1" ht="12.75">
      <c r="A2426" s="8"/>
      <c r="B2426" s="8"/>
      <c r="C2426" s="8"/>
    </row>
    <row r="2427" spans="1:3" s="14" customFormat="1" ht="12.75">
      <c r="A2427" s="8"/>
      <c r="B2427" s="8"/>
      <c r="C2427" s="8"/>
    </row>
    <row r="2428" spans="1:3" s="14" customFormat="1" ht="12.75">
      <c r="A2428" s="8"/>
      <c r="B2428" s="8"/>
      <c r="C2428" s="8"/>
    </row>
    <row r="2429" spans="1:3" s="14" customFormat="1" ht="12.75">
      <c r="A2429" s="8"/>
      <c r="B2429" s="8"/>
      <c r="C2429" s="8"/>
    </row>
    <row r="2430" spans="1:3" s="14" customFormat="1" ht="12.75">
      <c r="A2430" s="8"/>
      <c r="B2430" s="8"/>
      <c r="C2430" s="8"/>
    </row>
    <row r="2431" spans="1:3" s="14" customFormat="1" ht="12.75">
      <c r="A2431" s="8"/>
      <c r="B2431" s="8"/>
      <c r="C2431" s="8"/>
    </row>
    <row r="2432" spans="1:3" s="14" customFormat="1" ht="12.75">
      <c r="A2432" s="8"/>
      <c r="B2432" s="8"/>
      <c r="C2432" s="8"/>
    </row>
    <row r="2433" spans="1:3" s="14" customFormat="1" ht="12.75">
      <c r="A2433" s="8"/>
      <c r="B2433" s="8"/>
      <c r="C2433" s="8"/>
    </row>
    <row r="2434" spans="1:3" s="14" customFormat="1" ht="12.75">
      <c r="A2434" s="8"/>
      <c r="B2434" s="8"/>
      <c r="C2434" s="8"/>
    </row>
    <row r="2435" spans="1:3" s="14" customFormat="1" ht="12.75">
      <c r="A2435" s="8"/>
      <c r="B2435" s="8"/>
      <c r="C2435" s="8"/>
    </row>
    <row r="2436" spans="1:3" s="14" customFormat="1" ht="12.75">
      <c r="A2436" s="8"/>
      <c r="B2436" s="8"/>
      <c r="C2436" s="8"/>
    </row>
    <row r="2437" spans="1:3" s="14" customFormat="1" ht="12.75">
      <c r="A2437" s="8"/>
      <c r="B2437" s="8"/>
      <c r="C2437" s="8"/>
    </row>
    <row r="2438" spans="1:3" s="14" customFormat="1" ht="12.75">
      <c r="A2438" s="8"/>
      <c r="B2438" s="8"/>
      <c r="C2438" s="8"/>
    </row>
    <row r="2439" spans="1:3" s="14" customFormat="1" ht="12.75">
      <c r="A2439" s="8"/>
      <c r="B2439" s="8"/>
      <c r="C2439" s="8"/>
    </row>
    <row r="2440" spans="1:3" s="14" customFormat="1" ht="12.75">
      <c r="A2440" s="8"/>
      <c r="B2440" s="8"/>
      <c r="C2440" s="8"/>
    </row>
    <row r="2441" spans="1:3" s="14" customFormat="1" ht="12.75">
      <c r="A2441" s="8"/>
      <c r="B2441" s="8"/>
      <c r="C2441" s="8"/>
    </row>
    <row r="2442" spans="1:3" s="14" customFormat="1" ht="12.75">
      <c r="A2442" s="8"/>
      <c r="B2442" s="8"/>
      <c r="C2442" s="8"/>
    </row>
    <row r="2443" spans="1:3" s="14" customFormat="1" ht="12.75">
      <c r="A2443" s="8"/>
      <c r="B2443" s="8"/>
      <c r="C2443" s="8"/>
    </row>
    <row r="2444" spans="1:3" s="14" customFormat="1" ht="12.75">
      <c r="A2444" s="8"/>
      <c r="B2444" s="8"/>
      <c r="C2444" s="8"/>
    </row>
    <row r="2445" spans="1:3" s="14" customFormat="1" ht="12.75">
      <c r="A2445" s="8"/>
      <c r="B2445" s="8"/>
      <c r="C2445" s="8"/>
    </row>
    <row r="2446" spans="1:3" s="14" customFormat="1" ht="12.75">
      <c r="A2446" s="8"/>
      <c r="B2446" s="8"/>
      <c r="C2446" s="8"/>
    </row>
    <row r="2447" spans="1:3" s="14" customFormat="1" ht="12.75">
      <c r="A2447" s="8"/>
      <c r="B2447" s="8"/>
      <c r="C2447" s="8"/>
    </row>
    <row r="2448" spans="1:3" s="14" customFormat="1" ht="12.75">
      <c r="A2448" s="8"/>
      <c r="B2448" s="8"/>
      <c r="C2448" s="8"/>
    </row>
    <row r="2449" spans="1:3" s="14" customFormat="1" ht="12.75">
      <c r="A2449" s="8"/>
      <c r="B2449" s="8"/>
      <c r="C2449" s="8"/>
    </row>
    <row r="2450" spans="1:3" s="14" customFormat="1" ht="12.75">
      <c r="A2450" s="8"/>
      <c r="B2450" s="8"/>
      <c r="C2450" s="8"/>
    </row>
    <row r="2451" spans="1:3" s="14" customFormat="1" ht="12.75">
      <c r="A2451" s="8"/>
      <c r="B2451" s="8"/>
      <c r="C2451" s="8"/>
    </row>
    <row r="2452" spans="1:3" s="14" customFormat="1" ht="12.75">
      <c r="A2452" s="8"/>
      <c r="B2452" s="8"/>
      <c r="C2452" s="8"/>
    </row>
    <row r="2453" spans="1:3" s="14" customFormat="1" ht="12.75">
      <c r="A2453" s="8"/>
      <c r="B2453" s="8"/>
      <c r="C2453" s="8"/>
    </row>
    <row r="2454" spans="1:3" s="14" customFormat="1" ht="12.75">
      <c r="A2454" s="8"/>
      <c r="B2454" s="8"/>
      <c r="C2454" s="8"/>
    </row>
    <row r="2455" spans="1:3" s="14" customFormat="1" ht="12.75">
      <c r="A2455" s="8"/>
      <c r="B2455" s="8"/>
      <c r="C2455" s="8"/>
    </row>
    <row r="2456" spans="1:3" s="14" customFormat="1" ht="12.75">
      <c r="A2456" s="8"/>
      <c r="B2456" s="8"/>
      <c r="C2456" s="8"/>
    </row>
    <row r="2457" spans="1:3" s="14" customFormat="1" ht="12.75">
      <c r="A2457" s="8"/>
      <c r="B2457" s="8"/>
      <c r="C2457" s="8"/>
    </row>
    <row r="2458" spans="1:3" s="14" customFormat="1" ht="12.75">
      <c r="A2458" s="8"/>
      <c r="B2458" s="8"/>
      <c r="C2458" s="8"/>
    </row>
    <row r="2459" spans="1:3" s="14" customFormat="1" ht="12.75">
      <c r="A2459" s="8"/>
      <c r="B2459" s="8"/>
      <c r="C2459" s="8"/>
    </row>
    <row r="2460" spans="1:3" s="14" customFormat="1" ht="12.75">
      <c r="A2460" s="8"/>
      <c r="B2460" s="8"/>
      <c r="C2460" s="8"/>
    </row>
    <row r="2461" spans="1:3" s="14" customFormat="1" ht="12.75">
      <c r="A2461" s="8"/>
      <c r="B2461" s="8"/>
      <c r="C2461" s="8"/>
    </row>
    <row r="2462" spans="1:3" s="14" customFormat="1" ht="12.75">
      <c r="A2462" s="8"/>
      <c r="B2462" s="8"/>
      <c r="C2462" s="8"/>
    </row>
    <row r="2463" spans="1:3" s="14" customFormat="1" ht="12.75">
      <c r="A2463" s="8"/>
      <c r="B2463" s="8"/>
      <c r="C2463" s="8"/>
    </row>
    <row r="2464" spans="1:3" s="14" customFormat="1" ht="12.75">
      <c r="A2464" s="8"/>
      <c r="B2464" s="8"/>
      <c r="C2464" s="8"/>
    </row>
    <row r="2465" spans="1:3" s="14" customFormat="1" ht="12.75">
      <c r="A2465" s="8"/>
      <c r="B2465" s="8"/>
      <c r="C2465" s="8"/>
    </row>
    <row r="2466" spans="1:3" s="14" customFormat="1" ht="12.75">
      <c r="A2466" s="8"/>
      <c r="B2466" s="8"/>
      <c r="C2466" s="8"/>
    </row>
    <row r="2467" spans="1:3" s="14" customFormat="1" ht="12.75">
      <c r="A2467" s="8"/>
      <c r="B2467" s="8"/>
      <c r="C2467" s="8"/>
    </row>
    <row r="2468" spans="1:3" s="14" customFormat="1" ht="12.75">
      <c r="A2468" s="8"/>
      <c r="B2468" s="8"/>
      <c r="C2468" s="8"/>
    </row>
    <row r="2469" spans="1:3" s="14" customFormat="1" ht="12.75">
      <c r="A2469" s="8"/>
      <c r="B2469" s="8"/>
      <c r="C2469" s="8"/>
    </row>
    <row r="2470" spans="1:3" s="14" customFormat="1" ht="12.75">
      <c r="A2470" s="8"/>
      <c r="B2470" s="8"/>
      <c r="C2470" s="8"/>
    </row>
    <row r="2471" spans="1:3" s="14" customFormat="1" ht="12.75">
      <c r="A2471" s="8"/>
      <c r="B2471" s="8"/>
      <c r="C2471" s="8"/>
    </row>
    <row r="2472" spans="1:3" s="14" customFormat="1" ht="12.75">
      <c r="A2472" s="8"/>
      <c r="B2472" s="8"/>
      <c r="C2472" s="8"/>
    </row>
    <row r="2473" spans="1:3" s="14" customFormat="1" ht="12.75">
      <c r="A2473" s="8"/>
      <c r="B2473" s="8"/>
      <c r="C2473" s="8"/>
    </row>
    <row r="2474" spans="1:3" s="14" customFormat="1" ht="12.75">
      <c r="A2474" s="8"/>
      <c r="B2474" s="8"/>
      <c r="C2474" s="8"/>
    </row>
    <row r="2475" spans="1:3" s="14" customFormat="1" ht="12.75">
      <c r="A2475" s="8"/>
      <c r="B2475" s="8"/>
      <c r="C2475" s="8"/>
    </row>
    <row r="2476" spans="1:3" s="14" customFormat="1" ht="12.75">
      <c r="A2476" s="8"/>
      <c r="B2476" s="8"/>
      <c r="C2476" s="8"/>
    </row>
    <row r="2477" spans="1:3" s="14" customFormat="1" ht="12.75">
      <c r="A2477" s="8"/>
      <c r="B2477" s="8"/>
      <c r="C2477" s="8"/>
    </row>
    <row r="2478" spans="1:3" s="14" customFormat="1" ht="12.75">
      <c r="A2478" s="8"/>
      <c r="B2478" s="8"/>
      <c r="C2478" s="8"/>
    </row>
    <row r="2479" spans="1:3" s="14" customFormat="1" ht="12.75">
      <c r="A2479" s="8"/>
      <c r="B2479" s="8"/>
      <c r="C2479" s="8"/>
    </row>
    <row r="2480" spans="1:3" s="14" customFormat="1" ht="12.75">
      <c r="A2480" s="8"/>
      <c r="B2480" s="8"/>
      <c r="C2480" s="8"/>
    </row>
    <row r="2481" spans="1:3" s="14" customFormat="1" ht="12.75">
      <c r="A2481" s="8"/>
      <c r="B2481" s="8"/>
      <c r="C2481" s="8"/>
    </row>
    <row r="2482" spans="1:3" s="14" customFormat="1" ht="12.75">
      <c r="A2482" s="8"/>
      <c r="B2482" s="8"/>
      <c r="C2482" s="8"/>
    </row>
    <row r="2483" spans="1:3" s="14" customFormat="1" ht="12.75">
      <c r="A2483" s="8"/>
      <c r="B2483" s="8"/>
      <c r="C2483" s="8"/>
    </row>
    <row r="2484" spans="1:3" s="14" customFormat="1" ht="12.75">
      <c r="A2484" s="8"/>
      <c r="B2484" s="8"/>
      <c r="C2484" s="8"/>
    </row>
    <row r="2485" spans="1:3" s="14" customFormat="1" ht="12.75">
      <c r="A2485" s="8"/>
      <c r="B2485" s="8"/>
      <c r="C2485" s="8"/>
    </row>
    <row r="2486" spans="1:3" s="14" customFormat="1" ht="12.75">
      <c r="A2486" s="8"/>
      <c r="B2486" s="8"/>
      <c r="C2486" s="8"/>
    </row>
    <row r="2487" spans="1:3" s="14" customFormat="1" ht="12.75">
      <c r="A2487" s="8"/>
      <c r="B2487" s="8"/>
      <c r="C2487" s="8"/>
    </row>
    <row r="2488" spans="1:3" s="14" customFormat="1" ht="12.75">
      <c r="A2488" s="8"/>
      <c r="B2488" s="8"/>
      <c r="C2488" s="8"/>
    </row>
    <row r="2489" spans="1:3" s="14" customFormat="1" ht="12.75">
      <c r="A2489" s="8"/>
      <c r="B2489" s="8"/>
      <c r="C2489" s="8"/>
    </row>
    <row r="2490" spans="1:3" s="14" customFormat="1" ht="12.75">
      <c r="A2490" s="8"/>
      <c r="B2490" s="8"/>
      <c r="C2490" s="8"/>
    </row>
    <row r="2491" spans="1:3" s="14" customFormat="1" ht="12.75">
      <c r="A2491" s="8"/>
      <c r="B2491" s="8"/>
      <c r="C2491" s="8"/>
    </row>
    <row r="2492" spans="1:3" s="14" customFormat="1" ht="12.75">
      <c r="A2492" s="8"/>
      <c r="B2492" s="8"/>
      <c r="C2492" s="8"/>
    </row>
    <row r="2493" spans="1:3" s="14" customFormat="1" ht="12.75">
      <c r="A2493" s="8"/>
      <c r="B2493" s="8"/>
      <c r="C2493" s="8"/>
    </row>
    <row r="2494" spans="1:3" s="14" customFormat="1" ht="12.75">
      <c r="A2494" s="8"/>
      <c r="B2494" s="8"/>
      <c r="C2494" s="8"/>
    </row>
    <row r="2495" spans="1:3" s="14" customFormat="1" ht="12.75">
      <c r="A2495" s="8"/>
      <c r="B2495" s="8"/>
      <c r="C2495" s="8"/>
    </row>
    <row r="2496" spans="1:3" s="14" customFormat="1" ht="12.75">
      <c r="A2496" s="8"/>
      <c r="B2496" s="8"/>
      <c r="C2496" s="8"/>
    </row>
    <row r="2497" spans="1:3" s="14" customFormat="1" ht="12.75">
      <c r="A2497" s="8"/>
      <c r="B2497" s="8"/>
      <c r="C2497" s="8"/>
    </row>
    <row r="2498" spans="1:3" s="14" customFormat="1" ht="12.75">
      <c r="A2498" s="8"/>
      <c r="B2498" s="8"/>
      <c r="C2498" s="8"/>
    </row>
    <row r="2499" spans="1:3" s="14" customFormat="1" ht="12.75">
      <c r="A2499" s="8"/>
      <c r="B2499" s="8"/>
      <c r="C2499" s="8"/>
    </row>
    <row r="2500" spans="1:3" s="14" customFormat="1" ht="12.75">
      <c r="A2500" s="8"/>
      <c r="B2500" s="8"/>
      <c r="C2500" s="8"/>
    </row>
    <row r="2501" spans="1:3" s="14" customFormat="1" ht="12.75">
      <c r="A2501" s="8"/>
      <c r="B2501" s="8"/>
      <c r="C2501" s="8"/>
    </row>
    <row r="2502" spans="1:3" s="14" customFormat="1" ht="12.75">
      <c r="A2502" s="8"/>
      <c r="B2502" s="8"/>
      <c r="C2502" s="8"/>
    </row>
    <row r="2503" spans="1:3" s="14" customFormat="1" ht="12.75">
      <c r="A2503" s="8"/>
      <c r="B2503" s="8"/>
      <c r="C2503" s="8"/>
    </row>
    <row r="2504" spans="1:3" s="14" customFormat="1" ht="12.75">
      <c r="A2504" s="8"/>
      <c r="B2504" s="8"/>
      <c r="C2504" s="8"/>
    </row>
    <row r="2505" spans="1:3" s="14" customFormat="1" ht="12.75">
      <c r="A2505" s="8"/>
      <c r="B2505" s="8"/>
      <c r="C2505" s="8"/>
    </row>
    <row r="2506" spans="1:3" s="14" customFormat="1" ht="12.75">
      <c r="A2506" s="8"/>
      <c r="B2506" s="8"/>
      <c r="C2506" s="8"/>
    </row>
    <row r="2507" spans="1:3" s="14" customFormat="1" ht="12.75">
      <c r="A2507" s="8"/>
      <c r="B2507" s="8"/>
      <c r="C2507" s="8"/>
    </row>
    <row r="2508" spans="1:3" s="14" customFormat="1" ht="12.75">
      <c r="A2508" s="8"/>
      <c r="B2508" s="8"/>
      <c r="C2508" s="8"/>
    </row>
    <row r="2509" spans="1:3" s="14" customFormat="1" ht="12.75">
      <c r="A2509" s="8"/>
      <c r="B2509" s="8"/>
      <c r="C2509" s="8"/>
    </row>
    <row r="2510" spans="1:3" s="14" customFormat="1" ht="12.75">
      <c r="A2510" s="8"/>
      <c r="B2510" s="8"/>
      <c r="C2510" s="8"/>
    </row>
    <row r="2511" spans="1:3" s="14" customFormat="1" ht="12.75">
      <c r="A2511" s="8"/>
      <c r="B2511" s="8"/>
      <c r="C2511" s="8"/>
    </row>
    <row r="2512" spans="1:3" s="14" customFormat="1" ht="12.75">
      <c r="A2512" s="8"/>
      <c r="B2512" s="8"/>
      <c r="C2512" s="8"/>
    </row>
    <row r="2513" spans="1:3" s="14" customFormat="1" ht="12.75">
      <c r="A2513" s="8"/>
      <c r="B2513" s="8"/>
      <c r="C2513" s="8"/>
    </row>
    <row r="2514" spans="1:3" s="14" customFormat="1" ht="12.75">
      <c r="A2514" s="8"/>
      <c r="B2514" s="8"/>
      <c r="C2514" s="8"/>
    </row>
    <row r="2515" spans="1:3" s="14" customFormat="1" ht="12.75">
      <c r="A2515" s="8"/>
      <c r="B2515" s="8"/>
      <c r="C2515" s="8"/>
    </row>
    <row r="2516" spans="1:3" s="14" customFormat="1" ht="12.75">
      <c r="A2516" s="8"/>
      <c r="B2516" s="8"/>
      <c r="C2516" s="8"/>
    </row>
    <row r="2517" spans="1:3" s="14" customFormat="1" ht="12.75">
      <c r="A2517" s="8"/>
      <c r="B2517" s="8"/>
      <c r="C2517" s="8"/>
    </row>
    <row r="2518" spans="1:3" s="14" customFormat="1" ht="12.75">
      <c r="A2518" s="8"/>
      <c r="B2518" s="8"/>
      <c r="C2518" s="8"/>
    </row>
    <row r="2519" spans="1:3" s="14" customFormat="1" ht="12.75">
      <c r="A2519" s="8"/>
      <c r="B2519" s="8"/>
      <c r="C2519" s="8"/>
    </row>
    <row r="2520" spans="1:3" s="14" customFormat="1" ht="12.75">
      <c r="A2520" s="8"/>
      <c r="B2520" s="8"/>
      <c r="C2520" s="8"/>
    </row>
    <row r="2521" spans="1:3" s="14" customFormat="1" ht="12.75">
      <c r="A2521" s="8"/>
      <c r="B2521" s="8"/>
      <c r="C2521" s="8"/>
    </row>
    <row r="2522" spans="1:3" s="14" customFormat="1" ht="12.75">
      <c r="A2522" s="8"/>
      <c r="B2522" s="8"/>
      <c r="C2522" s="8"/>
    </row>
    <row r="2523" spans="1:3" s="14" customFormat="1" ht="12.75">
      <c r="A2523" s="8"/>
      <c r="B2523" s="8"/>
      <c r="C2523" s="8"/>
    </row>
    <row r="2524" spans="1:3" s="14" customFormat="1" ht="12.75">
      <c r="A2524" s="8"/>
      <c r="B2524" s="8"/>
      <c r="C2524" s="8"/>
    </row>
    <row r="2525" spans="1:3" s="14" customFormat="1" ht="12.75">
      <c r="A2525" s="8"/>
      <c r="B2525" s="8"/>
      <c r="C2525" s="8"/>
    </row>
    <row r="2526" spans="1:3" s="14" customFormat="1" ht="12.75">
      <c r="A2526" s="8"/>
      <c r="B2526" s="8"/>
      <c r="C2526" s="8"/>
    </row>
    <row r="2527" spans="1:3" s="14" customFormat="1" ht="12.75">
      <c r="A2527" s="8"/>
      <c r="B2527" s="8"/>
      <c r="C2527" s="8"/>
    </row>
    <row r="2528" spans="1:3" s="14" customFormat="1" ht="12.75">
      <c r="A2528" s="8"/>
      <c r="B2528" s="8"/>
      <c r="C2528" s="8"/>
    </row>
    <row r="2529" spans="1:3" s="14" customFormat="1" ht="12.75">
      <c r="A2529" s="8"/>
      <c r="B2529" s="8"/>
      <c r="C2529" s="8"/>
    </row>
    <row r="2530" spans="1:3" s="14" customFormat="1" ht="12.75">
      <c r="A2530" s="8"/>
      <c r="B2530" s="8"/>
      <c r="C2530" s="8"/>
    </row>
    <row r="2531" spans="1:3" s="14" customFormat="1" ht="12.75">
      <c r="A2531" s="8"/>
      <c r="B2531" s="8"/>
      <c r="C2531" s="8"/>
    </row>
    <row r="2532" spans="1:3" s="14" customFormat="1" ht="12.75">
      <c r="A2532" s="8"/>
      <c r="B2532" s="8"/>
      <c r="C2532" s="8"/>
    </row>
    <row r="2533" spans="1:3" s="14" customFormat="1" ht="12.75">
      <c r="A2533" s="8"/>
      <c r="B2533" s="8"/>
      <c r="C2533" s="8"/>
    </row>
    <row r="2534" spans="1:3" s="14" customFormat="1" ht="12.75">
      <c r="A2534" s="8"/>
      <c r="B2534" s="8"/>
      <c r="C2534" s="8"/>
    </row>
    <row r="2535" spans="1:3" s="14" customFormat="1" ht="12.75">
      <c r="A2535" s="8"/>
      <c r="B2535" s="8"/>
      <c r="C2535" s="8"/>
    </row>
    <row r="2536" spans="1:3" s="14" customFormat="1" ht="12.75">
      <c r="A2536" s="8"/>
      <c r="B2536" s="8"/>
      <c r="C2536" s="8"/>
    </row>
    <row r="2537" spans="1:3" s="14" customFormat="1" ht="12.75">
      <c r="A2537" s="8"/>
      <c r="B2537" s="8"/>
      <c r="C2537" s="8"/>
    </row>
    <row r="2538" spans="1:3" s="14" customFormat="1" ht="12.75">
      <c r="A2538" s="8"/>
      <c r="B2538" s="8"/>
      <c r="C2538" s="8"/>
    </row>
    <row r="2539" spans="1:3" s="14" customFormat="1" ht="12.75">
      <c r="A2539" s="8"/>
      <c r="B2539" s="8"/>
      <c r="C2539" s="8"/>
    </row>
    <row r="2540" spans="1:3" s="14" customFormat="1" ht="12.75">
      <c r="A2540" s="8"/>
      <c r="B2540" s="8"/>
      <c r="C2540" s="8"/>
    </row>
    <row r="2541" spans="1:3" s="14" customFormat="1" ht="12.75">
      <c r="A2541" s="8"/>
      <c r="B2541" s="8"/>
      <c r="C2541" s="8"/>
    </row>
    <row r="2542" spans="1:3" s="14" customFormat="1" ht="12.75">
      <c r="A2542" s="8"/>
      <c r="B2542" s="8"/>
      <c r="C2542" s="8"/>
    </row>
    <row r="2543" spans="1:3" s="14" customFormat="1" ht="12.75">
      <c r="A2543" s="8"/>
      <c r="B2543" s="8"/>
      <c r="C2543" s="8"/>
    </row>
    <row r="2544" spans="1:3" s="14" customFormat="1" ht="12.75">
      <c r="A2544" s="8"/>
      <c r="B2544" s="8"/>
      <c r="C2544" s="8"/>
    </row>
    <row r="2545" spans="1:3" s="14" customFormat="1" ht="12.75">
      <c r="A2545" s="8"/>
      <c r="B2545" s="8"/>
      <c r="C2545" s="8"/>
    </row>
    <row r="2546" spans="1:3" s="14" customFormat="1" ht="12.75">
      <c r="A2546" s="8"/>
      <c r="B2546" s="8"/>
      <c r="C2546" s="8"/>
    </row>
    <row r="2547" spans="1:3" s="14" customFormat="1" ht="12.75">
      <c r="A2547" s="8"/>
      <c r="B2547" s="8"/>
      <c r="C2547" s="8"/>
    </row>
    <row r="2548" spans="1:3" s="14" customFormat="1" ht="12.75">
      <c r="A2548" s="8"/>
      <c r="B2548" s="8"/>
      <c r="C2548" s="8"/>
    </row>
    <row r="2549" spans="1:3" s="14" customFormat="1" ht="12.75">
      <c r="A2549" s="8"/>
      <c r="B2549" s="8"/>
      <c r="C2549" s="8"/>
    </row>
    <row r="2550" spans="1:3" s="14" customFormat="1" ht="12.75">
      <c r="A2550" s="8"/>
      <c r="B2550" s="8"/>
      <c r="C2550" s="8"/>
    </row>
    <row r="2551" spans="1:3" s="14" customFormat="1" ht="12.75">
      <c r="A2551" s="8"/>
      <c r="B2551" s="8"/>
      <c r="C2551" s="8"/>
    </row>
    <row r="2552" spans="1:3" s="14" customFormat="1" ht="12.75">
      <c r="A2552" s="8"/>
      <c r="B2552" s="8"/>
      <c r="C2552" s="8"/>
    </row>
    <row r="2553" spans="1:3" s="14" customFormat="1" ht="12.75">
      <c r="A2553" s="8"/>
      <c r="B2553" s="8"/>
      <c r="C2553" s="8"/>
    </row>
    <row r="2554" spans="1:3" s="14" customFormat="1" ht="12.75">
      <c r="A2554" s="8"/>
      <c r="B2554" s="8"/>
      <c r="C2554" s="8"/>
    </row>
    <row r="2555" spans="1:3" s="14" customFormat="1" ht="12.75">
      <c r="A2555" s="8"/>
      <c r="B2555" s="8"/>
      <c r="C2555" s="8"/>
    </row>
    <row r="2556" spans="1:3" s="14" customFormat="1" ht="12.75">
      <c r="A2556" s="8"/>
      <c r="B2556" s="8"/>
      <c r="C2556" s="8"/>
    </row>
    <row r="2557" spans="1:3" s="14" customFormat="1" ht="12.75">
      <c r="A2557" s="8"/>
      <c r="B2557" s="8"/>
      <c r="C2557" s="8"/>
    </row>
    <row r="2558" spans="1:3" s="14" customFormat="1" ht="12.75">
      <c r="A2558" s="8"/>
      <c r="B2558" s="8"/>
      <c r="C2558" s="8"/>
    </row>
    <row r="2559" spans="1:3" s="14" customFormat="1" ht="12.75">
      <c r="A2559" s="8"/>
      <c r="B2559" s="8"/>
      <c r="C2559" s="8"/>
    </row>
    <row r="2560" spans="1:3" s="14" customFormat="1" ht="12.75">
      <c r="A2560" s="8"/>
      <c r="B2560" s="8"/>
      <c r="C2560" s="8"/>
    </row>
    <row r="2561" spans="1:3" s="14" customFormat="1" ht="12.75">
      <c r="A2561" s="8"/>
      <c r="B2561" s="8"/>
      <c r="C2561" s="8"/>
    </row>
    <row r="2562" spans="1:3" s="14" customFormat="1" ht="12.75">
      <c r="A2562" s="8"/>
      <c r="B2562" s="8"/>
      <c r="C2562" s="8"/>
    </row>
    <row r="2563" spans="1:3" s="14" customFormat="1" ht="12.75">
      <c r="A2563" s="8"/>
      <c r="B2563" s="8"/>
      <c r="C2563" s="8"/>
    </row>
    <row r="2564" spans="1:3" s="14" customFormat="1" ht="12.75">
      <c r="A2564" s="8"/>
      <c r="B2564" s="8"/>
      <c r="C2564" s="8"/>
    </row>
    <row r="2565" spans="1:3" s="14" customFormat="1" ht="12.75">
      <c r="A2565" s="8"/>
      <c r="B2565" s="8"/>
      <c r="C2565" s="8"/>
    </row>
    <row r="2566" spans="1:3" s="14" customFormat="1" ht="12.75">
      <c r="A2566" s="8"/>
      <c r="B2566" s="8"/>
      <c r="C2566" s="8"/>
    </row>
    <row r="2567" spans="1:3" s="14" customFormat="1" ht="12.75">
      <c r="A2567" s="8"/>
      <c r="B2567" s="8"/>
      <c r="C2567" s="8"/>
    </row>
    <row r="2568" spans="1:3" s="14" customFormat="1" ht="12.75">
      <c r="A2568" s="8"/>
      <c r="B2568" s="8"/>
      <c r="C2568" s="8"/>
    </row>
    <row r="2569" spans="1:3" s="14" customFormat="1" ht="12.75">
      <c r="A2569" s="8"/>
      <c r="B2569" s="8"/>
      <c r="C2569" s="8"/>
    </row>
    <row r="2570" spans="1:3" s="14" customFormat="1" ht="12.75">
      <c r="A2570" s="8"/>
      <c r="B2570" s="8"/>
      <c r="C2570" s="8"/>
    </row>
    <row r="2571" spans="1:3" s="14" customFormat="1" ht="12.75">
      <c r="A2571" s="8"/>
      <c r="B2571" s="8"/>
      <c r="C2571" s="8"/>
    </row>
    <row r="2572" spans="1:3" s="14" customFormat="1" ht="12.75">
      <c r="A2572" s="8"/>
      <c r="B2572" s="8"/>
      <c r="C2572" s="8"/>
    </row>
    <row r="2573" spans="1:3" s="14" customFormat="1" ht="12.75">
      <c r="A2573" s="8"/>
      <c r="B2573" s="8"/>
      <c r="C2573" s="8"/>
    </row>
    <row r="2574" spans="1:3" s="14" customFormat="1" ht="12.75">
      <c r="A2574" s="8"/>
      <c r="B2574" s="8"/>
      <c r="C2574" s="8"/>
    </row>
    <row r="2575" spans="1:3" s="14" customFormat="1" ht="12.75">
      <c r="A2575" s="8"/>
      <c r="B2575" s="8"/>
      <c r="C2575" s="8"/>
    </row>
    <row r="2576" spans="1:3" s="14" customFormat="1" ht="12.75">
      <c r="A2576" s="8"/>
      <c r="B2576" s="8"/>
      <c r="C2576" s="8"/>
    </row>
    <row r="2577" spans="1:3" s="14" customFormat="1" ht="12.75">
      <c r="A2577" s="8"/>
      <c r="B2577" s="8"/>
      <c r="C2577" s="8"/>
    </row>
    <row r="2578" spans="1:3" s="14" customFormat="1" ht="12.75">
      <c r="A2578" s="8"/>
      <c r="B2578" s="8"/>
      <c r="C2578" s="8"/>
    </row>
    <row r="2579" spans="1:3" s="14" customFormat="1" ht="12.75">
      <c r="A2579" s="8"/>
      <c r="B2579" s="8"/>
      <c r="C2579" s="8"/>
    </row>
    <row r="2580" spans="1:3" s="14" customFormat="1" ht="12.75">
      <c r="A2580" s="8"/>
      <c r="B2580" s="8"/>
      <c r="C2580" s="8"/>
    </row>
    <row r="2581" spans="1:3" s="14" customFormat="1" ht="12.75">
      <c r="A2581" s="8"/>
      <c r="B2581" s="8"/>
      <c r="C2581" s="8"/>
    </row>
    <row r="2582" spans="1:3" s="14" customFormat="1" ht="12.75">
      <c r="A2582" s="8"/>
      <c r="B2582" s="8"/>
      <c r="C2582" s="8"/>
    </row>
    <row r="2583" spans="1:3" s="14" customFormat="1" ht="12.75">
      <c r="A2583" s="8"/>
      <c r="B2583" s="8"/>
      <c r="C2583" s="8"/>
    </row>
    <row r="2584" spans="1:3" s="14" customFormat="1" ht="12.75">
      <c r="A2584" s="8"/>
      <c r="B2584" s="8"/>
      <c r="C2584" s="8"/>
    </row>
    <row r="2585" spans="1:3" s="14" customFormat="1" ht="12.75">
      <c r="A2585" s="8"/>
      <c r="B2585" s="8"/>
      <c r="C2585" s="8"/>
    </row>
    <row r="2586" spans="1:3" s="14" customFormat="1" ht="12.75">
      <c r="A2586" s="8"/>
      <c r="B2586" s="8"/>
      <c r="C2586" s="8"/>
    </row>
    <row r="2587" spans="1:3" s="14" customFormat="1" ht="12.75">
      <c r="A2587" s="8"/>
      <c r="B2587" s="8"/>
      <c r="C2587" s="8"/>
    </row>
    <row r="2588" spans="1:3" s="14" customFormat="1" ht="12.75">
      <c r="A2588" s="8"/>
      <c r="B2588" s="8"/>
      <c r="C2588" s="8"/>
    </row>
    <row r="2589" spans="1:3" s="14" customFormat="1" ht="12.75">
      <c r="A2589" s="8"/>
      <c r="B2589" s="8"/>
      <c r="C2589" s="8"/>
    </row>
    <row r="2590" spans="1:3" s="14" customFormat="1" ht="12.75">
      <c r="A2590" s="8"/>
      <c r="B2590" s="8"/>
      <c r="C2590" s="8"/>
    </row>
    <row r="2591" spans="1:3" s="14" customFormat="1" ht="12.75">
      <c r="A2591" s="8"/>
      <c r="B2591" s="8"/>
      <c r="C2591" s="8"/>
    </row>
    <row r="2592" spans="1:3" s="14" customFormat="1" ht="12.75">
      <c r="A2592" s="8"/>
      <c r="B2592" s="8"/>
      <c r="C2592" s="8"/>
    </row>
    <row r="2593" spans="1:3" s="14" customFormat="1" ht="12.75">
      <c r="A2593" s="8"/>
      <c r="B2593" s="8"/>
      <c r="C2593" s="8"/>
    </row>
    <row r="2594" spans="1:3" s="14" customFormat="1" ht="12.75">
      <c r="A2594" s="8"/>
      <c r="B2594" s="8"/>
      <c r="C2594" s="8"/>
    </row>
    <row r="2595" spans="1:3" s="14" customFormat="1" ht="12.75">
      <c r="A2595" s="8"/>
      <c r="B2595" s="8"/>
      <c r="C2595" s="8"/>
    </row>
    <row r="2596" spans="1:3" s="14" customFormat="1" ht="12.75">
      <c r="A2596" s="8"/>
      <c r="B2596" s="8"/>
      <c r="C2596" s="8"/>
    </row>
    <row r="2597" spans="1:3" s="14" customFormat="1" ht="12.75">
      <c r="A2597" s="8"/>
      <c r="B2597" s="8"/>
      <c r="C2597" s="8"/>
    </row>
    <row r="2598" spans="1:3" s="14" customFormat="1" ht="12.75">
      <c r="A2598" s="8"/>
      <c r="B2598" s="8"/>
      <c r="C2598" s="8"/>
    </row>
    <row r="2599" spans="1:3" s="14" customFormat="1" ht="12.75">
      <c r="A2599" s="8"/>
      <c r="B2599" s="8"/>
      <c r="C2599" s="8"/>
    </row>
    <row r="2600" spans="1:3" s="14" customFormat="1" ht="12.75">
      <c r="A2600" s="8"/>
      <c r="B2600" s="8"/>
      <c r="C2600" s="8"/>
    </row>
    <row r="2601" spans="1:3" s="14" customFormat="1" ht="12.75">
      <c r="A2601" s="8"/>
      <c r="B2601" s="8"/>
      <c r="C2601" s="8"/>
    </row>
    <row r="2602" spans="1:3" s="14" customFormat="1" ht="12.75">
      <c r="A2602" s="8"/>
      <c r="B2602" s="8"/>
      <c r="C2602" s="8"/>
    </row>
    <row r="2603" spans="1:3" s="14" customFormat="1" ht="12.75">
      <c r="A2603" s="8"/>
      <c r="B2603" s="8"/>
      <c r="C2603" s="8"/>
    </row>
    <row r="2604" spans="1:3" s="14" customFormat="1" ht="12.75">
      <c r="A2604" s="8"/>
      <c r="B2604" s="8"/>
      <c r="C2604" s="8"/>
    </row>
    <row r="2605" spans="1:3" s="14" customFormat="1" ht="12.75">
      <c r="A2605" s="8"/>
      <c r="B2605" s="8"/>
      <c r="C2605" s="8"/>
    </row>
    <row r="2606" spans="1:3" s="14" customFormat="1" ht="12.75">
      <c r="A2606" s="8"/>
      <c r="B2606" s="8"/>
      <c r="C2606" s="8"/>
    </row>
    <row r="2607" spans="1:3" s="14" customFormat="1" ht="12.75">
      <c r="A2607" s="8"/>
      <c r="B2607" s="8"/>
      <c r="C2607" s="8"/>
    </row>
    <row r="2608" spans="1:3" s="14" customFormat="1" ht="12.75">
      <c r="A2608" s="8"/>
      <c r="B2608" s="8"/>
      <c r="C2608" s="8"/>
    </row>
    <row r="2609" spans="1:3" s="14" customFormat="1" ht="12.75">
      <c r="A2609" s="8"/>
      <c r="B2609" s="8"/>
      <c r="C2609" s="8"/>
    </row>
    <row r="2610" spans="1:3" s="14" customFormat="1" ht="12.75">
      <c r="A2610" s="8"/>
      <c r="B2610" s="8"/>
      <c r="C2610" s="8"/>
    </row>
    <row r="2611" spans="1:3" s="14" customFormat="1" ht="12.75">
      <c r="A2611" s="8"/>
      <c r="B2611" s="8"/>
      <c r="C2611" s="8"/>
    </row>
    <row r="2612" spans="1:3" s="14" customFormat="1" ht="12.75">
      <c r="A2612" s="8"/>
      <c r="B2612" s="8"/>
      <c r="C2612" s="8"/>
    </row>
    <row r="2613" spans="1:3" s="14" customFormat="1" ht="12.75">
      <c r="A2613" s="8"/>
      <c r="B2613" s="8"/>
      <c r="C2613" s="8"/>
    </row>
    <row r="2614" spans="1:3" s="14" customFormat="1" ht="12.75">
      <c r="A2614" s="8"/>
      <c r="B2614" s="8"/>
      <c r="C2614" s="8"/>
    </row>
    <row r="2615" spans="1:3" s="14" customFormat="1" ht="12.75">
      <c r="A2615" s="8"/>
      <c r="B2615" s="8"/>
      <c r="C2615" s="8"/>
    </row>
    <row r="2616" spans="1:3" s="14" customFormat="1" ht="12.75">
      <c r="A2616" s="8"/>
      <c r="B2616" s="8"/>
      <c r="C2616" s="8"/>
    </row>
    <row r="2617" spans="1:3" s="14" customFormat="1" ht="12.75">
      <c r="A2617" s="8"/>
      <c r="B2617" s="8"/>
      <c r="C2617" s="8"/>
    </row>
    <row r="2618" spans="1:3" s="14" customFormat="1" ht="12.75">
      <c r="A2618" s="8"/>
      <c r="B2618" s="8"/>
      <c r="C2618" s="8"/>
    </row>
    <row r="2619" spans="1:3" s="14" customFormat="1" ht="12.75">
      <c r="A2619" s="8"/>
      <c r="B2619" s="8"/>
      <c r="C2619" s="8"/>
    </row>
    <row r="2620" spans="1:3" s="14" customFormat="1" ht="12.75">
      <c r="A2620" s="8"/>
      <c r="B2620" s="8"/>
      <c r="C2620" s="8"/>
    </row>
    <row r="2621" spans="1:3" s="14" customFormat="1" ht="12.75">
      <c r="A2621" s="8"/>
      <c r="B2621" s="8"/>
      <c r="C2621" s="8"/>
    </row>
    <row r="2622" spans="1:3" s="14" customFormat="1" ht="12.75">
      <c r="A2622" s="8"/>
      <c r="B2622" s="8"/>
      <c r="C2622" s="8"/>
    </row>
    <row r="2623" spans="1:3" s="14" customFormat="1" ht="12.75">
      <c r="A2623" s="8"/>
      <c r="B2623" s="8"/>
      <c r="C2623" s="8"/>
    </row>
    <row r="2624" spans="1:3" s="14" customFormat="1" ht="12.75">
      <c r="A2624" s="8"/>
      <c r="B2624" s="8"/>
      <c r="C2624" s="8"/>
    </row>
    <row r="2625" spans="1:3" s="14" customFormat="1" ht="12.75">
      <c r="A2625" s="8"/>
      <c r="B2625" s="8"/>
      <c r="C2625" s="8"/>
    </row>
    <row r="2626" spans="1:3" s="14" customFormat="1" ht="12.75">
      <c r="A2626" s="8"/>
      <c r="B2626" s="8"/>
      <c r="C2626" s="8"/>
    </row>
    <row r="2627" spans="1:3" s="14" customFormat="1" ht="12.75">
      <c r="A2627" s="8"/>
      <c r="B2627" s="8"/>
      <c r="C2627" s="8"/>
    </row>
    <row r="2628" spans="1:3" s="14" customFormat="1" ht="12.75">
      <c r="A2628" s="8"/>
      <c r="B2628" s="8"/>
      <c r="C2628" s="8"/>
    </row>
    <row r="2629" spans="1:3" s="14" customFormat="1" ht="12.75">
      <c r="A2629" s="8"/>
      <c r="B2629" s="8"/>
      <c r="C2629" s="8"/>
    </row>
    <row r="2630" spans="1:3" s="14" customFormat="1" ht="12.75">
      <c r="A2630" s="8"/>
      <c r="B2630" s="8"/>
      <c r="C2630" s="8"/>
    </row>
    <row r="2631" spans="1:3" s="14" customFormat="1" ht="12.75">
      <c r="A2631" s="8"/>
      <c r="B2631" s="8"/>
      <c r="C2631" s="8"/>
    </row>
    <row r="2632" spans="1:3" s="14" customFormat="1" ht="12.75">
      <c r="A2632" s="8"/>
      <c r="B2632" s="8"/>
      <c r="C2632" s="8"/>
    </row>
    <row r="2633" spans="1:3" s="14" customFormat="1" ht="12.75">
      <c r="A2633" s="8"/>
      <c r="B2633" s="8"/>
      <c r="C2633" s="8"/>
    </row>
    <row r="2634" spans="1:3" s="14" customFormat="1" ht="12.75">
      <c r="A2634" s="8"/>
      <c r="B2634" s="8"/>
      <c r="C2634" s="8"/>
    </row>
    <row r="2635" spans="1:3" s="14" customFormat="1" ht="12.75">
      <c r="A2635" s="8"/>
      <c r="B2635" s="8"/>
      <c r="C2635" s="8"/>
    </row>
    <row r="2636" spans="1:3" s="14" customFormat="1" ht="12.75">
      <c r="A2636" s="8"/>
      <c r="B2636" s="8"/>
      <c r="C2636" s="8"/>
    </row>
    <row r="2637" spans="1:3" s="14" customFormat="1" ht="12.75">
      <c r="A2637" s="8"/>
      <c r="B2637" s="8"/>
      <c r="C2637" s="8"/>
    </row>
    <row r="2638" spans="1:3" s="14" customFormat="1" ht="12.75">
      <c r="A2638" s="8"/>
      <c r="B2638" s="8"/>
      <c r="C2638" s="8"/>
    </row>
    <row r="2639" spans="1:3" s="14" customFormat="1" ht="12.75">
      <c r="A2639" s="8"/>
      <c r="B2639" s="8"/>
      <c r="C2639" s="8"/>
    </row>
    <row r="2640" spans="1:3" s="14" customFormat="1" ht="12.75">
      <c r="A2640" s="8"/>
      <c r="B2640" s="8"/>
      <c r="C2640" s="8"/>
    </row>
    <row r="2641" spans="1:3" s="14" customFormat="1" ht="12.75">
      <c r="A2641" s="8"/>
      <c r="B2641" s="8"/>
      <c r="C2641" s="8"/>
    </row>
    <row r="2642" spans="1:3" s="14" customFormat="1" ht="12.75">
      <c r="A2642" s="8"/>
      <c r="B2642" s="8"/>
      <c r="C2642" s="8"/>
    </row>
    <row r="2643" spans="1:3" s="14" customFormat="1" ht="12.75">
      <c r="A2643" s="8"/>
      <c r="B2643" s="8"/>
      <c r="C2643" s="8"/>
    </row>
    <row r="2644" spans="1:3" s="14" customFormat="1" ht="12.75">
      <c r="A2644" s="8"/>
      <c r="B2644" s="8"/>
      <c r="C2644" s="8"/>
    </row>
    <row r="2645" spans="1:3" s="14" customFormat="1" ht="12.75">
      <c r="A2645" s="8"/>
      <c r="B2645" s="8"/>
      <c r="C2645" s="8"/>
    </row>
    <row r="2646" spans="1:3" s="14" customFormat="1" ht="12.75">
      <c r="A2646" s="8"/>
      <c r="B2646" s="8"/>
      <c r="C2646" s="8"/>
    </row>
    <row r="2647" spans="1:3" s="14" customFormat="1" ht="12.75">
      <c r="A2647" s="8"/>
      <c r="B2647" s="8"/>
      <c r="C2647" s="8"/>
    </row>
    <row r="2648" spans="1:3" s="14" customFormat="1" ht="12.75">
      <c r="A2648" s="8"/>
      <c r="B2648" s="8"/>
      <c r="C2648" s="8"/>
    </row>
    <row r="2649" spans="1:3" s="14" customFormat="1" ht="12.75">
      <c r="A2649" s="8"/>
      <c r="B2649" s="8"/>
      <c r="C2649" s="8"/>
    </row>
    <row r="2650" spans="1:3" s="14" customFormat="1" ht="12.75">
      <c r="A2650" s="8"/>
      <c r="B2650" s="8"/>
      <c r="C2650" s="8"/>
    </row>
    <row r="2651" spans="1:3" s="14" customFormat="1" ht="12.75">
      <c r="A2651" s="8"/>
      <c r="B2651" s="8"/>
      <c r="C2651" s="8"/>
    </row>
    <row r="2652" spans="1:3" s="14" customFormat="1" ht="12.75">
      <c r="A2652" s="8"/>
      <c r="B2652" s="8"/>
      <c r="C2652" s="8"/>
    </row>
    <row r="2653" spans="1:3" s="14" customFormat="1" ht="12.75">
      <c r="A2653" s="8"/>
      <c r="B2653" s="8"/>
      <c r="C2653" s="8"/>
    </row>
    <row r="2654" spans="1:3" s="14" customFormat="1" ht="12.75">
      <c r="A2654" s="8"/>
      <c r="B2654" s="8"/>
      <c r="C2654" s="8"/>
    </row>
    <row r="2655" spans="1:3" s="14" customFormat="1" ht="12.75">
      <c r="A2655" s="8"/>
      <c r="B2655" s="8"/>
      <c r="C2655" s="8"/>
    </row>
    <row r="2656" spans="1:3" s="14" customFormat="1" ht="12.75">
      <c r="A2656" s="8"/>
      <c r="B2656" s="8"/>
      <c r="C2656" s="8"/>
    </row>
    <row r="2657" spans="1:3" s="14" customFormat="1" ht="12.75">
      <c r="A2657" s="8"/>
      <c r="B2657" s="8"/>
      <c r="C2657" s="8"/>
    </row>
    <row r="2658" spans="1:3" s="14" customFormat="1" ht="12.75">
      <c r="A2658" s="8"/>
      <c r="B2658" s="8"/>
      <c r="C2658" s="8"/>
    </row>
    <row r="2659" spans="1:3" s="14" customFormat="1" ht="12.75">
      <c r="A2659" s="8"/>
      <c r="B2659" s="8"/>
      <c r="C2659" s="8"/>
    </row>
    <row r="2660" spans="1:3" s="14" customFormat="1" ht="12.75">
      <c r="A2660" s="8"/>
      <c r="B2660" s="8"/>
      <c r="C2660" s="8"/>
    </row>
    <row r="2661" spans="1:3" s="14" customFormat="1" ht="12.75">
      <c r="A2661" s="8"/>
      <c r="B2661" s="8"/>
      <c r="C2661" s="8"/>
    </row>
    <row r="2662" spans="1:3" s="14" customFormat="1" ht="12.75">
      <c r="A2662" s="8"/>
      <c r="B2662" s="8"/>
      <c r="C2662" s="8"/>
    </row>
    <row r="2663" spans="1:3" s="14" customFormat="1" ht="12.75">
      <c r="A2663" s="8"/>
      <c r="B2663" s="8"/>
      <c r="C2663" s="8"/>
    </row>
    <row r="2664" spans="1:3" s="14" customFormat="1" ht="12.75">
      <c r="A2664" s="8"/>
      <c r="B2664" s="8"/>
      <c r="C2664" s="8"/>
    </row>
    <row r="2665" spans="1:3" s="14" customFormat="1" ht="12.75">
      <c r="A2665" s="8"/>
      <c r="B2665" s="8"/>
      <c r="C2665" s="8"/>
    </row>
    <row r="2666" spans="1:3" s="14" customFormat="1" ht="12.75">
      <c r="A2666" s="8"/>
      <c r="B2666" s="8"/>
      <c r="C2666" s="8"/>
    </row>
    <row r="2667" spans="1:3" s="14" customFormat="1" ht="12.75">
      <c r="A2667" s="8"/>
      <c r="B2667" s="8"/>
      <c r="C2667" s="8"/>
    </row>
    <row r="2668" spans="1:3" s="14" customFormat="1" ht="12.75">
      <c r="A2668" s="8"/>
      <c r="B2668" s="8"/>
      <c r="C2668" s="8"/>
    </row>
    <row r="2669" spans="1:3" s="14" customFormat="1" ht="12.75">
      <c r="A2669" s="8"/>
      <c r="B2669" s="8"/>
      <c r="C2669" s="8"/>
    </row>
    <row r="2670" spans="1:3" s="14" customFormat="1" ht="12.75">
      <c r="A2670" s="8"/>
      <c r="B2670" s="8"/>
      <c r="C2670" s="8"/>
    </row>
    <row r="2671" spans="1:3" s="14" customFormat="1" ht="12.75">
      <c r="A2671" s="8"/>
      <c r="B2671" s="8"/>
      <c r="C2671" s="8"/>
    </row>
    <row r="2672" spans="1:3" s="14" customFormat="1" ht="12.75">
      <c r="A2672" s="8"/>
      <c r="B2672" s="8"/>
      <c r="C2672" s="8"/>
    </row>
    <row r="2673" spans="1:3" s="14" customFormat="1" ht="12.75">
      <c r="A2673" s="8"/>
      <c r="B2673" s="8"/>
      <c r="C2673" s="8"/>
    </row>
    <row r="2674" spans="1:3" s="14" customFormat="1" ht="12.75">
      <c r="A2674" s="8"/>
      <c r="B2674" s="8"/>
      <c r="C2674" s="8"/>
    </row>
    <row r="2675" spans="1:3" s="14" customFormat="1" ht="12.75">
      <c r="A2675" s="8"/>
      <c r="B2675" s="8"/>
      <c r="C2675" s="8"/>
    </row>
    <row r="2676" spans="1:3" s="14" customFormat="1" ht="12.75">
      <c r="A2676" s="8"/>
      <c r="B2676" s="8"/>
      <c r="C2676" s="8"/>
    </row>
    <row r="2677" spans="1:3" s="14" customFormat="1" ht="12.75">
      <c r="A2677" s="8"/>
      <c r="B2677" s="8"/>
      <c r="C2677" s="8"/>
    </row>
    <row r="2678" spans="1:3" s="14" customFormat="1" ht="12.75">
      <c r="A2678" s="8"/>
      <c r="B2678" s="8"/>
      <c r="C2678" s="8"/>
    </row>
    <row r="2679" spans="1:3" s="14" customFormat="1" ht="12.75">
      <c r="A2679" s="8"/>
      <c r="B2679" s="8"/>
      <c r="C2679" s="8"/>
    </row>
    <row r="2680" spans="1:3" s="14" customFormat="1" ht="12.75">
      <c r="A2680" s="8"/>
      <c r="B2680" s="8"/>
      <c r="C2680" s="8"/>
    </row>
    <row r="2681" spans="1:3" s="14" customFormat="1" ht="12.75">
      <c r="A2681" s="8"/>
      <c r="B2681" s="8"/>
      <c r="C2681" s="8"/>
    </row>
    <row r="2682" spans="1:3" s="14" customFormat="1" ht="12.75">
      <c r="A2682" s="8"/>
      <c r="B2682" s="8"/>
      <c r="C2682" s="8"/>
    </row>
    <row r="2683" spans="1:3" s="14" customFormat="1" ht="12.75">
      <c r="A2683" s="8"/>
      <c r="B2683" s="8"/>
      <c r="C2683" s="8"/>
    </row>
    <row r="2684" spans="1:3" s="14" customFormat="1" ht="12.75">
      <c r="A2684" s="8"/>
      <c r="B2684" s="8"/>
      <c r="C2684" s="8"/>
    </row>
    <row r="2685" spans="1:3" s="14" customFormat="1" ht="12.75">
      <c r="A2685" s="8"/>
      <c r="B2685" s="8"/>
      <c r="C2685" s="8"/>
    </row>
    <row r="2686" spans="1:3" s="14" customFormat="1" ht="12.75">
      <c r="A2686" s="8"/>
      <c r="B2686" s="8"/>
      <c r="C2686" s="8"/>
    </row>
    <row r="2687" spans="1:3" s="14" customFormat="1" ht="12.75">
      <c r="A2687" s="8"/>
      <c r="B2687" s="8"/>
      <c r="C2687" s="8"/>
    </row>
    <row r="2688" spans="1:3" s="14" customFormat="1" ht="12.75">
      <c r="A2688" s="8"/>
      <c r="B2688" s="8"/>
      <c r="C2688" s="8"/>
    </row>
    <row r="2689" spans="1:3" s="14" customFormat="1" ht="12.75">
      <c r="A2689" s="8"/>
      <c r="B2689" s="8"/>
      <c r="C2689" s="8"/>
    </row>
    <row r="2690" spans="1:3" s="14" customFormat="1" ht="12.75">
      <c r="A2690" s="8"/>
      <c r="B2690" s="8"/>
      <c r="C2690" s="8"/>
    </row>
    <row r="2691" spans="1:3" s="14" customFormat="1" ht="12.75">
      <c r="A2691" s="8"/>
      <c r="B2691" s="8"/>
      <c r="C2691" s="8"/>
    </row>
    <row r="2692" spans="1:3" s="14" customFormat="1" ht="12.75">
      <c r="A2692" s="8"/>
      <c r="B2692" s="8"/>
      <c r="C2692" s="8"/>
    </row>
    <row r="2693" spans="1:3" s="14" customFormat="1" ht="12.75">
      <c r="A2693" s="8"/>
      <c r="B2693" s="8"/>
      <c r="C2693" s="8"/>
    </row>
    <row r="2694" spans="1:3" s="14" customFormat="1" ht="12.75">
      <c r="A2694" s="8"/>
      <c r="B2694" s="8"/>
      <c r="C2694" s="8"/>
    </row>
    <row r="2695" spans="1:3" s="14" customFormat="1" ht="12.75">
      <c r="A2695" s="8"/>
      <c r="B2695" s="8"/>
      <c r="C2695" s="8"/>
    </row>
    <row r="2696" spans="1:3" s="14" customFormat="1" ht="12.75">
      <c r="A2696" s="8"/>
      <c r="B2696" s="8"/>
      <c r="C2696" s="8"/>
    </row>
    <row r="2697" spans="1:3" s="14" customFormat="1" ht="12.75">
      <c r="A2697" s="8"/>
      <c r="B2697" s="8"/>
      <c r="C2697" s="8"/>
    </row>
    <row r="2698" spans="1:3" s="14" customFormat="1" ht="12.75">
      <c r="A2698" s="8"/>
      <c r="B2698" s="8"/>
      <c r="C2698" s="8"/>
    </row>
    <row r="2699" spans="1:3" s="14" customFormat="1" ht="12.75">
      <c r="A2699" s="8"/>
      <c r="B2699" s="8"/>
      <c r="C2699" s="8"/>
    </row>
    <row r="2700" spans="1:3" s="14" customFormat="1" ht="12.75">
      <c r="A2700" s="8"/>
      <c r="B2700" s="8"/>
      <c r="C2700" s="8"/>
    </row>
    <row r="2701" spans="1:3" s="14" customFormat="1" ht="12.75">
      <c r="A2701" s="8"/>
      <c r="B2701" s="8"/>
      <c r="C2701" s="8"/>
    </row>
    <row r="2702" spans="1:3" s="14" customFormat="1" ht="12.75">
      <c r="A2702" s="8"/>
      <c r="B2702" s="8"/>
      <c r="C2702" s="8"/>
    </row>
    <row r="2703" spans="1:3" s="14" customFormat="1" ht="12.75">
      <c r="A2703" s="8"/>
      <c r="B2703" s="8"/>
      <c r="C2703" s="8"/>
    </row>
    <row r="2704" spans="1:3" s="14" customFormat="1" ht="12.75">
      <c r="A2704" s="8"/>
      <c r="B2704" s="8"/>
      <c r="C2704" s="8"/>
    </row>
    <row r="2705" spans="1:3" s="14" customFormat="1" ht="12.75">
      <c r="A2705" s="8"/>
      <c r="B2705" s="8"/>
      <c r="C2705" s="8"/>
    </row>
    <row r="2706" spans="1:3" s="14" customFormat="1" ht="12.75">
      <c r="A2706" s="8"/>
      <c r="B2706" s="8"/>
      <c r="C2706" s="8"/>
    </row>
    <row r="2707" spans="1:3" s="14" customFormat="1" ht="12.75">
      <c r="A2707" s="8"/>
      <c r="B2707" s="8"/>
      <c r="C2707" s="8"/>
    </row>
    <row r="2708" spans="1:3" s="14" customFormat="1" ht="12.75">
      <c r="A2708" s="8"/>
      <c r="B2708" s="8"/>
      <c r="C2708" s="8"/>
    </row>
    <row r="2709" spans="1:3" s="14" customFormat="1" ht="12.75">
      <c r="A2709" s="8"/>
      <c r="B2709" s="8"/>
      <c r="C2709" s="8"/>
    </row>
  </sheetData>
  <mergeCells count="29">
    <mergeCell ref="AN7:AQ7"/>
    <mergeCell ref="D5:K6"/>
    <mergeCell ref="L5:S6"/>
    <mergeCell ref="T7:W7"/>
    <mergeCell ref="X7:AA7"/>
    <mergeCell ref="T5:AA6"/>
    <mergeCell ref="D7:G7"/>
    <mergeCell ref="H7:K7"/>
    <mergeCell ref="L7:O7"/>
    <mergeCell ref="P7:S7"/>
    <mergeCell ref="BJ5:BL7"/>
    <mergeCell ref="BM5:BO7"/>
    <mergeCell ref="BA4:BH4"/>
    <mergeCell ref="AR7:AU7"/>
    <mergeCell ref="AV7:AY7"/>
    <mergeCell ref="BA5:BA8"/>
    <mergeCell ref="BB5:BD6"/>
    <mergeCell ref="BB7:BB8"/>
    <mergeCell ref="BC7:BD7"/>
    <mergeCell ref="BQ5:BR7"/>
    <mergeCell ref="A5:A8"/>
    <mergeCell ref="B5:B8"/>
    <mergeCell ref="C5:C8"/>
    <mergeCell ref="AB5:AI6"/>
    <mergeCell ref="AJ5:AQ6"/>
    <mergeCell ref="AR5:AY6"/>
    <mergeCell ref="AB7:AE7"/>
    <mergeCell ref="AF7:AI7"/>
    <mergeCell ref="AJ7:AM7"/>
  </mergeCells>
  <printOptions/>
  <pageMargins left="0.35433070866141736" right="0.2755905511811024" top="0.07874015748031496" bottom="0.07874015748031496" header="0.2362204724409449" footer="0.2755905511811024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CRAFT98</dc:creator>
  <cp:keywords/>
  <dc:description/>
  <cp:lastModifiedBy>2200-00-444</cp:lastModifiedBy>
  <cp:lastPrinted>2008-07-14T07:32:00Z</cp:lastPrinted>
  <dcterms:created xsi:type="dcterms:W3CDTF">2003-05-06T08:20:21Z</dcterms:created>
  <dcterms:modified xsi:type="dcterms:W3CDTF">2010-05-12T02:14:16Z</dcterms:modified>
  <cp:category/>
  <cp:version/>
  <cp:contentType/>
  <cp:contentStatus/>
</cp:coreProperties>
</file>