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МБ" sheetId="1" r:id="rId1"/>
  </sheets>
  <externalReferences>
    <externalReference r:id="rId4"/>
  </externalReferences>
  <definedNames>
    <definedName name="_xlnm.Print_Titles" localSheetId="0">'МБ'!$B:$B</definedName>
    <definedName name="_xlnm.Print_Area" localSheetId="0">'МБ'!$A$1:$E$27</definedName>
  </definedNames>
  <calcPr fullCalcOnLoad="1"/>
</workbook>
</file>

<file path=xl/sharedStrings.xml><?xml version="1.0" encoding="utf-8"?>
<sst xmlns="http://schemas.openxmlformats.org/spreadsheetml/2006/main" count="26" uniqueCount="26">
  <si>
    <t>Виды налогов и платежей</t>
  </si>
  <si>
    <t>в том числе: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</si>
  <si>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</si>
  <si>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</si>
  <si>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 со специальным налоговым режимом</t>
  </si>
  <si>
    <t>Тыс. рублей</t>
  </si>
  <si>
    <t>№ п/п</t>
  </si>
  <si>
    <t>А</t>
  </si>
  <si>
    <t xml:space="preserve">Налог на имущество физических лиц </t>
  </si>
  <si>
    <t xml:space="preserve">Земельный налог </t>
  </si>
  <si>
    <t>единый налог, взимаемый в связи с применением патентной системы налогообложения</t>
  </si>
  <si>
    <t>единый сельскохозяйственный налог</t>
  </si>
  <si>
    <t>Земельный налог  с организаций</t>
  </si>
  <si>
    <t>Земельный налог  с физических лиц</t>
  </si>
  <si>
    <t>единый налог на вмененный доход для отдельных видов деятельности</t>
  </si>
  <si>
    <t xml:space="preserve">Структура  и объемы налоговых платежей в местные бюджеты </t>
  </si>
  <si>
    <t>Местные бюджеты Амурской области</t>
  </si>
  <si>
    <t>Поступления за 2019 год</t>
  </si>
  <si>
    <t>6.1</t>
  </si>
  <si>
    <t>6.2</t>
  </si>
  <si>
    <t>6.3</t>
  </si>
  <si>
    <t>6.4</t>
  </si>
  <si>
    <t>Темп роста (снижения) 2019 г. к 2018 г.</t>
  </si>
  <si>
    <t>Поступления за 2020 год</t>
  </si>
  <si>
    <t>за январь - июнь 2020 год</t>
  </si>
  <si>
    <t>Единый налог, взимаемый в связи с примененеением упрощенной системы налогообложения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</si>
</sst>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9"/>
      <name val="Times New Roman Cyr"/>
      <family val="0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178" fontId="18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justify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horizontal="right"/>
    </xf>
    <xf numFmtId="178" fontId="1" fillId="33" borderId="0" xfId="0" applyNumberFormat="1" applyFont="1" applyFill="1" applyAlignment="1">
      <alignment/>
    </xf>
    <xf numFmtId="173" fontId="7" fillId="0" borderId="11" xfId="0" applyNumberFormat="1" applyFont="1" applyBorder="1" applyAlignment="1">
      <alignment horizontal="center" vertical="center"/>
    </xf>
    <xf numFmtId="173" fontId="21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justify" wrapText="1"/>
      <protection locked="0"/>
    </xf>
    <xf numFmtId="3" fontId="2" fillId="0" borderId="11" xfId="0" applyNumberFormat="1" applyFont="1" applyFill="1" applyBorder="1" applyAlignment="1" applyProtection="1">
      <alignment vertical="justify"/>
      <protection locked="0"/>
    </xf>
    <xf numFmtId="3" fontId="2" fillId="0" borderId="11" xfId="0" applyNumberFormat="1" applyFont="1" applyFill="1" applyBorder="1" applyAlignment="1" applyProtection="1">
      <alignment horizontal="left" vertical="justify" wrapText="1"/>
      <protection locked="0"/>
    </xf>
    <xf numFmtId="3" fontId="19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1" xfId="0" applyNumberFormat="1" applyFont="1" applyFill="1" applyBorder="1" applyAlignment="1">
      <alignment vertical="justify" wrapText="1"/>
    </xf>
    <xf numFmtId="3" fontId="3" fillId="33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0" xfId="0" applyNumberFormat="1" applyFont="1" applyFill="1" applyAlignment="1">
      <alignment/>
    </xf>
    <xf numFmtId="3" fontId="20" fillId="0" borderId="11" xfId="0" applyNumberFormat="1" applyFont="1" applyFill="1" applyBorder="1" applyAlignment="1" applyProtection="1">
      <alignment horizontal="left" vertical="justify" wrapText="1"/>
      <protection locked="0"/>
    </xf>
    <xf numFmtId="3" fontId="23" fillId="0" borderId="10" xfId="0" applyNumberFormat="1" applyFont="1" applyFill="1" applyBorder="1" applyAlignment="1" applyProtection="1">
      <alignment horizontal="center" vertical="center"/>
      <protection locked="0"/>
    </xf>
    <xf numFmtId="3" fontId="20" fillId="0" borderId="16" xfId="0" applyNumberFormat="1" applyFont="1" applyFill="1" applyBorder="1" applyAlignment="1" applyProtection="1">
      <alignment horizontal="left" vertical="justify" wrapText="1"/>
      <protection locked="0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178" fontId="24" fillId="33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>
      <alignment horizontal="center" vertical="center" wrapText="1"/>
    </xf>
    <xf numFmtId="17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173" fontId="21" fillId="0" borderId="22" xfId="0" applyNumberFormat="1" applyFont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right" wrapText="1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49" fontId="24" fillId="33" borderId="12" xfId="0" applyNumberFormat="1" applyFont="1" applyFill="1" applyBorder="1" applyAlignment="1" applyProtection="1">
      <alignment horizontal="center" vertical="center"/>
      <protection locked="0"/>
    </xf>
    <xf numFmtId="49" fontId="24" fillId="33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horizontal="left" wrapText="1"/>
    </xf>
    <xf numFmtId="3" fontId="1" fillId="33" borderId="0" xfId="0" applyNumberFormat="1" applyFont="1" applyFill="1" applyAlignment="1">
      <alignment horizontal="center"/>
    </xf>
    <xf numFmtId="3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Alignment="1">
      <alignment horizontal="center" wrapText="1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3">
        <row r="12">
          <cell r="C12">
            <v>4310298</v>
          </cell>
          <cell r="D12">
            <v>4341479</v>
          </cell>
        </row>
        <row r="14">
          <cell r="C14">
            <v>3164265</v>
          </cell>
          <cell r="D14">
            <v>3464994</v>
          </cell>
        </row>
        <row r="15">
          <cell r="C15">
            <v>44496</v>
          </cell>
          <cell r="D15">
            <v>52679</v>
          </cell>
        </row>
        <row r="16">
          <cell r="C16">
            <v>480788</v>
          </cell>
          <cell r="D16">
            <v>277421</v>
          </cell>
        </row>
        <row r="17">
          <cell r="C17">
            <v>455011</v>
          </cell>
          <cell r="D17">
            <v>251145</v>
          </cell>
        </row>
        <row r="18">
          <cell r="C18">
            <v>25777</v>
          </cell>
          <cell r="D18">
            <v>26276</v>
          </cell>
        </row>
        <row r="19">
          <cell r="C19">
            <v>548528</v>
          </cell>
          <cell r="D19">
            <v>487772</v>
          </cell>
        </row>
        <row r="20">
          <cell r="C20">
            <v>134415</v>
          </cell>
          <cell r="D20">
            <v>123906</v>
          </cell>
        </row>
        <row r="21">
          <cell r="C21">
            <v>330914</v>
          </cell>
          <cell r="D21">
            <v>301468</v>
          </cell>
        </row>
        <row r="22">
          <cell r="C22">
            <v>63282</v>
          </cell>
          <cell r="D22">
            <v>48459</v>
          </cell>
        </row>
        <row r="23">
          <cell r="C23">
            <v>19917</v>
          </cell>
          <cell r="D23">
            <v>13939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375" style="2" customWidth="1"/>
    <col min="2" max="2" width="38.625" style="9" customWidth="1"/>
    <col min="3" max="3" width="20.75390625" style="9" customWidth="1"/>
    <col min="4" max="4" width="19.125" style="9" customWidth="1"/>
    <col min="5" max="5" width="24.625" style="9" customWidth="1"/>
    <col min="6" max="6" width="16.875" style="1" bestFit="1" customWidth="1"/>
    <col min="7" max="16384" width="9.125" style="1" customWidth="1"/>
  </cols>
  <sheetData>
    <row r="1" spans="1:5" ht="12" customHeight="1">
      <c r="A1" s="53"/>
      <c r="B1" s="53"/>
      <c r="C1" s="53"/>
      <c r="D1" s="53"/>
      <c r="E1" s="53"/>
    </row>
    <row r="2" spans="1:5" s="9" customFormat="1" ht="23.25" customHeight="1">
      <c r="A2" s="11"/>
      <c r="B2" s="60" t="s">
        <v>15</v>
      </c>
      <c r="C2" s="60"/>
      <c r="D2" s="60"/>
      <c r="E2" s="60"/>
    </row>
    <row r="3" spans="1:17" s="13" customFormat="1" ht="21" customHeight="1">
      <c r="A3" s="12"/>
      <c r="B3" s="60" t="s">
        <v>24</v>
      </c>
      <c r="C3" s="60"/>
      <c r="D3" s="60"/>
      <c r="E3" s="6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5" s="9" customFormat="1" ht="13.5" thickBot="1">
      <c r="A4" s="11"/>
      <c r="E4" s="14" t="s">
        <v>5</v>
      </c>
    </row>
    <row r="5" spans="1:5" s="9" customFormat="1" ht="12.75">
      <c r="A5" s="54" t="s">
        <v>6</v>
      </c>
      <c r="B5" s="56" t="s">
        <v>0</v>
      </c>
      <c r="C5" s="61" t="s">
        <v>16</v>
      </c>
      <c r="D5" s="62"/>
      <c r="E5" s="63"/>
    </row>
    <row r="6" spans="1:5" s="9" customFormat="1" ht="12.75">
      <c r="A6" s="55"/>
      <c r="B6" s="57"/>
      <c r="C6" s="64"/>
      <c r="D6" s="65"/>
      <c r="E6" s="66"/>
    </row>
    <row r="7" spans="1:5" s="9" customFormat="1" ht="12.75">
      <c r="A7" s="55"/>
      <c r="B7" s="57"/>
      <c r="C7" s="64"/>
      <c r="D7" s="65"/>
      <c r="E7" s="66"/>
    </row>
    <row r="8" spans="1:5" s="9" customFormat="1" ht="12.75" customHeight="1">
      <c r="A8" s="55"/>
      <c r="B8" s="57"/>
      <c r="C8" s="58" t="s">
        <v>17</v>
      </c>
      <c r="D8" s="58" t="s">
        <v>23</v>
      </c>
      <c r="E8" s="59" t="s">
        <v>22</v>
      </c>
    </row>
    <row r="9" spans="1:5" s="9" customFormat="1" ht="12.75" customHeight="1">
      <c r="A9" s="55"/>
      <c r="B9" s="57"/>
      <c r="C9" s="58"/>
      <c r="D9" s="58"/>
      <c r="E9" s="59"/>
    </row>
    <row r="10" spans="1:5" s="9" customFormat="1" ht="12.75" customHeight="1">
      <c r="A10" s="55"/>
      <c r="B10" s="57"/>
      <c r="C10" s="58"/>
      <c r="D10" s="58"/>
      <c r="E10" s="59"/>
    </row>
    <row r="11" spans="1:5" s="11" customFormat="1" ht="12.75" thickBot="1">
      <c r="A11" s="34"/>
      <c r="B11" s="35" t="s">
        <v>7</v>
      </c>
      <c r="C11" s="36">
        <v>1</v>
      </c>
      <c r="D11" s="37">
        <v>2</v>
      </c>
      <c r="E11" s="35">
        <v>3</v>
      </c>
    </row>
    <row r="12" spans="1:6" s="5" customFormat="1" ht="47.25">
      <c r="A12" s="32">
        <v>1</v>
      </c>
      <c r="B12" s="33" t="s">
        <v>3</v>
      </c>
      <c r="C12" s="46">
        <f>'[1]МБ'!C12</f>
        <v>4310298</v>
      </c>
      <c r="D12" s="44">
        <f>'[1]МБ'!D12</f>
        <v>4341479</v>
      </c>
      <c r="E12" s="45">
        <f>D12/C12%</f>
        <v>100.72340705909428</v>
      </c>
      <c r="F12" s="15"/>
    </row>
    <row r="13" spans="1:5" ht="18.75">
      <c r="A13" s="25">
        <v>2</v>
      </c>
      <c r="B13" s="26" t="s">
        <v>1</v>
      </c>
      <c r="C13" s="19"/>
      <c r="D13" s="19"/>
      <c r="E13" s="23"/>
    </row>
    <row r="14" spans="1:6" ht="18.75">
      <c r="A14" s="25">
        <v>3</v>
      </c>
      <c r="B14" s="27" t="s">
        <v>2</v>
      </c>
      <c r="C14" s="20">
        <f>'[1]МБ'!C14</f>
        <v>3164265</v>
      </c>
      <c r="D14" s="20">
        <f>'[1]МБ'!D14</f>
        <v>3464994</v>
      </c>
      <c r="E14" s="23">
        <f aca="true" t="shared" si="0" ref="E14:E23">D14/C14%</f>
        <v>109.50391323103469</v>
      </c>
      <c r="F14" s="22"/>
    </row>
    <row r="15" spans="1:5" s="5" customFormat="1" ht="31.5">
      <c r="A15" s="25">
        <v>4</v>
      </c>
      <c r="B15" s="28" t="s">
        <v>8</v>
      </c>
      <c r="C15" s="20">
        <f>'[1]МБ'!C15</f>
        <v>44496</v>
      </c>
      <c r="D15" s="20">
        <f>'[1]МБ'!D15</f>
        <v>52679</v>
      </c>
      <c r="E15" s="23">
        <f t="shared" si="0"/>
        <v>118.39041711614527</v>
      </c>
    </row>
    <row r="16" spans="1:5" s="5" customFormat="1" ht="18.75">
      <c r="A16" s="25">
        <v>5</v>
      </c>
      <c r="B16" s="27" t="s">
        <v>9</v>
      </c>
      <c r="C16" s="20">
        <f>'[1]МБ'!C16</f>
        <v>480788</v>
      </c>
      <c r="D16" s="20">
        <f>'[1]МБ'!D16</f>
        <v>277421</v>
      </c>
      <c r="E16" s="23">
        <f t="shared" si="0"/>
        <v>57.7013153406491</v>
      </c>
    </row>
    <row r="17" spans="1:5" s="38" customFormat="1" ht="18.75">
      <c r="A17" s="43">
        <v>5.1</v>
      </c>
      <c r="B17" s="29" t="s">
        <v>12</v>
      </c>
      <c r="C17" s="40">
        <f>'[1]МБ'!C17</f>
        <v>455011</v>
      </c>
      <c r="D17" s="40">
        <f>'[1]МБ'!D17</f>
        <v>251145</v>
      </c>
      <c r="E17" s="24">
        <f t="shared" si="0"/>
        <v>55.19536890316938</v>
      </c>
    </row>
    <row r="18" spans="1:5" s="38" customFormat="1" ht="18.75">
      <c r="A18" s="43">
        <v>5.199999999999999</v>
      </c>
      <c r="B18" s="30" t="s">
        <v>13</v>
      </c>
      <c r="C18" s="40">
        <f>'[1]МБ'!C18</f>
        <v>25777</v>
      </c>
      <c r="D18" s="40">
        <f>'[1]МБ'!D18</f>
        <v>26276</v>
      </c>
      <c r="E18" s="24">
        <f t="shared" si="0"/>
        <v>101.93583427086163</v>
      </c>
    </row>
    <row r="19" spans="1:6" s="5" customFormat="1" ht="31.5">
      <c r="A19" s="25">
        <v>6</v>
      </c>
      <c r="B19" s="31" t="s">
        <v>4</v>
      </c>
      <c r="C19" s="20">
        <f>'[1]МБ'!C19</f>
        <v>548528</v>
      </c>
      <c r="D19" s="20">
        <f>'[1]МБ'!D19</f>
        <v>487772</v>
      </c>
      <c r="E19" s="23">
        <f t="shared" si="0"/>
        <v>88.9238106350086</v>
      </c>
      <c r="F19" s="15"/>
    </row>
    <row r="20" spans="1:6" s="5" customFormat="1" ht="47.25">
      <c r="A20" s="49" t="s">
        <v>18</v>
      </c>
      <c r="B20" s="39" t="s">
        <v>25</v>
      </c>
      <c r="C20" s="40">
        <f>'[1]МБ'!C20</f>
        <v>134415</v>
      </c>
      <c r="D20" s="19">
        <f>'[1]МБ'!D20</f>
        <v>123906</v>
      </c>
      <c r="E20" s="24">
        <f t="shared" si="0"/>
        <v>92.18167615221515</v>
      </c>
      <c r="F20" s="15"/>
    </row>
    <row r="21" spans="1:5" s="38" customFormat="1" ht="33.75" customHeight="1">
      <c r="A21" s="50" t="s">
        <v>19</v>
      </c>
      <c r="B21" s="39" t="s">
        <v>14</v>
      </c>
      <c r="C21" s="40">
        <f>'[1]МБ'!C21</f>
        <v>330914</v>
      </c>
      <c r="D21" s="40">
        <f>'[1]МБ'!D21</f>
        <v>301468</v>
      </c>
      <c r="E21" s="24">
        <f t="shared" si="0"/>
        <v>91.10161552548396</v>
      </c>
    </row>
    <row r="22" spans="1:5" s="38" customFormat="1" ht="18.75">
      <c r="A22" s="50" t="s">
        <v>20</v>
      </c>
      <c r="B22" s="39" t="s">
        <v>11</v>
      </c>
      <c r="C22" s="40">
        <f>'[1]МБ'!C22</f>
        <v>63282</v>
      </c>
      <c r="D22" s="40">
        <f>'[1]МБ'!D22</f>
        <v>48459</v>
      </c>
      <c r="E22" s="24">
        <f t="shared" si="0"/>
        <v>76.57627761448752</v>
      </c>
    </row>
    <row r="23" spans="1:5" s="38" customFormat="1" ht="48" thickBot="1">
      <c r="A23" s="51" t="s">
        <v>21</v>
      </c>
      <c r="B23" s="41" t="s">
        <v>10</v>
      </c>
      <c r="C23" s="42">
        <f>'[1]МБ'!C23</f>
        <v>19917</v>
      </c>
      <c r="D23" s="42">
        <f>'[1]МБ'!D23</f>
        <v>13939</v>
      </c>
      <c r="E23" s="47">
        <f t="shared" si="0"/>
        <v>69.98543957423307</v>
      </c>
    </row>
    <row r="24" spans="1:5" ht="15.75" customHeight="1">
      <c r="A24" s="16"/>
      <c r="B24" s="17"/>
      <c r="C24" s="18"/>
      <c r="D24" s="18"/>
      <c r="E24" s="48"/>
    </row>
    <row r="25" spans="1:5" s="3" customFormat="1" ht="63.75" customHeight="1">
      <c r="A25" s="4"/>
      <c r="B25" s="52"/>
      <c r="C25" s="52"/>
      <c r="D25" s="52"/>
      <c r="E25" s="52"/>
    </row>
    <row r="26" spans="1:5" s="3" customFormat="1" ht="13.5" customHeight="1">
      <c r="A26" s="4"/>
      <c r="B26" s="7"/>
      <c r="C26" s="7"/>
      <c r="D26" s="8"/>
      <c r="E26" s="7"/>
    </row>
    <row r="27" spans="1:6" s="3" customFormat="1" ht="15.75" customHeight="1">
      <c r="A27" s="8"/>
      <c r="B27" s="8"/>
      <c r="C27" s="8"/>
      <c r="D27" s="8"/>
      <c r="E27" s="21"/>
      <c r="F27" s="21"/>
    </row>
    <row r="28" ht="12.75">
      <c r="A28" s="4"/>
    </row>
    <row r="29" spans="1:5" ht="15.75">
      <c r="A29" s="4"/>
      <c r="B29" s="10"/>
      <c r="C29" s="6"/>
      <c r="D29" s="6"/>
      <c r="E29" s="6"/>
    </row>
    <row r="30" spans="1:5" ht="15.75">
      <c r="A30" s="4"/>
      <c r="B30" s="10"/>
      <c r="C30" s="6"/>
      <c r="D30" s="6"/>
      <c r="E30" s="6"/>
    </row>
  </sheetData>
  <sheetProtection/>
  <mergeCells count="10">
    <mergeCell ref="B25:E25"/>
    <mergeCell ref="A1:E1"/>
    <mergeCell ref="A5:A10"/>
    <mergeCell ref="B5:B10"/>
    <mergeCell ref="D8:D10"/>
    <mergeCell ref="C8:C10"/>
    <mergeCell ref="E8:E10"/>
    <mergeCell ref="B3:E3"/>
    <mergeCell ref="B2:E2"/>
    <mergeCell ref="C5:E7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1Internet_23</cp:lastModifiedBy>
  <cp:lastPrinted>2020-03-12T05:35:43Z</cp:lastPrinted>
  <dcterms:created xsi:type="dcterms:W3CDTF">2004-07-16T03:37:51Z</dcterms:created>
  <dcterms:modified xsi:type="dcterms:W3CDTF">2020-07-09T02:44:27Z</dcterms:modified>
  <cp:category/>
  <cp:version/>
  <cp:contentType/>
  <cp:contentStatus/>
</cp:coreProperties>
</file>