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9420" windowHeight="3780" tabRatio="468" activeTab="1"/>
  </bookViews>
  <sheets>
    <sheet name="стр.1_2" sheetId="5" r:id="rId1"/>
    <sheet name="ПЛАН ГРАФИК 2014" sheetId="6" r:id="rId2"/>
  </sheets>
  <definedNames>
    <definedName name="_xlnm.Print_Titles" localSheetId="0">стр.1_2!$13:$15</definedName>
    <definedName name="_xlnm.Print_Area" localSheetId="1">'ПЛАН ГРАФИК 2014'!$A$1:$FK$64</definedName>
    <definedName name="_xlnm.Print_Area" localSheetId="0">стр.1_2!$A$1:$FK$156</definedName>
  </definedNames>
  <calcPr calcId="124519" fullCalcOnLoad="1" refMode="R1C1"/>
</workbook>
</file>

<file path=xl/calcChain.xml><?xml version="1.0" encoding="utf-8"?>
<calcChain xmlns="http://schemas.openxmlformats.org/spreadsheetml/2006/main">
  <c r="CJ35" i="6"/>
  <c r="CJ41"/>
  <c r="CJ23"/>
  <c r="CJ51"/>
  <c r="CJ58"/>
  <c r="CJ60"/>
  <c r="CJ43"/>
  <c r="CJ141" i="5"/>
  <c r="CJ123"/>
  <c r="CJ156"/>
  <c r="CJ83"/>
  <c r="CJ65"/>
  <c r="CJ155"/>
</calcChain>
</file>

<file path=xl/sharedStrings.xml><?xml version="1.0" encoding="utf-8"?>
<sst xmlns="http://schemas.openxmlformats.org/spreadsheetml/2006/main" count="750" uniqueCount="355">
  <si>
    <t>Наименование заказчика</t>
  </si>
  <si>
    <t>Юридический адрес, телефон, электронная почта заказчика</t>
  </si>
  <si>
    <t>ИНН</t>
  </si>
  <si>
    <t>КПП</t>
  </si>
  <si>
    <t>ОКАТО</t>
  </si>
  <si>
    <t>Условия контракта</t>
  </si>
  <si>
    <t>КБК</t>
  </si>
  <si>
    <t>ОКВЭД</t>
  </si>
  <si>
    <t>ОКДП</t>
  </si>
  <si>
    <t>№ заказа (№ лота)</t>
  </si>
  <si>
    <t>Наименование предмета контракта</t>
  </si>
  <si>
    <t>Минимально необходимые требования, предъявляемые
к предмету контракта</t>
  </si>
  <si>
    <t>Ед. измерения</t>
  </si>
  <si>
    <t>Количество (объем)</t>
  </si>
  <si>
    <t>Ориентировочная начальная (максимальная) цена контракта</t>
  </si>
  <si>
    <t>Условия финансового обеспечения исполнения контракта (включая размер аванса *)</t>
  </si>
  <si>
    <t>График осуществления процедур закупки</t>
  </si>
  <si>
    <t>Срок размещения заказа
(мес., год)</t>
  </si>
  <si>
    <t>Срок исполнения контракта (месяц, год)</t>
  </si>
  <si>
    <t>Способ размещения заказа</t>
  </si>
  <si>
    <t>Обоснование внесения изменений</t>
  </si>
  <si>
    <t>на</t>
  </si>
  <si>
    <t>год</t>
  </si>
  <si>
    <t>(Ф.И.О., должность руководителя (уполномоченного должностного лица) заказчика)</t>
  </si>
  <si>
    <t>(подпись)</t>
  </si>
  <si>
    <t>М.П.</t>
  </si>
  <si>
    <t xml:space="preserve"> г.</t>
  </si>
  <si>
    <t>"</t>
  </si>
  <si>
    <t>20</t>
  </si>
  <si>
    <t xml:space="preserve"> "</t>
  </si>
  <si>
    <t>(дата утверждения)</t>
  </si>
  <si>
    <t>План-график размещения заказов на поставки товаров,</t>
  </si>
  <si>
    <t>Управление Федеральной налоговой службы по Ивановской области</t>
  </si>
  <si>
    <t>153000, г. Иваново, ул. Почтовая, д. 24,  тел. 4932-312250, факс 4932-300155,  E-mail: u37@r37.nalog.ru; www.r37.nalog.ru</t>
  </si>
  <si>
    <t>3728012600</t>
  </si>
  <si>
    <t>370201001</t>
  </si>
  <si>
    <t>Заместитель руководителя  Управления  /А.В. Соколов /</t>
  </si>
  <si>
    <t>13</t>
  </si>
  <si>
    <t>31</t>
  </si>
  <si>
    <t>12</t>
  </si>
  <si>
    <t>2014</t>
  </si>
  <si>
    <t>выполнение работ, оказание услуг для нужд УФНС России по Ивановской области</t>
  </si>
  <si>
    <t>24701000001</t>
  </si>
  <si>
    <t>Закупки путем проведения конкуров</t>
  </si>
  <si>
    <t>Закупки путем проведения аукционов</t>
  </si>
  <si>
    <t xml:space="preserve">оказание услуг по уборке зданий и прилегающей территории </t>
  </si>
  <si>
    <t xml:space="preserve">на оказание услуг по обслуживанию здания, инженерно-технических систем и оборудования </t>
  </si>
  <si>
    <t>10.2014</t>
  </si>
  <si>
    <t>12.2015</t>
  </si>
  <si>
    <t>04.2014</t>
  </si>
  <si>
    <t>05.2014</t>
  </si>
  <si>
    <t>06.2014</t>
  </si>
  <si>
    <t>12.2014</t>
  </si>
  <si>
    <t>замена задвижек</t>
  </si>
  <si>
    <t>08.2014</t>
  </si>
  <si>
    <t>техническое обслуживание автомашин</t>
  </si>
  <si>
    <t>03.2014</t>
  </si>
  <si>
    <t>50.20.11.111</t>
  </si>
  <si>
    <t>оказание информационных услуг по обновлению и сопровождению СПС "К+"</t>
  </si>
  <si>
    <t>техническое обслуживание энергосети здания</t>
  </si>
  <si>
    <t>09.2014</t>
  </si>
  <si>
    <t>Закупки у едиственного поставщика</t>
  </si>
  <si>
    <t>Поставка газа</t>
  </si>
  <si>
    <t>Энергоснабжение</t>
  </si>
  <si>
    <t>Охрана здания</t>
  </si>
  <si>
    <t>11.10.20.110</t>
  </si>
  <si>
    <t>40.11.10.110</t>
  </si>
  <si>
    <t>75.24.11.212</t>
  </si>
  <si>
    <t>Услуги национальной почты</t>
  </si>
  <si>
    <t>Услуги связи :</t>
  </si>
  <si>
    <t>Услуги фельдъегерской связи</t>
  </si>
  <si>
    <t>64.11.15.310</t>
  </si>
  <si>
    <t>Услуги специальной почтовой связи</t>
  </si>
  <si>
    <t>64.11.15.210</t>
  </si>
  <si>
    <t>Услуги местной телефонной связи</t>
  </si>
  <si>
    <t>64.20.11.110</t>
  </si>
  <si>
    <t>Услуги внутризоновой телефонной связи</t>
  </si>
  <si>
    <t>64.20.12.110</t>
  </si>
  <si>
    <t>Услуги междугородной и международной телефонной связи в сети связи общего пользования</t>
  </si>
  <si>
    <t>64.20.12.130</t>
  </si>
  <si>
    <t>Услуги подвижной радиотелефонной связи</t>
  </si>
  <si>
    <t>64.20.13.130</t>
  </si>
  <si>
    <t>Услуги связи по передаче данных</t>
  </si>
  <si>
    <t>64.20.16.110</t>
  </si>
  <si>
    <t>Услуги по передаче факсимильных сообщений</t>
  </si>
  <si>
    <t>64.20.18.110</t>
  </si>
  <si>
    <t>Предоставление доступа к информации мировых и региональных информационно-телекоммуникационных сетей (в том числе к сети Интернет)</t>
  </si>
  <si>
    <t>64.20.18.130</t>
  </si>
  <si>
    <t>п.1 ч.1 ст. 93</t>
  </si>
  <si>
    <t>п.4 ч.1 ст. 93</t>
  </si>
  <si>
    <t>п.8 ч.1 ст. 93</t>
  </si>
  <si>
    <t>Водоснабжение</t>
  </si>
  <si>
    <t>41.00.20.132</t>
  </si>
  <si>
    <t>канцелярские товары</t>
  </si>
  <si>
    <t>ручка</t>
  </si>
  <si>
    <t>карандаш</t>
  </si>
  <si>
    <t>текстовыделитель</t>
  </si>
  <si>
    <t>наборы маркеров</t>
  </si>
  <si>
    <t>стержни для ручек</t>
  </si>
  <si>
    <t>краска штемпельная</t>
  </si>
  <si>
    <t>ластик</t>
  </si>
  <si>
    <t>точилка</t>
  </si>
  <si>
    <t>ножницы</t>
  </si>
  <si>
    <t>дырокол</t>
  </si>
  <si>
    <t>антистеплер</t>
  </si>
  <si>
    <t>степлер N10</t>
  </si>
  <si>
    <t>степлер  N24</t>
  </si>
  <si>
    <t>скобы к степлеру N10</t>
  </si>
  <si>
    <t>скобы к степлеру N24</t>
  </si>
  <si>
    <t>скрепки кнцелярские</t>
  </si>
  <si>
    <t>карандаш клеящий</t>
  </si>
  <si>
    <t>маркер страниц</t>
  </si>
  <si>
    <t>липкие бумажки блоком</t>
  </si>
  <si>
    <t>скотч</t>
  </si>
  <si>
    <t>файловый карман А4</t>
  </si>
  <si>
    <t>папка с прижимом</t>
  </si>
  <si>
    <t>папка на кольцах</t>
  </si>
  <si>
    <t>папка уголок</t>
  </si>
  <si>
    <t>папка регистратор</t>
  </si>
  <si>
    <t>скоросшиватель "дело"</t>
  </si>
  <si>
    <t>шт.</t>
  </si>
  <si>
    <t>фотобумага</t>
  </si>
  <si>
    <t>пачк.</t>
  </si>
  <si>
    <t>Книга учета с картонной обложкой в клетку</t>
  </si>
  <si>
    <t>Книга учета с картонной обложкой в линейку</t>
  </si>
  <si>
    <t>книга учета материальных ценностей</t>
  </si>
  <si>
    <t>журнал исходящей корреспонденции</t>
  </si>
  <si>
    <t>тетрадь 48 листов</t>
  </si>
  <si>
    <t>блокнот</t>
  </si>
  <si>
    <t>Поставка бумаги А3</t>
  </si>
  <si>
    <t>Поставка бумаги А4</t>
  </si>
  <si>
    <t>06.2015</t>
  </si>
  <si>
    <t>Поставка ГСМ (бензин )</t>
  </si>
  <si>
    <t>Поставка ГСМ ( дизельное топливо)</t>
  </si>
  <si>
    <t>л</t>
  </si>
  <si>
    <t>бумага для факса</t>
  </si>
  <si>
    <t>открытки 10 видов</t>
  </si>
  <si>
    <t>конверты с марками</t>
  </si>
  <si>
    <t>конверы без марок с окном слева</t>
  </si>
  <si>
    <t>конверт А4 крафт клапан</t>
  </si>
  <si>
    <t>конверты без марок</t>
  </si>
  <si>
    <t>марки</t>
  </si>
  <si>
    <t>бланк гербовый (письмо)</t>
  </si>
  <si>
    <t>бланк гербовый (приказ)</t>
  </si>
  <si>
    <t>бланк гербовый (протокол)</t>
  </si>
  <si>
    <t>бланк гербовый (распоряжение)</t>
  </si>
  <si>
    <t>обработка документов на архивное хранение</t>
  </si>
  <si>
    <t>дело</t>
  </si>
  <si>
    <t>папка адресная (фамилия)</t>
  </si>
  <si>
    <t>папка адресная с гербом</t>
  </si>
  <si>
    <t>папка адресная (с юбилеем)</t>
  </si>
  <si>
    <t>папка адресная (на подпись)</t>
  </si>
  <si>
    <t>папка адресная (с тиснением)</t>
  </si>
  <si>
    <t>салфетки декоративные</t>
  </si>
  <si>
    <t>салфетки белые</t>
  </si>
  <si>
    <t>полотенца бумажные</t>
  </si>
  <si>
    <t>ремонт кабинетов</t>
  </si>
  <si>
    <t>м2</t>
  </si>
  <si>
    <t>покраска г/пр</t>
  </si>
  <si>
    <t>расчистка линии г/пр</t>
  </si>
  <si>
    <t>приобретение светильников</t>
  </si>
  <si>
    <t>прочее</t>
  </si>
  <si>
    <t>изготовление сувенирной продукции (блокнот, ручка, календарь карманный, календарь настенный)</t>
  </si>
  <si>
    <t>мебель:</t>
  </si>
  <si>
    <t>кресло</t>
  </si>
  <si>
    <t>стул</t>
  </si>
  <si>
    <t>стол</t>
  </si>
  <si>
    <t>ремонт жалюзи</t>
  </si>
  <si>
    <t>издание буклетов</t>
  </si>
  <si>
    <t>печать статей</t>
  </si>
  <si>
    <t>подписка на газеты и т.п.</t>
  </si>
  <si>
    <t>зажим для бумаг большой</t>
  </si>
  <si>
    <t>зажим для бумаг маленький</t>
  </si>
  <si>
    <t>холодильник</t>
  </si>
  <si>
    <t>изолента</t>
  </si>
  <si>
    <t>лампы люминисцентные 18 Вт</t>
  </si>
  <si>
    <t xml:space="preserve"> лампы энергосберегающие 11 Вт</t>
  </si>
  <si>
    <t>лампы энергосберегающие 30 Вт</t>
  </si>
  <si>
    <t>колодки удлинителя</t>
  </si>
  <si>
    <t>Вилки электрические</t>
  </si>
  <si>
    <t>Провод ПВС 3х1,5</t>
  </si>
  <si>
    <t>Информационные затраты</t>
  </si>
  <si>
    <t xml:space="preserve">Принтер Xerox Phaser 4510DN </t>
  </si>
  <si>
    <t>ИБП APC SMT3000RMI2U Smart-UPS 3000VA/2700W LCD 2U Rackmount</t>
  </si>
  <si>
    <t>Сетевое хранилище QNAP NAS Server &lt; TS-569 Pro&gt;, включая шесть жестких дисков  HDD 4 Tb SATA 6Gb / s Western Digital Red &lt; WD40EFRX&gt;</t>
  </si>
  <si>
    <t xml:space="preserve">Microsoft Office Professional (Plus) 2013 </t>
  </si>
  <si>
    <t>МФУ Kyocera FS-3640MFP</t>
  </si>
  <si>
    <t>Microsoft Visio Professional 2013</t>
  </si>
  <si>
    <t>Windows Server Client Access license (Windows CAL) 2008 и выше</t>
  </si>
  <si>
    <t>System Center Configuration Manager 2007 и выше</t>
  </si>
  <si>
    <t>ABBYY FineReader 11</t>
  </si>
  <si>
    <t>Сметы Визард</t>
  </si>
  <si>
    <t>Эксплуатационные расходы (обслуживание, ремонт) СВТ и телекоммуникационного оборудования</t>
  </si>
  <si>
    <t>м</t>
  </si>
  <si>
    <t>стартеры</t>
  </si>
  <si>
    <t>шиномонтаж</t>
  </si>
  <si>
    <t>29.52.92.119</t>
  </si>
  <si>
    <t>22.22.11.140</t>
  </si>
  <si>
    <t>36.63.21.111</t>
  </si>
  <si>
    <t>36.63.23.121</t>
  </si>
  <si>
    <t>36.63.24.111</t>
  </si>
  <si>
    <t>36.63.21.129</t>
  </si>
  <si>
    <t>21.25.14.715</t>
  </si>
  <si>
    <t>22.22.20.143</t>
  </si>
  <si>
    <t>24.64.11.130</t>
  </si>
  <si>
    <t>22.15.11.120</t>
  </si>
  <si>
    <t>калькулятор 12 разрядный</t>
  </si>
  <si>
    <t>22.22.11.110</t>
  </si>
  <si>
    <t>21.22.11.361</t>
  </si>
  <si>
    <t>21.22.11.351</t>
  </si>
  <si>
    <t>64.11.13.190</t>
  </si>
  <si>
    <t>Семинар 4 гр. по энергобезопасности</t>
  </si>
  <si>
    <t>чел.</t>
  </si>
  <si>
    <t>Страхование ОСАГО</t>
  </si>
  <si>
    <t>Страхование ОПО</t>
  </si>
  <si>
    <t>66.03.21.000</t>
  </si>
  <si>
    <t>66.03.80.130</t>
  </si>
  <si>
    <t xml:space="preserve">поставка картриджей, тонеров </t>
  </si>
  <si>
    <t>Комплектующие и запчасти  СВТ, ЛВС и телекоммуникационного оборудования</t>
  </si>
  <si>
    <t>тумбы</t>
  </si>
  <si>
    <r>
      <t>м</t>
    </r>
    <r>
      <rPr>
        <vertAlign val="superscript"/>
        <sz val="9"/>
        <rFont val="Times New Roman"/>
        <family val="1"/>
        <charset val="204"/>
      </rPr>
      <t>3</t>
    </r>
  </si>
  <si>
    <t>кВт</t>
  </si>
  <si>
    <t>Итого</t>
  </si>
  <si>
    <t>70.32.13.814</t>
  </si>
  <si>
    <t>74.70.13.990</t>
  </si>
  <si>
    <t>70.32.13.623</t>
  </si>
  <si>
    <t>21.12.14.190</t>
  </si>
  <si>
    <t>23.20.11.235</t>
  </si>
  <si>
    <t>23.20.15.295</t>
  </si>
  <si>
    <t>72.21.11.000</t>
  </si>
  <si>
    <t>22.22.20.112</t>
  </si>
  <si>
    <t>22.22.20.111</t>
  </si>
  <si>
    <t>22.22.20.141</t>
  </si>
  <si>
    <t>22.22.20.120</t>
  </si>
  <si>
    <t>45.21.14.140</t>
  </si>
  <si>
    <t>30.01.24.110</t>
  </si>
  <si>
    <t>31.50.15.111</t>
  </si>
  <si>
    <t>31.50.25.163</t>
  </si>
  <si>
    <t>31.30.13.121</t>
  </si>
  <si>
    <t>22.22.32.150</t>
  </si>
  <si>
    <t>29.71.11.331</t>
  </si>
  <si>
    <t>36.11.11.312</t>
  </si>
  <si>
    <t>36.11.11.311</t>
  </si>
  <si>
    <t>36.12.12.131</t>
  </si>
  <si>
    <t>36.12.12.112</t>
  </si>
  <si>
    <t>22.13.11.119</t>
  </si>
  <si>
    <t>25.13.73.210</t>
  </si>
  <si>
    <t>28.61.11.220</t>
  </si>
  <si>
    <t>28.75.23.120</t>
  </si>
  <si>
    <t>28.75.23.130</t>
  </si>
  <si>
    <t>30.01.13.112</t>
  </si>
  <si>
    <t>21.23.12.312</t>
  </si>
  <si>
    <t>21.23.12.311</t>
  </si>
  <si>
    <t>80.30.12.130</t>
  </si>
  <si>
    <t>30.01.23.110</t>
  </si>
  <si>
    <t>31.10.50.140</t>
  </si>
  <si>
    <t>72.50.11.000</t>
  </si>
  <si>
    <t>30.02.15.114</t>
  </si>
  <si>
    <t>Закупки у единственного поставщика</t>
  </si>
  <si>
    <t>1</t>
  </si>
  <si>
    <t>ОКПД</t>
  </si>
  <si>
    <t>2</t>
  </si>
  <si>
    <t>3</t>
  </si>
  <si>
    <t>Расходные материалы к средствам вычислительной техники</t>
  </si>
  <si>
    <t>4</t>
  </si>
  <si>
    <t>Техническое обслуживание транспортных средств</t>
  </si>
  <si>
    <t>5</t>
  </si>
  <si>
    <t>Канцелярские товары</t>
  </si>
  <si>
    <t>75.11.4</t>
  </si>
  <si>
    <t>182 0106 0011500 244 225</t>
  </si>
  <si>
    <t>Услуги охраны</t>
  </si>
  <si>
    <t>182 0106 0011500 244 226</t>
  </si>
  <si>
    <t>182 0106 0011500 242 221</t>
  </si>
  <si>
    <t>6</t>
  </si>
  <si>
    <t>7</t>
  </si>
  <si>
    <t>итого</t>
  </si>
  <si>
    <t>8</t>
  </si>
  <si>
    <t>Аукцион</t>
  </si>
  <si>
    <t>85.14.18.150</t>
  </si>
  <si>
    <t>Предрейсовый мед.осмотр водителей</t>
  </si>
  <si>
    <t>Закупки на 2015 год</t>
  </si>
  <si>
    <t>182 0106 0011500 242 223</t>
  </si>
  <si>
    <t>182 0106 0011500 244 221</t>
  </si>
  <si>
    <t>Услуги связи</t>
  </si>
  <si>
    <t xml:space="preserve">Услуги международной телефонной связи </t>
  </si>
  <si>
    <t>Услуга</t>
  </si>
  <si>
    <t>в соответствии с техзаданием</t>
  </si>
  <si>
    <t>по потребности</t>
  </si>
  <si>
    <t>Оказание услуги   в полном объеме  надлежащего качества</t>
  </si>
  <si>
    <t>Товар надлежащего качества</t>
  </si>
  <si>
    <t>Топливо дизельное</t>
  </si>
  <si>
    <t>Бензин Аи-95</t>
  </si>
  <si>
    <t>по списку</t>
  </si>
  <si>
    <t>Оказание информационных услуг по обновлению и сопровождению СПС "К+"</t>
  </si>
  <si>
    <r>
      <t xml:space="preserve">Примечания: </t>
    </r>
    <r>
      <rPr>
        <sz val="10"/>
        <rFont val="Times New Roman"/>
        <family val="1"/>
        <charset val="204"/>
      </rPr>
      <t>1. В столбцах 1 - 3 указывается код размещения заказа, состоящий из кода бюджетной классификации (КБК), кодов Общероссийского классификатора видов экономической деятельности (ОКВЭД) с обязательным заполнением разделов, подразделов, классов, подклассов, групп, подгрупп и видов, Общероссийского классификатора видов экономической деятельности, продукции и услуг (ОКДП) с обязательным заполнением разделов, подразделов, групп и подгрупп видов экономической деятельности, классов и подклассов продукции и услуг, а также видов продукции и услуг.</t>
    </r>
  </si>
  <si>
    <t>2.</t>
  </si>
  <si>
    <r>
      <t xml:space="preserve"> </t>
    </r>
    <r>
      <rPr>
        <sz val="10"/>
        <rFont val="Times New Roman"/>
        <family val="1"/>
        <charset val="204"/>
      </rPr>
      <t>В столбце 4 указывается номер заказа (лота), который формируется последовательно с начала года автоматически при заполнении заказчиком, уполномоченным органом формы на официальном сайте.</t>
    </r>
  </si>
  <si>
    <t>З. В столбце 5 указывается наименование товара, работы или услуги.</t>
  </si>
  <si>
    <t>4.</t>
  </si>
  <si>
    <r>
      <t xml:space="preserve"> </t>
    </r>
    <r>
      <rPr>
        <sz val="10"/>
        <rFont val="Times New Roman"/>
        <family val="1"/>
        <charset val="204"/>
      </rPr>
      <t>В столбце 6 указываются минимально необходимые требования, предъявляемые к предмету контракта, включая функциональные, технические, качественные характеристики и эксплуатационные характеристики предмета контракта, позволяющие идентифицировать предмет контракта (при необходимости), с учетом требований соответствующих классификаторов и в случае наличия отраслевых наименований.</t>
    </r>
  </si>
  <si>
    <t>5. В столбце 7 указываются единицы измерения товаров, работ, услуг, являющихся предметом заказа.</t>
  </si>
  <si>
    <t>6. В столбце 8 указывается количество товаров, работ, услуг, являющихся предметом заказа, в натуральном выражении.</t>
  </si>
  <si>
    <t>7.</t>
  </si>
  <si>
    <r>
      <t xml:space="preserve"> </t>
    </r>
    <r>
      <rPr>
        <sz val="10"/>
        <rFont val="Times New Roman"/>
        <family val="1"/>
        <charset val="204"/>
      </rPr>
      <t>В столбце 9 указывается ориентировочная начальная (максимальная) цена контракта по каждому этапу размещения заказа, включая исполнение контракта, а также указывается размер аванса по контракту (если предполагается). Ориентировочная начальная (максимальная) цена контракта формируется заказчиком на основе лимитов бюджетных обязательств (предоставленных субсидий), с учетом экспертных оценок, экспресс-анализа рыночной конъюнктуры и уточняется в соответствии с требованиями Федерального закона от 21 июля 2005 г. № 94-ФЗ «О размещении заказов на поставки товаров, выполнение работ, оказание услуг для государственных и муниципальных нужд» на момент размещения заказа.</t>
    </r>
  </si>
  <si>
    <t>8. В столбце 10 указываются условия финансового обеспечения исполнения контракта (включая размер аванса).</t>
  </si>
  <si>
    <t>9.</t>
  </si>
  <si>
    <r>
      <t xml:space="preserve"> </t>
    </r>
    <r>
      <rPr>
        <sz val="10"/>
        <rFont val="Times New Roman"/>
        <family val="1"/>
        <charset val="204"/>
      </rPr>
      <t>В столбце 11 указывается планируемая дата размещения на официальном сайте извещения о проведении открытого конкурса, открытого аукциона в электронной форме и запроса котировок или планируемая дата заключения контракта в случае размещения заказа у единственного поставщика (в формате мм.гггг).</t>
    </r>
  </si>
  <si>
    <t>10. В столбце 12 указывается планируемый срок исполнения контракта (в формате мм.гггг).</t>
  </si>
  <si>
    <t>11. В столбце 13 указывается способ размещения заказа.</t>
  </si>
  <si>
    <t>12.</t>
  </si>
  <si>
    <r>
      <t xml:space="preserve"> </t>
    </r>
    <r>
      <rPr>
        <sz val="10"/>
        <rFont val="Times New Roman"/>
        <family val="1"/>
        <charset val="204"/>
      </rPr>
      <t>В столбце 14 указывается обоснование в случае изменения утвержденного Плана-графика размещения заказов на поставки товаров, выполнение работ, оказание услуг для нужд заказчиков.</t>
    </r>
  </si>
  <si>
    <t>13. В случае если при размещении заказа выделяются лоты, в планах-графиках предмет контракта указывается раздельно по каждому лоту.</t>
  </si>
  <si>
    <t>14.</t>
  </si>
  <si>
    <r>
      <t xml:space="preserve"> </t>
    </r>
    <r>
      <rPr>
        <sz val="10"/>
        <rFont val="Times New Roman"/>
        <family val="1"/>
        <charset val="204"/>
      </rPr>
      <t>В случае если период исполнения контракта превышает срок, на который утверждаются планы-графики (долгосрочные контракты), в планы-графики также включаются сведения на весь период размещения заказа до момента исполнения контракта.</t>
    </r>
  </si>
  <si>
    <t>15. Внесение изменений в планы-графики осуществляется в случаях:</t>
  </si>
  <si>
    <t>1) изменения более чем на 10% стоимости планируемых к приобретению товаров, работ, услуг, выявленные в результате подготовки к размещению конкретного заказа, вследствие чего невозможно размещение заказа на поставки товаров, выполнение работ, оказание услуг в соответствии с начальной (максимальной) ценой контракта, предусмотренной планом-графиком;</t>
  </si>
  <si>
    <t>2) изменения планируемых сроков приобретения товаров, работ, услуг, способа размещения заказа, срока исполнения контракта;</t>
  </si>
  <si>
    <t>3) отмены заказчиком, уполномоченным органом предусмотренного планом-графиком размещения заказа;</t>
  </si>
  <si>
    <t>4) образовавшейся экономии от использования в текущем финансовом году бюджетных ассигнований в соответствии с законодательством Российской Федерации;</t>
  </si>
  <si>
    <t>5) при возникновении обстоятельств, предвидеть которые на дату утверждения плана-графика было невозможно;</t>
  </si>
  <si>
    <t>6) в случае выдачи заказчику, уполномоченному органу предписания уполномоченного на осуществление контроля в сфере размещения заказов федерального органа исполнительной власти, органа исполнительной власти субъекта Российской Федерации, органа местного самоуправления об устранении нарушения законодательства Российской Федерации о размещении заказов в соответствии с законодательством Российской Федерации, в том числе об аннулировании торгов.</t>
  </si>
  <si>
    <t>16. Изменения в планы-графики в связи с проведением повторных процедур размещения заказов вносятся только в части сроков и способа размещения заказа и исполнения контракта.</t>
  </si>
  <si>
    <t>Ответственный за формирование плана-графика С.А. Болдырев ; тел. (4932) 314922</t>
  </si>
  <si>
    <t>182 0106 3940019 242 225</t>
  </si>
  <si>
    <t>Техническое обслуживание средств вычислительной техники</t>
  </si>
  <si>
    <t>12.2013</t>
  </si>
  <si>
    <t>182 0106 3940019 242 226</t>
  </si>
  <si>
    <t>Поставка ПО</t>
  </si>
  <si>
    <t>182 0106 3940019 242 340</t>
  </si>
  <si>
    <t>182 0106 3940019 244 225</t>
  </si>
  <si>
    <t>75.11.5</t>
  </si>
  <si>
    <t>Ремонтные работы на газопроводе</t>
  </si>
  <si>
    <t>182 0106 3940019 244 226</t>
  </si>
  <si>
    <t>182 0106 3940019 244 340</t>
  </si>
  <si>
    <t>9</t>
  </si>
  <si>
    <t>182 0106 3940019 242 221</t>
  </si>
  <si>
    <t>182 0106 3940019 244 221</t>
  </si>
  <si>
    <t>п.4 ч.1 ст. 94</t>
  </si>
  <si>
    <t>45.33.30.120</t>
  </si>
  <si>
    <t>72.50.12.000</t>
  </si>
  <si>
    <t>1629,90 / 16299,00 / 30</t>
  </si>
  <si>
    <t>дополнительное обеспечение транспортных нужд</t>
  </si>
  <si>
    <t>10</t>
  </si>
  <si>
    <t>11</t>
  </si>
  <si>
    <t>ОСАГО</t>
  </si>
  <si>
    <t>0 / 0 / 100</t>
  </si>
  <si>
    <t>Запрос котировок</t>
  </si>
  <si>
    <t>- // -</t>
  </si>
  <si>
    <t>в соответствии с требованиями закона</t>
  </si>
  <si>
    <t>выполнение работ, оказание услуг для нужд УФНС России по Ивановской области (изменение 1)</t>
  </si>
  <si>
    <t>перенесение сроков размещения извещения</t>
  </si>
  <si>
    <t>182 0106 3940019 242 310</t>
  </si>
  <si>
    <t>Сканеры штрих-кодов</t>
  </si>
  <si>
    <t>Выделение лимитов бюджетных обязательств</t>
  </si>
  <si>
    <t>30.02.16.154</t>
  </si>
</sst>
</file>

<file path=xl/styles.xml><?xml version="1.0" encoding="utf-8"?>
<styleSheet xmlns="http://schemas.openxmlformats.org/spreadsheetml/2006/main">
  <fonts count="18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3"/>
      <name val="Times New Roman"/>
      <family val="1"/>
      <charset val="204"/>
    </font>
    <font>
      <sz val="4"/>
      <name val="Times New Roman"/>
      <family val="1"/>
      <charset val="204"/>
    </font>
    <font>
      <sz val="5"/>
      <name val="Times New Roman"/>
      <family val="1"/>
      <charset val="204"/>
    </font>
    <font>
      <sz val="8"/>
      <name val="Times New Roman"/>
      <family val="1"/>
      <charset val="204"/>
    </font>
    <font>
      <sz val="9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7">
    <xf numFmtId="0" fontId="0" fillId="0" borderId="0" xfId="0"/>
    <xf numFmtId="0" fontId="3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left" wrapText="1"/>
    </xf>
    <xf numFmtId="0" fontId="2" fillId="0" borderId="0" xfId="0" applyNumberFormat="1" applyFont="1" applyBorder="1" applyAlignment="1">
      <alignment horizontal="left" wrapText="1"/>
    </xf>
    <xf numFmtId="0" fontId="5" fillId="0" borderId="0" xfId="0" applyNumberFormat="1" applyFont="1" applyBorder="1" applyAlignment="1">
      <alignment horizontal="left" wrapText="1"/>
    </xf>
    <xf numFmtId="0" fontId="2" fillId="0" borderId="1" xfId="0" applyNumberFormat="1" applyFont="1" applyBorder="1" applyAlignment="1">
      <alignment horizontal="left" wrapText="1"/>
    </xf>
    <xf numFmtId="0" fontId="3" fillId="0" borderId="0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3" fillId="2" borderId="0" xfId="0" applyNumberFormat="1" applyFont="1" applyFill="1" applyBorder="1" applyAlignment="1">
      <alignment horizontal="left" wrapText="1"/>
    </xf>
    <xf numFmtId="0" fontId="10" fillId="0" borderId="0" xfId="0" applyFont="1"/>
    <xf numFmtId="0" fontId="12" fillId="0" borderId="0" xfId="0" applyNumberFormat="1" applyFont="1" applyBorder="1" applyAlignment="1">
      <alignment horizontal="left"/>
    </xf>
    <xf numFmtId="49" fontId="5" fillId="0" borderId="0" xfId="0" applyNumberFormat="1" applyFont="1" applyBorder="1" applyAlignment="1">
      <alignment horizontal="left" wrapText="1"/>
    </xf>
    <xf numFmtId="49" fontId="2" fillId="0" borderId="0" xfId="0" applyNumberFormat="1" applyFont="1" applyBorder="1" applyAlignment="1">
      <alignment horizontal="left" wrapText="1"/>
    </xf>
    <xf numFmtId="49" fontId="12" fillId="0" borderId="0" xfId="0" applyNumberFormat="1" applyFont="1" applyBorder="1" applyAlignment="1">
      <alignment horizontal="left"/>
    </xf>
    <xf numFmtId="49" fontId="0" fillId="0" borderId="0" xfId="0" applyNumberFormat="1"/>
    <xf numFmtId="0" fontId="3" fillId="0" borderId="4" xfId="0" applyNumberFormat="1" applyFont="1" applyBorder="1" applyAlignment="1">
      <alignment horizontal="left" wrapText="1"/>
    </xf>
    <xf numFmtId="49" fontId="3" fillId="0" borderId="4" xfId="0" applyNumberFormat="1" applyFont="1" applyBorder="1" applyAlignment="1">
      <alignment horizontal="center" wrapText="1"/>
    </xf>
    <xf numFmtId="0" fontId="3" fillId="0" borderId="1" xfId="0" applyNumberFormat="1" applyFont="1" applyBorder="1" applyAlignment="1">
      <alignment horizontal="left" wrapText="1"/>
    </xf>
    <xf numFmtId="0" fontId="3" fillId="0" borderId="2" xfId="0" applyNumberFormat="1" applyFont="1" applyBorder="1" applyAlignment="1">
      <alignment horizontal="left" wrapText="1"/>
    </xf>
    <xf numFmtId="0" fontId="3" fillId="0" borderId="3" xfId="0" applyNumberFormat="1" applyFont="1" applyBorder="1" applyAlignment="1">
      <alignment horizontal="left" wrapText="1"/>
    </xf>
    <xf numFmtId="0" fontId="3" fillId="0" borderId="4" xfId="0" applyNumberFormat="1" applyFont="1" applyBorder="1" applyAlignment="1">
      <alignment horizontal="center" wrapText="1"/>
    </xf>
    <xf numFmtId="4" fontId="3" fillId="0" borderId="4" xfId="0" applyNumberFormat="1" applyFont="1" applyBorder="1" applyAlignment="1">
      <alignment horizontal="center" wrapText="1"/>
    </xf>
    <xf numFmtId="49" fontId="6" fillId="2" borderId="1" xfId="0" applyNumberFormat="1" applyFont="1" applyFill="1" applyBorder="1" applyAlignment="1">
      <alignment horizontal="center" wrapText="1"/>
    </xf>
    <xf numFmtId="49" fontId="3" fillId="2" borderId="2" xfId="0" applyNumberFormat="1" applyFont="1" applyFill="1" applyBorder="1" applyAlignment="1">
      <alignment horizontal="center" wrapText="1"/>
    </xf>
    <xf numFmtId="0" fontId="0" fillId="2" borderId="2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3" fillId="0" borderId="4" xfId="0" applyNumberFormat="1" applyFont="1" applyFill="1" applyBorder="1" applyAlignment="1">
      <alignment horizontal="left" wrapText="1"/>
    </xf>
    <xf numFmtId="49" fontId="3" fillId="0" borderId="1" xfId="0" applyNumberFormat="1" applyFont="1" applyBorder="1" applyAlignment="1">
      <alignment horizontal="center" wrapText="1"/>
    </xf>
    <xf numFmtId="49" fontId="3" fillId="0" borderId="2" xfId="0" applyNumberFormat="1" applyFont="1" applyBorder="1" applyAlignment="1">
      <alignment horizontal="center" wrapText="1"/>
    </xf>
    <xf numFmtId="49" fontId="3" fillId="0" borderId="3" xfId="0" applyNumberFormat="1" applyFont="1" applyBorder="1" applyAlignment="1">
      <alignment horizontal="center" wrapText="1"/>
    </xf>
    <xf numFmtId="0" fontId="3" fillId="0" borderId="1" xfId="0" applyNumberFormat="1" applyFont="1" applyBorder="1" applyAlignment="1">
      <alignment horizontal="center" wrapText="1"/>
    </xf>
    <xf numFmtId="0" fontId="3" fillId="0" borderId="2" xfId="0" applyNumberFormat="1" applyFont="1" applyBorder="1" applyAlignment="1">
      <alignment horizontal="center" wrapText="1"/>
    </xf>
    <xf numFmtId="0" fontId="3" fillId="0" borderId="3" xfId="0" applyNumberFormat="1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 wrapText="1"/>
    </xf>
    <xf numFmtId="4" fontId="3" fillId="0" borderId="2" xfId="0" applyNumberFormat="1" applyFont="1" applyBorder="1" applyAlignment="1">
      <alignment horizontal="center" wrapText="1"/>
    </xf>
    <xf numFmtId="4" fontId="3" fillId="0" borderId="3" xfId="0" applyNumberFormat="1" applyFont="1" applyBorder="1" applyAlignment="1">
      <alignment horizontal="center" wrapText="1"/>
    </xf>
    <xf numFmtId="49" fontId="17" fillId="0" borderId="4" xfId="0" applyNumberFormat="1" applyFont="1" applyBorder="1" applyAlignment="1">
      <alignment horizontal="center" wrapText="1"/>
    </xf>
    <xf numFmtId="49" fontId="3" fillId="0" borderId="4" xfId="0" applyNumberFormat="1" applyFont="1" applyFill="1" applyBorder="1" applyAlignment="1">
      <alignment horizontal="center" wrapText="1"/>
    </xf>
    <xf numFmtId="0" fontId="3" fillId="2" borderId="1" xfId="0" applyNumberFormat="1" applyFont="1" applyFill="1" applyBorder="1" applyAlignment="1">
      <alignment horizontal="center" wrapText="1"/>
    </xf>
    <xf numFmtId="0" fontId="3" fillId="2" borderId="2" xfId="0" applyNumberFormat="1" applyFont="1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49" fontId="3" fillId="4" borderId="4" xfId="0" applyNumberFormat="1" applyFont="1" applyFill="1" applyBorder="1" applyAlignment="1">
      <alignment horizontal="center" wrapText="1"/>
    </xf>
    <xf numFmtId="0" fontId="2" fillId="0" borderId="2" xfId="0" applyNumberFormat="1" applyFont="1" applyBorder="1" applyAlignment="1">
      <alignment horizontal="left" wrapText="1"/>
    </xf>
    <xf numFmtId="0" fontId="2" fillId="0" borderId="3" xfId="0" applyNumberFormat="1" applyFont="1" applyBorder="1" applyAlignment="1">
      <alignment horizontal="left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wrapText="1"/>
    </xf>
    <xf numFmtId="49" fontId="5" fillId="0" borderId="5" xfId="0" applyNumberFormat="1" applyFont="1" applyBorder="1" applyAlignment="1">
      <alignment horizontal="center" wrapText="1"/>
    </xf>
    <xf numFmtId="0" fontId="5" fillId="0" borderId="0" xfId="0" applyNumberFormat="1" applyFont="1" applyBorder="1" applyAlignment="1">
      <alignment horizontal="right" wrapText="1"/>
    </xf>
    <xf numFmtId="0" fontId="0" fillId="0" borderId="0" xfId="0" applyAlignment="1">
      <alignment wrapText="1"/>
    </xf>
    <xf numFmtId="0" fontId="5" fillId="0" borderId="0" xfId="0" applyNumberFormat="1" applyFont="1" applyBorder="1" applyAlignment="1">
      <alignment horizontal="left" wrapText="1"/>
    </xf>
    <xf numFmtId="0" fontId="2" fillId="0" borderId="1" xfId="0" applyNumberFormat="1" applyFon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2" fillId="0" borderId="0" xfId="0" applyFont="1" applyAlignment="1">
      <alignment horizontal="left" wrapText="1"/>
    </xf>
    <xf numFmtId="49" fontId="2" fillId="0" borderId="5" xfId="0" applyNumberFormat="1" applyFont="1" applyFill="1" applyBorder="1" applyAlignment="1">
      <alignment horizontal="center" wrapText="1"/>
    </xf>
    <xf numFmtId="0" fontId="3" fillId="0" borderId="4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wrapText="1"/>
    </xf>
    <xf numFmtId="9" fontId="2" fillId="0" borderId="5" xfId="1" applyFont="1" applyBorder="1" applyAlignment="1">
      <alignment horizontal="center" wrapText="1"/>
    </xf>
    <xf numFmtId="0" fontId="3" fillId="0" borderId="0" xfId="0" applyNumberFormat="1" applyFont="1" applyBorder="1" applyAlignment="1">
      <alignment horizontal="left" wrapText="1"/>
    </xf>
    <xf numFmtId="0" fontId="3" fillId="0" borderId="0" xfId="0" applyNumberFormat="1" applyFont="1" applyBorder="1" applyAlignment="1">
      <alignment horizontal="center" vertical="top" wrapText="1"/>
    </xf>
    <xf numFmtId="49" fontId="2" fillId="0" borderId="5" xfId="0" applyNumberFormat="1" applyFont="1" applyFill="1" applyBorder="1" applyAlignment="1">
      <alignment horizontal="left" wrapText="1"/>
    </xf>
    <xf numFmtId="49" fontId="2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right" wrapText="1"/>
    </xf>
    <xf numFmtId="49" fontId="2" fillId="0" borderId="1" xfId="0" applyNumberFormat="1" applyFont="1" applyBorder="1" applyAlignment="1">
      <alignment horizontal="left" wrapText="1"/>
    </xf>
    <xf numFmtId="49" fontId="2" fillId="0" borderId="2" xfId="0" applyNumberFormat="1" applyFont="1" applyBorder="1" applyAlignment="1">
      <alignment horizontal="left" wrapText="1"/>
    </xf>
    <xf numFmtId="49" fontId="3" fillId="4" borderId="1" xfId="0" applyNumberFormat="1" applyFont="1" applyFill="1" applyBorder="1" applyAlignment="1">
      <alignment horizontal="center" wrapText="1"/>
    </xf>
    <xf numFmtId="49" fontId="3" fillId="4" borderId="2" xfId="0" applyNumberFormat="1" applyFont="1" applyFill="1" applyBorder="1" applyAlignment="1">
      <alignment horizontal="center" wrapText="1"/>
    </xf>
    <xf numFmtId="0" fontId="0" fillId="4" borderId="2" xfId="0" applyFill="1" applyBorder="1" applyAlignment="1">
      <alignment wrapText="1"/>
    </xf>
    <xf numFmtId="0" fontId="0" fillId="4" borderId="3" xfId="0" applyFill="1" applyBorder="1" applyAlignment="1">
      <alignment wrapText="1"/>
    </xf>
    <xf numFmtId="0" fontId="3" fillId="4" borderId="4" xfId="0" applyNumberFormat="1" applyFont="1" applyFill="1" applyBorder="1" applyAlignment="1">
      <alignment horizontal="left" wrapText="1"/>
    </xf>
    <xf numFmtId="0" fontId="3" fillId="0" borderId="1" xfId="0" applyNumberFormat="1" applyFont="1" applyFill="1" applyBorder="1" applyAlignment="1">
      <alignment horizontal="left" wrapText="1"/>
    </xf>
    <xf numFmtId="0" fontId="3" fillId="0" borderId="2" xfId="0" applyNumberFormat="1" applyFont="1" applyFill="1" applyBorder="1" applyAlignment="1">
      <alignment horizontal="left" wrapText="1"/>
    </xf>
    <xf numFmtId="0" fontId="3" fillId="0" borderId="3" xfId="0" applyNumberFormat="1" applyFont="1" applyFill="1" applyBorder="1" applyAlignment="1">
      <alignment horizontal="left" wrapText="1"/>
    </xf>
    <xf numFmtId="4" fontId="3" fillId="3" borderId="4" xfId="0" applyNumberFormat="1" applyFont="1" applyFill="1" applyBorder="1" applyAlignment="1">
      <alignment horizontal="center" wrapText="1"/>
    </xf>
    <xf numFmtId="4" fontId="3" fillId="3" borderId="1" xfId="0" applyNumberFormat="1" applyFont="1" applyFill="1" applyBorder="1" applyAlignment="1">
      <alignment horizontal="center" wrapText="1"/>
    </xf>
    <xf numFmtId="4" fontId="3" fillId="3" borderId="2" xfId="0" applyNumberFormat="1" applyFont="1" applyFill="1" applyBorder="1" applyAlignment="1">
      <alignment horizontal="center" wrapText="1"/>
    </xf>
    <xf numFmtId="4" fontId="3" fillId="3" borderId="3" xfId="0" applyNumberFormat="1" applyFont="1" applyFill="1" applyBorder="1" applyAlignment="1">
      <alignment horizontal="center" wrapText="1"/>
    </xf>
    <xf numFmtId="49" fontId="3" fillId="0" borderId="4" xfId="0" applyNumberFormat="1" applyFont="1" applyBorder="1" applyAlignment="1">
      <alignment horizontal="left" wrapText="1"/>
    </xf>
    <xf numFmtId="4" fontId="3" fillId="0" borderId="4" xfId="0" applyNumberFormat="1" applyFont="1" applyFill="1" applyBorder="1" applyAlignment="1">
      <alignment horizontal="center" wrapText="1"/>
    </xf>
    <xf numFmtId="0" fontId="12" fillId="0" borderId="0" xfId="0" applyNumberFormat="1" applyFont="1" applyBorder="1" applyAlignment="1">
      <alignment horizontal="justify" wrapText="1"/>
    </xf>
    <xf numFmtId="0" fontId="14" fillId="0" borderId="0" xfId="0" applyNumberFormat="1" applyFont="1" applyBorder="1" applyAlignment="1">
      <alignment horizontal="justify" vertical="top" wrapText="1"/>
    </xf>
    <xf numFmtId="0" fontId="12" fillId="0" borderId="0" xfId="0" applyNumberFormat="1" applyFont="1" applyBorder="1" applyAlignment="1">
      <alignment horizontal="left" vertical="top"/>
    </xf>
    <xf numFmtId="0" fontId="15" fillId="0" borderId="0" xfId="0" applyNumberFormat="1" applyFont="1" applyBorder="1" applyAlignment="1">
      <alignment horizontal="justify" vertical="top" wrapText="1"/>
    </xf>
    <xf numFmtId="0" fontId="8" fillId="0" borderId="4" xfId="0" applyNumberFormat="1" applyFont="1" applyBorder="1" applyAlignment="1">
      <alignment horizontal="left" wrapText="1"/>
    </xf>
    <xf numFmtId="49" fontId="8" fillId="0" borderId="4" xfId="0" applyNumberFormat="1" applyFont="1" applyBorder="1" applyAlignment="1">
      <alignment horizontal="center" wrapText="1"/>
    </xf>
    <xf numFmtId="49" fontId="8" fillId="0" borderId="4" xfId="0" applyNumberFormat="1" applyFont="1" applyBorder="1" applyAlignment="1">
      <alignment horizontal="left" wrapText="1"/>
    </xf>
    <xf numFmtId="0" fontId="9" fillId="0" borderId="1" xfId="0" applyNumberFormat="1" applyFont="1" applyBorder="1" applyAlignment="1">
      <alignment horizontal="center" wrapText="1"/>
    </xf>
    <xf numFmtId="0" fontId="9" fillId="0" borderId="2" xfId="0" applyNumberFormat="1" applyFont="1" applyBorder="1" applyAlignment="1">
      <alignment horizontal="center" wrapText="1"/>
    </xf>
    <xf numFmtId="0" fontId="9" fillId="0" borderId="3" xfId="0" applyNumberFormat="1" applyFont="1" applyBorder="1" applyAlignment="1">
      <alignment horizontal="center" wrapText="1"/>
    </xf>
    <xf numFmtId="0" fontId="8" fillId="0" borderId="4" xfId="0" applyNumberFormat="1" applyFont="1" applyBorder="1" applyAlignment="1">
      <alignment horizontal="center" wrapText="1"/>
    </xf>
    <xf numFmtId="4" fontId="8" fillId="0" borderId="4" xfId="0" applyNumberFormat="1" applyFont="1" applyBorder="1" applyAlignment="1">
      <alignment horizont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top" wrapText="1"/>
    </xf>
    <xf numFmtId="0" fontId="11" fillId="0" borderId="0" xfId="0" applyNumberFormat="1" applyFont="1" applyBorder="1" applyAlignment="1">
      <alignment horizontal="justify" wrapText="1"/>
    </xf>
    <xf numFmtId="0" fontId="13" fillId="0" borderId="0" xfId="0" applyNumberFormat="1" applyFont="1" applyBorder="1" applyAlignment="1">
      <alignment horizontal="justify" vertical="top" wrapText="1"/>
    </xf>
    <xf numFmtId="0" fontId="13" fillId="0" borderId="0" xfId="0" applyNumberFormat="1" applyFont="1" applyBorder="1" applyAlignment="1">
      <alignment horizontal="justify" vertical="top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14" fillId="0" borderId="0" xfId="0" applyNumberFormat="1" applyFont="1" applyBorder="1" applyAlignment="1">
      <alignment horizontal="justify" vertical="top"/>
    </xf>
    <xf numFmtId="0" fontId="8" fillId="0" borderId="1" xfId="0" applyNumberFormat="1" applyFont="1" applyBorder="1" applyAlignment="1">
      <alignment horizontal="left" wrapText="1"/>
    </xf>
    <xf numFmtId="0" fontId="8" fillId="0" borderId="2" xfId="0" applyNumberFormat="1" applyFont="1" applyBorder="1" applyAlignment="1">
      <alignment horizontal="left" wrapText="1"/>
    </xf>
    <xf numFmtId="0" fontId="8" fillId="0" borderId="3" xfId="0" applyNumberFormat="1" applyFont="1" applyBorder="1" applyAlignment="1">
      <alignment horizontal="left" wrapText="1"/>
    </xf>
    <xf numFmtId="0" fontId="8" fillId="0" borderId="1" xfId="0" applyNumberFormat="1" applyFont="1" applyBorder="1" applyAlignment="1">
      <alignment horizontal="center" wrapText="1"/>
    </xf>
    <xf numFmtId="0" fontId="8" fillId="0" borderId="2" xfId="0" applyNumberFormat="1" applyFont="1" applyBorder="1" applyAlignment="1">
      <alignment horizontal="center" wrapText="1"/>
    </xf>
    <xf numFmtId="0" fontId="8" fillId="0" borderId="3" xfId="0" applyNumberFormat="1" applyFont="1" applyBorder="1" applyAlignment="1">
      <alignment horizontal="center" wrapText="1"/>
    </xf>
    <xf numFmtId="4" fontId="8" fillId="0" borderId="1" xfId="0" applyNumberFormat="1" applyFont="1" applyBorder="1" applyAlignment="1">
      <alignment horizontal="center" wrapText="1"/>
    </xf>
    <xf numFmtId="4" fontId="8" fillId="0" borderId="2" xfId="0" applyNumberFormat="1" applyFont="1" applyBorder="1" applyAlignment="1">
      <alignment horizontal="center" wrapText="1"/>
    </xf>
    <xf numFmtId="4" fontId="8" fillId="0" borderId="3" xfId="0" applyNumberFormat="1" applyFont="1" applyBorder="1" applyAlignment="1">
      <alignment horizont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16" fillId="0" borderId="1" xfId="0" applyNumberFormat="1" applyFont="1" applyBorder="1" applyAlignment="1">
      <alignment horizontal="center" wrapText="1"/>
    </xf>
    <xf numFmtId="0" fontId="16" fillId="0" borderId="2" xfId="0" applyNumberFormat="1" applyFont="1" applyBorder="1" applyAlignment="1">
      <alignment horizontal="center" wrapText="1"/>
    </xf>
    <xf numFmtId="0" fontId="16" fillId="0" borderId="3" xfId="0" applyNumberFormat="1" applyFont="1" applyBorder="1" applyAlignment="1">
      <alignment horizontal="center" wrapText="1"/>
    </xf>
    <xf numFmtId="49" fontId="16" fillId="0" borderId="4" xfId="0" applyNumberFormat="1" applyFont="1" applyBorder="1" applyAlignment="1">
      <alignment horizontal="left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K159"/>
  <sheetViews>
    <sheetView view="pageBreakPreview" topLeftCell="A128" zoomScale="110" zoomScaleSheetLayoutView="110" workbookViewId="0">
      <selection activeCell="U138" sqref="U138:AD138"/>
    </sheetView>
  </sheetViews>
  <sheetFormatPr defaultColWidth="0.85546875" defaultRowHeight="15"/>
  <cols>
    <col min="1" max="30" width="0.85546875" style="3"/>
    <col min="31" max="37" width="1.7109375" style="3" customWidth="1"/>
    <col min="38" max="49" width="0.85546875" style="3"/>
    <col min="50" max="50" width="12.42578125" style="3" customWidth="1"/>
    <col min="51" max="153" width="0.85546875" style="3"/>
    <col min="154" max="154" width="1.5703125" style="3" customWidth="1"/>
    <col min="155" max="16384" width="0.85546875" style="3"/>
  </cols>
  <sheetData>
    <row r="1" spans="1:167" s="2" customFormat="1" ht="11.25" customHeight="1"/>
    <row r="2" spans="1:167" ht="15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55"/>
      <c r="CQ2" s="55"/>
      <c r="CR2" s="55"/>
      <c r="CS2" s="55"/>
      <c r="CT2" s="55"/>
      <c r="CU2" s="55"/>
      <c r="CV2" s="55"/>
      <c r="CW2" s="55"/>
      <c r="CX2" s="55"/>
      <c r="CY2" s="55"/>
      <c r="CZ2" s="55"/>
      <c r="DA2" s="55"/>
      <c r="DB2" s="55"/>
      <c r="DC2" s="55"/>
      <c r="DD2" s="55"/>
      <c r="DE2" s="55"/>
      <c r="DF2" s="55"/>
      <c r="DG2" s="55"/>
      <c r="DH2" s="55"/>
      <c r="DI2" s="55"/>
      <c r="DJ2" s="55"/>
      <c r="DK2" s="55"/>
      <c r="DL2" s="55"/>
      <c r="DM2" s="55"/>
      <c r="DN2" s="55"/>
      <c r="DO2" s="55"/>
      <c r="DP2" s="55"/>
      <c r="DQ2" s="55"/>
      <c r="DR2" s="55"/>
      <c r="DS2" s="55"/>
      <c r="DT2" s="55"/>
      <c r="DU2" s="55"/>
      <c r="DV2" s="55"/>
      <c r="DW2" s="55"/>
      <c r="DX2" s="55"/>
      <c r="DY2" s="55"/>
      <c r="DZ2" s="55"/>
      <c r="EA2" s="55"/>
      <c r="EB2" s="55"/>
      <c r="EC2" s="55"/>
      <c r="ED2" s="55"/>
      <c r="EE2" s="55"/>
      <c r="EF2" s="55"/>
      <c r="EG2" s="55"/>
      <c r="EH2" s="55"/>
      <c r="EI2" s="55"/>
      <c r="EJ2" s="55"/>
      <c r="EK2" s="55"/>
      <c r="EL2" s="55"/>
      <c r="EM2" s="55"/>
      <c r="EN2" s="55"/>
      <c r="EO2" s="55"/>
      <c r="EP2" s="55"/>
      <c r="EQ2" s="55"/>
      <c r="ER2" s="55"/>
      <c r="ES2" s="55"/>
      <c r="ET2" s="55"/>
      <c r="EU2" s="55"/>
      <c r="EV2" s="55"/>
      <c r="EW2" s="55"/>
      <c r="EX2" s="55"/>
      <c r="EY2" s="55"/>
      <c r="EZ2" s="55"/>
      <c r="FA2" s="55"/>
      <c r="FB2" s="55"/>
      <c r="FC2" s="55"/>
      <c r="FD2" s="55"/>
      <c r="FE2" s="55"/>
      <c r="FF2" s="55"/>
      <c r="FG2" s="55"/>
      <c r="FH2" s="55"/>
      <c r="FI2" s="55"/>
      <c r="FJ2" s="55"/>
      <c r="FK2" s="55"/>
    </row>
    <row r="3" spans="1:167" ht="15" customHeight="1">
      <c r="A3" s="55" t="s">
        <v>31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  <c r="CV3" s="55"/>
      <c r="CW3" s="55"/>
      <c r="CX3" s="55"/>
      <c r="CY3" s="55"/>
      <c r="CZ3" s="55"/>
      <c r="DA3" s="55"/>
      <c r="DB3" s="55"/>
      <c r="DC3" s="55"/>
      <c r="DD3" s="55"/>
      <c r="DE3" s="55"/>
      <c r="DF3" s="55"/>
      <c r="DG3" s="55"/>
      <c r="DH3" s="55"/>
      <c r="DI3" s="55"/>
      <c r="DJ3" s="55"/>
      <c r="DK3" s="55"/>
      <c r="DL3" s="55"/>
      <c r="DM3" s="55"/>
      <c r="DN3" s="55"/>
      <c r="DO3" s="55"/>
      <c r="DP3" s="55"/>
      <c r="DQ3" s="55"/>
      <c r="DR3" s="55"/>
      <c r="DS3" s="55"/>
      <c r="DT3" s="55"/>
      <c r="DU3" s="55"/>
      <c r="DV3" s="55"/>
      <c r="DW3" s="55"/>
      <c r="DX3" s="55"/>
      <c r="DY3" s="55"/>
      <c r="DZ3" s="55"/>
      <c r="EA3" s="55"/>
      <c r="EB3" s="55"/>
      <c r="EC3" s="55"/>
      <c r="ED3" s="55"/>
      <c r="EE3" s="55"/>
      <c r="EF3" s="55"/>
      <c r="EG3" s="55"/>
      <c r="EH3" s="55"/>
      <c r="EI3" s="55"/>
      <c r="EJ3" s="55"/>
      <c r="EK3" s="55"/>
      <c r="EL3" s="55"/>
      <c r="EM3" s="55"/>
      <c r="EN3" s="55"/>
      <c r="EO3" s="55"/>
      <c r="EP3" s="55"/>
      <c r="EQ3" s="55"/>
      <c r="ER3" s="55"/>
      <c r="ES3" s="55"/>
      <c r="ET3" s="55"/>
      <c r="EU3" s="55"/>
      <c r="EV3" s="55"/>
      <c r="EW3" s="55"/>
      <c r="EX3" s="55"/>
      <c r="EY3" s="55"/>
      <c r="EZ3" s="55"/>
      <c r="FA3" s="55"/>
      <c r="FB3" s="55"/>
      <c r="FC3" s="55"/>
      <c r="FD3" s="55"/>
      <c r="FE3" s="55"/>
      <c r="FF3" s="55"/>
      <c r="FG3" s="55"/>
      <c r="FH3" s="55"/>
      <c r="FI3" s="55"/>
      <c r="FJ3" s="55"/>
      <c r="FK3" s="55"/>
    </row>
    <row r="4" spans="1:167" ht="15" customHeight="1">
      <c r="A4" s="55" t="s">
        <v>41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  <c r="CV4" s="55"/>
      <c r="CW4" s="55"/>
      <c r="CX4" s="55"/>
      <c r="CY4" s="55"/>
      <c r="CZ4" s="55"/>
      <c r="DA4" s="55"/>
      <c r="DB4" s="55"/>
      <c r="DC4" s="55"/>
      <c r="DD4" s="55"/>
      <c r="DE4" s="55"/>
      <c r="DF4" s="55"/>
      <c r="DG4" s="55"/>
      <c r="DH4" s="55"/>
      <c r="DI4" s="55"/>
      <c r="DJ4" s="55"/>
      <c r="DK4" s="55"/>
      <c r="DL4" s="55"/>
      <c r="DM4" s="55"/>
      <c r="DN4" s="55"/>
      <c r="DO4" s="55"/>
      <c r="DP4" s="55"/>
      <c r="DQ4" s="55"/>
      <c r="DR4" s="55"/>
      <c r="DS4" s="55"/>
      <c r="DT4" s="55"/>
      <c r="DU4" s="55"/>
      <c r="DV4" s="55"/>
      <c r="DW4" s="55"/>
      <c r="DX4" s="55"/>
      <c r="DY4" s="55"/>
      <c r="DZ4" s="55"/>
      <c r="EA4" s="55"/>
      <c r="EB4" s="55"/>
      <c r="EC4" s="55"/>
      <c r="ED4" s="55"/>
      <c r="EE4" s="55"/>
      <c r="EF4" s="55"/>
      <c r="EG4" s="55"/>
      <c r="EH4" s="55"/>
      <c r="EI4" s="55"/>
      <c r="EJ4" s="55"/>
      <c r="EK4" s="55"/>
      <c r="EL4" s="55"/>
      <c r="EM4" s="55"/>
      <c r="EN4" s="55"/>
      <c r="EO4" s="55"/>
      <c r="EP4" s="55"/>
      <c r="EQ4" s="55"/>
      <c r="ER4" s="55"/>
      <c r="ES4" s="55"/>
      <c r="ET4" s="55"/>
      <c r="EU4" s="55"/>
      <c r="EV4" s="55"/>
      <c r="EW4" s="55"/>
      <c r="EX4" s="55"/>
      <c r="EY4" s="55"/>
      <c r="EZ4" s="55"/>
      <c r="FA4" s="55"/>
      <c r="FB4" s="55"/>
      <c r="FC4" s="55"/>
      <c r="FD4" s="55"/>
      <c r="FE4" s="55"/>
      <c r="FF4" s="55"/>
      <c r="FG4" s="55"/>
      <c r="FH4" s="55"/>
      <c r="FI4" s="55"/>
      <c r="FJ4" s="55"/>
      <c r="FK4" s="55"/>
    </row>
    <row r="5" spans="1:167" s="4" customFormat="1" ht="15" customHeight="1">
      <c r="BD5" s="57" t="s">
        <v>21</v>
      </c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/>
      <c r="BW5" s="58"/>
      <c r="BX5" s="58"/>
      <c r="BY5" s="58"/>
      <c r="BZ5" s="58"/>
      <c r="CB5" s="56" t="s">
        <v>40</v>
      </c>
      <c r="CC5" s="56"/>
      <c r="CD5" s="56"/>
      <c r="CE5" s="56"/>
      <c r="CF5" s="56"/>
      <c r="CG5" s="56"/>
      <c r="CH5" s="56"/>
      <c r="CI5" s="56"/>
      <c r="CJ5" s="56"/>
      <c r="CK5" s="56"/>
      <c r="CM5" s="59" t="s">
        <v>22</v>
      </c>
      <c r="CN5" s="59"/>
      <c r="CO5" s="59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</row>
    <row r="6" spans="1:167" ht="18" customHeight="1"/>
    <row r="7" spans="1:167" ht="13.5" customHeight="1">
      <c r="A7" s="5"/>
      <c r="B7" s="43" t="s">
        <v>0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4"/>
      <c r="AV7" s="60" t="s">
        <v>32</v>
      </c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43"/>
      <c r="CG7" s="43"/>
      <c r="CH7" s="43"/>
      <c r="CI7" s="43"/>
      <c r="CJ7" s="43"/>
      <c r="CK7" s="43"/>
      <c r="CL7" s="43"/>
      <c r="CM7" s="43"/>
      <c r="CN7" s="43"/>
      <c r="CO7" s="43"/>
      <c r="CP7" s="43"/>
      <c r="CQ7" s="43"/>
      <c r="CR7" s="43"/>
      <c r="CS7" s="43"/>
      <c r="CT7" s="43"/>
      <c r="CU7" s="43"/>
      <c r="CV7" s="43"/>
      <c r="CW7" s="43"/>
      <c r="CX7" s="43"/>
      <c r="CY7" s="43"/>
      <c r="CZ7" s="43"/>
      <c r="DA7" s="43"/>
      <c r="DB7" s="43"/>
      <c r="DC7" s="43"/>
      <c r="DD7" s="43"/>
      <c r="DE7" s="43"/>
      <c r="DF7" s="43"/>
      <c r="DG7" s="43"/>
      <c r="DH7" s="43"/>
      <c r="DI7" s="43"/>
      <c r="DJ7" s="43"/>
      <c r="DK7" s="43"/>
      <c r="DL7" s="43"/>
      <c r="DM7" s="43"/>
      <c r="DN7" s="43"/>
      <c r="DO7" s="43"/>
      <c r="DP7" s="43"/>
      <c r="DQ7" s="43"/>
      <c r="DR7" s="43"/>
      <c r="DS7" s="43"/>
      <c r="DT7" s="43"/>
      <c r="DU7" s="43"/>
      <c r="DV7" s="43"/>
      <c r="DW7" s="43"/>
      <c r="DX7" s="43"/>
      <c r="DY7" s="43"/>
      <c r="DZ7" s="43"/>
      <c r="EA7" s="43"/>
      <c r="EB7" s="43"/>
      <c r="EC7" s="43"/>
      <c r="ED7" s="43"/>
      <c r="EE7" s="43"/>
      <c r="EF7" s="43"/>
      <c r="EG7" s="43"/>
      <c r="EH7" s="43"/>
      <c r="EI7" s="43"/>
      <c r="EJ7" s="43"/>
      <c r="EK7" s="43"/>
      <c r="EL7" s="43"/>
      <c r="EM7" s="43"/>
      <c r="EN7" s="61"/>
      <c r="EO7" s="61"/>
      <c r="EP7" s="61"/>
      <c r="EQ7" s="61"/>
      <c r="ER7" s="61"/>
      <c r="ES7" s="61"/>
      <c r="ET7" s="61"/>
      <c r="EU7" s="61"/>
      <c r="EV7" s="61"/>
      <c r="EW7" s="61"/>
      <c r="EX7" s="61"/>
      <c r="EY7" s="61"/>
      <c r="EZ7" s="61"/>
      <c r="FA7" s="61"/>
      <c r="FB7" s="61"/>
      <c r="FC7" s="61"/>
      <c r="FD7" s="61"/>
      <c r="FE7" s="61"/>
      <c r="FF7" s="61"/>
      <c r="FG7" s="61"/>
      <c r="FH7" s="61"/>
      <c r="FI7" s="61"/>
      <c r="FJ7" s="61"/>
      <c r="FK7" s="62"/>
    </row>
    <row r="8" spans="1:167" ht="29.25" customHeight="1">
      <c r="A8" s="5"/>
      <c r="B8" s="43" t="s">
        <v>1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4"/>
      <c r="AV8" s="77" t="s">
        <v>33</v>
      </c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78"/>
      <c r="BR8" s="78"/>
      <c r="BS8" s="78"/>
      <c r="BT8" s="78"/>
      <c r="BU8" s="78"/>
      <c r="BV8" s="78"/>
      <c r="BW8" s="78"/>
      <c r="BX8" s="78"/>
      <c r="BY8" s="78"/>
      <c r="BZ8" s="78"/>
      <c r="CA8" s="78"/>
      <c r="CB8" s="78"/>
      <c r="CC8" s="78"/>
      <c r="CD8" s="78"/>
      <c r="CE8" s="78"/>
      <c r="CF8" s="78"/>
      <c r="CG8" s="78"/>
      <c r="CH8" s="78"/>
      <c r="CI8" s="78"/>
      <c r="CJ8" s="78"/>
      <c r="CK8" s="78"/>
      <c r="CL8" s="78"/>
      <c r="CM8" s="78"/>
      <c r="CN8" s="78"/>
      <c r="CO8" s="78"/>
      <c r="CP8" s="78"/>
      <c r="CQ8" s="78"/>
      <c r="CR8" s="78"/>
      <c r="CS8" s="78"/>
      <c r="CT8" s="78"/>
      <c r="CU8" s="78"/>
      <c r="CV8" s="78"/>
      <c r="CW8" s="78"/>
      <c r="CX8" s="78"/>
      <c r="CY8" s="78"/>
      <c r="CZ8" s="78"/>
      <c r="DA8" s="78"/>
      <c r="DB8" s="78"/>
      <c r="DC8" s="78"/>
      <c r="DD8" s="78"/>
      <c r="DE8" s="78"/>
      <c r="DF8" s="78"/>
      <c r="DG8" s="78"/>
      <c r="DH8" s="78"/>
      <c r="DI8" s="78"/>
      <c r="DJ8" s="78"/>
      <c r="DK8" s="78"/>
      <c r="DL8" s="78"/>
      <c r="DM8" s="78"/>
      <c r="DN8" s="78"/>
      <c r="DO8" s="78"/>
      <c r="DP8" s="78"/>
      <c r="DQ8" s="78"/>
      <c r="DR8" s="78"/>
      <c r="DS8" s="78"/>
      <c r="DT8" s="78"/>
      <c r="DU8" s="78"/>
      <c r="DV8" s="78"/>
      <c r="DW8" s="78"/>
      <c r="DX8" s="78"/>
      <c r="DY8" s="78"/>
      <c r="DZ8" s="78"/>
      <c r="EA8" s="78"/>
      <c r="EB8" s="78"/>
      <c r="EC8" s="78"/>
      <c r="ED8" s="78"/>
      <c r="EE8" s="78"/>
      <c r="EF8" s="78"/>
      <c r="EG8" s="78"/>
      <c r="EH8" s="78"/>
      <c r="EI8" s="78"/>
      <c r="EJ8" s="78"/>
      <c r="EK8" s="78"/>
      <c r="EL8" s="78"/>
      <c r="EM8" s="78"/>
      <c r="EN8" s="61"/>
      <c r="EO8" s="61"/>
      <c r="EP8" s="61"/>
      <c r="EQ8" s="61"/>
      <c r="ER8" s="61"/>
      <c r="ES8" s="61"/>
      <c r="ET8" s="61"/>
      <c r="EU8" s="61"/>
      <c r="EV8" s="61"/>
      <c r="EW8" s="61"/>
      <c r="EX8" s="61"/>
      <c r="EY8" s="61"/>
      <c r="EZ8" s="61"/>
      <c r="FA8" s="61"/>
      <c r="FB8" s="61"/>
      <c r="FC8" s="61"/>
      <c r="FD8" s="61"/>
      <c r="FE8" s="61"/>
      <c r="FF8" s="61"/>
      <c r="FG8" s="61"/>
      <c r="FH8" s="61"/>
      <c r="FI8" s="61"/>
      <c r="FJ8" s="61"/>
      <c r="FK8" s="62"/>
    </row>
    <row r="9" spans="1:167" ht="13.5" customHeight="1">
      <c r="A9" s="5"/>
      <c r="B9" s="43" t="s">
        <v>2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4"/>
      <c r="AV9" s="77" t="s">
        <v>34</v>
      </c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78"/>
      <c r="BR9" s="78"/>
      <c r="BS9" s="78"/>
      <c r="BT9" s="78"/>
      <c r="BU9" s="78"/>
      <c r="BV9" s="78"/>
      <c r="BW9" s="78"/>
      <c r="BX9" s="78"/>
      <c r="BY9" s="78"/>
      <c r="BZ9" s="78"/>
      <c r="CA9" s="78"/>
      <c r="CB9" s="78"/>
      <c r="CC9" s="78"/>
      <c r="CD9" s="78"/>
      <c r="CE9" s="78"/>
      <c r="CF9" s="78"/>
      <c r="CG9" s="78"/>
      <c r="CH9" s="78"/>
      <c r="CI9" s="78"/>
      <c r="CJ9" s="78"/>
      <c r="CK9" s="78"/>
      <c r="CL9" s="78"/>
      <c r="CM9" s="78"/>
      <c r="CN9" s="78"/>
      <c r="CO9" s="78"/>
      <c r="CP9" s="78"/>
      <c r="CQ9" s="78"/>
      <c r="CR9" s="78"/>
      <c r="CS9" s="78"/>
      <c r="CT9" s="78"/>
      <c r="CU9" s="78"/>
      <c r="CV9" s="78"/>
      <c r="CW9" s="78"/>
      <c r="CX9" s="78"/>
      <c r="CY9" s="78"/>
      <c r="CZ9" s="78"/>
      <c r="DA9" s="78"/>
      <c r="DB9" s="78"/>
      <c r="DC9" s="78"/>
      <c r="DD9" s="78"/>
      <c r="DE9" s="78"/>
      <c r="DF9" s="78"/>
      <c r="DG9" s="78"/>
      <c r="DH9" s="78"/>
      <c r="DI9" s="78"/>
      <c r="DJ9" s="78"/>
      <c r="DK9" s="78"/>
      <c r="DL9" s="78"/>
      <c r="DM9" s="78"/>
      <c r="DN9" s="78"/>
      <c r="DO9" s="78"/>
      <c r="DP9" s="78"/>
      <c r="DQ9" s="78"/>
      <c r="DR9" s="78"/>
      <c r="DS9" s="78"/>
      <c r="DT9" s="78"/>
      <c r="DU9" s="78"/>
      <c r="DV9" s="78"/>
      <c r="DW9" s="78"/>
      <c r="DX9" s="78"/>
      <c r="DY9" s="78"/>
      <c r="DZ9" s="78"/>
      <c r="EA9" s="78"/>
      <c r="EB9" s="78"/>
      <c r="EC9" s="78"/>
      <c r="ED9" s="78"/>
      <c r="EE9" s="78"/>
      <c r="EF9" s="78"/>
      <c r="EG9" s="78"/>
      <c r="EH9" s="78"/>
      <c r="EI9" s="78"/>
      <c r="EJ9" s="78"/>
      <c r="EK9" s="78"/>
      <c r="EL9" s="78"/>
      <c r="EM9" s="78"/>
      <c r="EN9" s="61"/>
      <c r="EO9" s="61"/>
      <c r="EP9" s="61"/>
      <c r="EQ9" s="61"/>
      <c r="ER9" s="61"/>
      <c r="ES9" s="61"/>
      <c r="ET9" s="61"/>
      <c r="EU9" s="61"/>
      <c r="EV9" s="61"/>
      <c r="EW9" s="61"/>
      <c r="EX9" s="61"/>
      <c r="EY9" s="61"/>
      <c r="EZ9" s="61"/>
      <c r="FA9" s="61"/>
      <c r="FB9" s="61"/>
      <c r="FC9" s="61"/>
      <c r="FD9" s="61"/>
      <c r="FE9" s="61"/>
      <c r="FF9" s="61"/>
      <c r="FG9" s="61"/>
      <c r="FH9" s="61"/>
      <c r="FI9" s="61"/>
      <c r="FJ9" s="61"/>
      <c r="FK9" s="62"/>
    </row>
    <row r="10" spans="1:167" ht="13.5" customHeight="1">
      <c r="A10" s="5"/>
      <c r="B10" s="43" t="s">
        <v>3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4"/>
      <c r="AV10" s="77" t="s">
        <v>35</v>
      </c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  <c r="BM10" s="78"/>
      <c r="BN10" s="78"/>
      <c r="BO10" s="78"/>
      <c r="BP10" s="78"/>
      <c r="BQ10" s="78"/>
      <c r="BR10" s="78"/>
      <c r="BS10" s="78"/>
      <c r="BT10" s="78"/>
      <c r="BU10" s="78"/>
      <c r="BV10" s="78"/>
      <c r="BW10" s="78"/>
      <c r="BX10" s="78"/>
      <c r="BY10" s="78"/>
      <c r="BZ10" s="78"/>
      <c r="CA10" s="78"/>
      <c r="CB10" s="78"/>
      <c r="CC10" s="78"/>
      <c r="CD10" s="78"/>
      <c r="CE10" s="78"/>
      <c r="CF10" s="78"/>
      <c r="CG10" s="78"/>
      <c r="CH10" s="78"/>
      <c r="CI10" s="78"/>
      <c r="CJ10" s="78"/>
      <c r="CK10" s="78"/>
      <c r="CL10" s="78"/>
      <c r="CM10" s="78"/>
      <c r="CN10" s="78"/>
      <c r="CO10" s="78"/>
      <c r="CP10" s="78"/>
      <c r="CQ10" s="78"/>
      <c r="CR10" s="78"/>
      <c r="CS10" s="78"/>
      <c r="CT10" s="78"/>
      <c r="CU10" s="78"/>
      <c r="CV10" s="78"/>
      <c r="CW10" s="78"/>
      <c r="CX10" s="78"/>
      <c r="CY10" s="78"/>
      <c r="CZ10" s="78"/>
      <c r="DA10" s="78"/>
      <c r="DB10" s="78"/>
      <c r="DC10" s="78"/>
      <c r="DD10" s="78"/>
      <c r="DE10" s="78"/>
      <c r="DF10" s="78"/>
      <c r="DG10" s="78"/>
      <c r="DH10" s="78"/>
      <c r="DI10" s="78"/>
      <c r="DJ10" s="78"/>
      <c r="DK10" s="78"/>
      <c r="DL10" s="78"/>
      <c r="DM10" s="78"/>
      <c r="DN10" s="78"/>
      <c r="DO10" s="78"/>
      <c r="DP10" s="78"/>
      <c r="DQ10" s="78"/>
      <c r="DR10" s="78"/>
      <c r="DS10" s="78"/>
      <c r="DT10" s="78"/>
      <c r="DU10" s="78"/>
      <c r="DV10" s="78"/>
      <c r="DW10" s="78"/>
      <c r="DX10" s="78"/>
      <c r="DY10" s="78"/>
      <c r="DZ10" s="78"/>
      <c r="EA10" s="78"/>
      <c r="EB10" s="78"/>
      <c r="EC10" s="78"/>
      <c r="ED10" s="78"/>
      <c r="EE10" s="78"/>
      <c r="EF10" s="78"/>
      <c r="EG10" s="78"/>
      <c r="EH10" s="78"/>
      <c r="EI10" s="78"/>
      <c r="EJ10" s="78"/>
      <c r="EK10" s="78"/>
      <c r="EL10" s="78"/>
      <c r="EM10" s="78"/>
      <c r="EN10" s="61"/>
      <c r="EO10" s="61"/>
      <c r="EP10" s="61"/>
      <c r="EQ10" s="61"/>
      <c r="ER10" s="61"/>
      <c r="ES10" s="61"/>
      <c r="ET10" s="61"/>
      <c r="EU10" s="61"/>
      <c r="EV10" s="61"/>
      <c r="EW10" s="61"/>
      <c r="EX10" s="61"/>
      <c r="EY10" s="61"/>
      <c r="EZ10" s="61"/>
      <c r="FA10" s="61"/>
      <c r="FB10" s="61"/>
      <c r="FC10" s="61"/>
      <c r="FD10" s="61"/>
      <c r="FE10" s="61"/>
      <c r="FF10" s="61"/>
      <c r="FG10" s="61"/>
      <c r="FH10" s="61"/>
      <c r="FI10" s="61"/>
      <c r="FJ10" s="61"/>
      <c r="FK10" s="62"/>
    </row>
    <row r="11" spans="1:167" ht="13.5" customHeight="1">
      <c r="A11" s="5"/>
      <c r="B11" s="43" t="s">
        <v>4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4"/>
      <c r="AV11" s="77" t="s">
        <v>42</v>
      </c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  <c r="BM11" s="78"/>
      <c r="BN11" s="78"/>
      <c r="BO11" s="78"/>
      <c r="BP11" s="78"/>
      <c r="BQ11" s="78"/>
      <c r="BR11" s="78"/>
      <c r="BS11" s="78"/>
      <c r="BT11" s="78"/>
      <c r="BU11" s="78"/>
      <c r="BV11" s="78"/>
      <c r="BW11" s="78"/>
      <c r="BX11" s="78"/>
      <c r="BY11" s="78"/>
      <c r="BZ11" s="78"/>
      <c r="CA11" s="78"/>
      <c r="CB11" s="78"/>
      <c r="CC11" s="78"/>
      <c r="CD11" s="78"/>
      <c r="CE11" s="78"/>
      <c r="CF11" s="78"/>
      <c r="CG11" s="78"/>
      <c r="CH11" s="78"/>
      <c r="CI11" s="78"/>
      <c r="CJ11" s="78"/>
      <c r="CK11" s="78"/>
      <c r="CL11" s="78"/>
      <c r="CM11" s="78"/>
      <c r="CN11" s="78"/>
      <c r="CO11" s="78"/>
      <c r="CP11" s="78"/>
      <c r="CQ11" s="78"/>
      <c r="CR11" s="78"/>
      <c r="CS11" s="78"/>
      <c r="CT11" s="78"/>
      <c r="CU11" s="78"/>
      <c r="CV11" s="78"/>
      <c r="CW11" s="78"/>
      <c r="CX11" s="78"/>
      <c r="CY11" s="78"/>
      <c r="CZ11" s="78"/>
      <c r="DA11" s="78"/>
      <c r="DB11" s="78"/>
      <c r="DC11" s="78"/>
      <c r="DD11" s="78"/>
      <c r="DE11" s="78"/>
      <c r="DF11" s="78"/>
      <c r="DG11" s="78"/>
      <c r="DH11" s="78"/>
      <c r="DI11" s="78"/>
      <c r="DJ11" s="78"/>
      <c r="DK11" s="78"/>
      <c r="DL11" s="78"/>
      <c r="DM11" s="78"/>
      <c r="DN11" s="78"/>
      <c r="DO11" s="78"/>
      <c r="DP11" s="78"/>
      <c r="DQ11" s="78"/>
      <c r="DR11" s="78"/>
      <c r="DS11" s="78"/>
      <c r="DT11" s="78"/>
      <c r="DU11" s="78"/>
      <c r="DV11" s="78"/>
      <c r="DW11" s="78"/>
      <c r="DX11" s="78"/>
      <c r="DY11" s="78"/>
      <c r="DZ11" s="78"/>
      <c r="EA11" s="78"/>
      <c r="EB11" s="78"/>
      <c r="EC11" s="78"/>
      <c r="ED11" s="78"/>
      <c r="EE11" s="78"/>
      <c r="EF11" s="78"/>
      <c r="EG11" s="78"/>
      <c r="EH11" s="78"/>
      <c r="EI11" s="78"/>
      <c r="EJ11" s="78"/>
      <c r="EK11" s="78"/>
      <c r="EL11" s="78"/>
      <c r="EM11" s="78"/>
      <c r="EN11" s="61"/>
      <c r="EO11" s="61"/>
      <c r="EP11" s="61"/>
      <c r="EQ11" s="61"/>
      <c r="ER11" s="61"/>
      <c r="ES11" s="61"/>
      <c r="ET11" s="61"/>
      <c r="EU11" s="61"/>
      <c r="EV11" s="61"/>
      <c r="EW11" s="61"/>
      <c r="EX11" s="61"/>
      <c r="EY11" s="61"/>
      <c r="EZ11" s="61"/>
      <c r="FA11" s="61"/>
      <c r="FB11" s="61"/>
      <c r="FC11" s="61"/>
      <c r="FD11" s="61"/>
      <c r="FE11" s="61"/>
      <c r="FF11" s="61"/>
      <c r="FG11" s="61"/>
      <c r="FH11" s="61"/>
      <c r="FI11" s="61"/>
      <c r="FJ11" s="61"/>
      <c r="FK11" s="62"/>
    </row>
    <row r="12" spans="1:167" ht="13.5" customHeight="1"/>
    <row r="13" spans="1:167" s="1" customFormat="1" ht="12">
      <c r="A13" s="51" t="s">
        <v>6</v>
      </c>
      <c r="B13" s="51"/>
      <c r="C13" s="51"/>
      <c r="D13" s="51"/>
      <c r="E13" s="51"/>
      <c r="F13" s="51"/>
      <c r="G13" s="51"/>
      <c r="H13" s="51"/>
      <c r="I13" s="51"/>
      <c r="J13" s="51"/>
      <c r="K13" s="51" t="s">
        <v>7</v>
      </c>
      <c r="L13" s="51"/>
      <c r="M13" s="51"/>
      <c r="N13" s="51"/>
      <c r="O13" s="51"/>
      <c r="P13" s="51"/>
      <c r="Q13" s="51"/>
      <c r="R13" s="51"/>
      <c r="S13" s="51"/>
      <c r="T13" s="51"/>
      <c r="U13" s="51" t="s">
        <v>8</v>
      </c>
      <c r="V13" s="51"/>
      <c r="W13" s="51"/>
      <c r="X13" s="51"/>
      <c r="Y13" s="51"/>
      <c r="Z13" s="51"/>
      <c r="AA13" s="51"/>
      <c r="AB13" s="51"/>
      <c r="AC13" s="51"/>
      <c r="AD13" s="51"/>
      <c r="AE13" s="66" t="s">
        <v>5</v>
      </c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7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8"/>
      <c r="EN13" s="45" t="s">
        <v>19</v>
      </c>
      <c r="EO13" s="46"/>
      <c r="EP13" s="46"/>
      <c r="EQ13" s="46"/>
      <c r="ER13" s="46"/>
      <c r="ES13" s="46"/>
      <c r="ET13" s="46"/>
      <c r="EU13" s="46"/>
      <c r="EV13" s="46"/>
      <c r="EW13" s="46"/>
      <c r="EX13" s="46"/>
      <c r="EY13" s="47"/>
      <c r="EZ13" s="45" t="s">
        <v>20</v>
      </c>
      <c r="FA13" s="46"/>
      <c r="FB13" s="46"/>
      <c r="FC13" s="46"/>
      <c r="FD13" s="46"/>
      <c r="FE13" s="46"/>
      <c r="FF13" s="46"/>
      <c r="FG13" s="46"/>
      <c r="FH13" s="46"/>
      <c r="FI13" s="46"/>
      <c r="FJ13" s="46"/>
      <c r="FK13" s="47"/>
    </row>
    <row r="14" spans="1:167" s="1" customFormat="1" ht="26.25" customHeight="1">
      <c r="A14" s="51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45" t="s">
        <v>9</v>
      </c>
      <c r="AF14" s="46"/>
      <c r="AG14" s="46"/>
      <c r="AH14" s="46"/>
      <c r="AI14" s="46"/>
      <c r="AJ14" s="46"/>
      <c r="AK14" s="47"/>
      <c r="AL14" s="45" t="s">
        <v>10</v>
      </c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7"/>
      <c r="AY14" s="45" t="s">
        <v>11</v>
      </c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7"/>
      <c r="BN14" s="45" t="s">
        <v>12</v>
      </c>
      <c r="BO14" s="46"/>
      <c r="BP14" s="46"/>
      <c r="BQ14" s="46"/>
      <c r="BR14" s="46"/>
      <c r="BS14" s="46"/>
      <c r="BT14" s="46"/>
      <c r="BU14" s="46"/>
      <c r="BV14" s="46"/>
      <c r="BW14" s="46"/>
      <c r="BX14" s="47"/>
      <c r="BY14" s="45" t="s">
        <v>13</v>
      </c>
      <c r="BZ14" s="46"/>
      <c r="CA14" s="46"/>
      <c r="CB14" s="46"/>
      <c r="CC14" s="46"/>
      <c r="CD14" s="46"/>
      <c r="CE14" s="46"/>
      <c r="CF14" s="46"/>
      <c r="CG14" s="46"/>
      <c r="CH14" s="46"/>
      <c r="CI14" s="47"/>
      <c r="CJ14" s="45" t="s">
        <v>14</v>
      </c>
      <c r="CK14" s="46"/>
      <c r="CL14" s="46"/>
      <c r="CM14" s="46"/>
      <c r="CN14" s="46"/>
      <c r="CO14" s="46"/>
      <c r="CP14" s="46"/>
      <c r="CQ14" s="46"/>
      <c r="CR14" s="46"/>
      <c r="CS14" s="46"/>
      <c r="CT14" s="46"/>
      <c r="CU14" s="46"/>
      <c r="CV14" s="46"/>
      <c r="CW14" s="46"/>
      <c r="CX14" s="46"/>
      <c r="CY14" s="47"/>
      <c r="CZ14" s="45" t="s">
        <v>15</v>
      </c>
      <c r="DA14" s="46"/>
      <c r="DB14" s="46"/>
      <c r="DC14" s="46"/>
      <c r="DD14" s="46"/>
      <c r="DE14" s="46"/>
      <c r="DF14" s="46"/>
      <c r="DG14" s="46"/>
      <c r="DH14" s="46"/>
      <c r="DI14" s="46"/>
      <c r="DJ14" s="46"/>
      <c r="DK14" s="46"/>
      <c r="DL14" s="46"/>
      <c r="DM14" s="46"/>
      <c r="DN14" s="46"/>
      <c r="DO14" s="47"/>
      <c r="DP14" s="66" t="s">
        <v>16</v>
      </c>
      <c r="DQ14" s="67"/>
      <c r="DR14" s="67"/>
      <c r="DS14" s="67"/>
      <c r="DT14" s="67"/>
      <c r="DU14" s="67"/>
      <c r="DV14" s="67"/>
      <c r="DW14" s="67"/>
      <c r="DX14" s="67"/>
      <c r="DY14" s="67"/>
      <c r="DZ14" s="67"/>
      <c r="EA14" s="67"/>
      <c r="EB14" s="67"/>
      <c r="EC14" s="67"/>
      <c r="ED14" s="67"/>
      <c r="EE14" s="67"/>
      <c r="EF14" s="67"/>
      <c r="EG14" s="67"/>
      <c r="EH14" s="67"/>
      <c r="EI14" s="67"/>
      <c r="EJ14" s="67"/>
      <c r="EK14" s="67"/>
      <c r="EL14" s="67"/>
      <c r="EM14" s="68"/>
      <c r="EN14" s="52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4"/>
      <c r="EZ14" s="52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4"/>
    </row>
    <row r="15" spans="1:167" s="1" customFormat="1" ht="72" customHeight="1">
      <c r="A15" s="51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48"/>
      <c r="AF15" s="49"/>
      <c r="AG15" s="49"/>
      <c r="AH15" s="49"/>
      <c r="AI15" s="49"/>
      <c r="AJ15" s="49"/>
      <c r="AK15" s="50"/>
      <c r="AL15" s="48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50"/>
      <c r="AY15" s="48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50"/>
      <c r="BN15" s="48"/>
      <c r="BO15" s="49"/>
      <c r="BP15" s="49"/>
      <c r="BQ15" s="49"/>
      <c r="BR15" s="49"/>
      <c r="BS15" s="49"/>
      <c r="BT15" s="49"/>
      <c r="BU15" s="49"/>
      <c r="BV15" s="49"/>
      <c r="BW15" s="49"/>
      <c r="BX15" s="50"/>
      <c r="BY15" s="48"/>
      <c r="BZ15" s="49"/>
      <c r="CA15" s="49"/>
      <c r="CB15" s="49"/>
      <c r="CC15" s="49"/>
      <c r="CD15" s="49"/>
      <c r="CE15" s="49"/>
      <c r="CF15" s="49"/>
      <c r="CG15" s="49"/>
      <c r="CH15" s="49"/>
      <c r="CI15" s="50"/>
      <c r="CJ15" s="48"/>
      <c r="CK15" s="49"/>
      <c r="CL15" s="49"/>
      <c r="CM15" s="49"/>
      <c r="CN15" s="49"/>
      <c r="CO15" s="49"/>
      <c r="CP15" s="49"/>
      <c r="CQ15" s="49"/>
      <c r="CR15" s="49"/>
      <c r="CS15" s="49"/>
      <c r="CT15" s="49"/>
      <c r="CU15" s="49"/>
      <c r="CV15" s="49"/>
      <c r="CW15" s="49"/>
      <c r="CX15" s="49"/>
      <c r="CY15" s="50"/>
      <c r="CZ15" s="48"/>
      <c r="DA15" s="49"/>
      <c r="DB15" s="49"/>
      <c r="DC15" s="49"/>
      <c r="DD15" s="49"/>
      <c r="DE15" s="49"/>
      <c r="DF15" s="49"/>
      <c r="DG15" s="49"/>
      <c r="DH15" s="49"/>
      <c r="DI15" s="49"/>
      <c r="DJ15" s="49"/>
      <c r="DK15" s="49"/>
      <c r="DL15" s="49"/>
      <c r="DM15" s="49"/>
      <c r="DN15" s="49"/>
      <c r="DO15" s="50"/>
      <c r="DP15" s="51" t="s">
        <v>17</v>
      </c>
      <c r="DQ15" s="51"/>
      <c r="DR15" s="51"/>
      <c r="DS15" s="51"/>
      <c r="DT15" s="51"/>
      <c r="DU15" s="51"/>
      <c r="DV15" s="51"/>
      <c r="DW15" s="51"/>
      <c r="DX15" s="51"/>
      <c r="DY15" s="51"/>
      <c r="DZ15" s="51"/>
      <c r="EA15" s="51"/>
      <c r="EB15" s="51" t="s">
        <v>18</v>
      </c>
      <c r="EC15" s="51"/>
      <c r="ED15" s="51"/>
      <c r="EE15" s="51"/>
      <c r="EF15" s="51"/>
      <c r="EG15" s="51"/>
      <c r="EH15" s="51"/>
      <c r="EI15" s="51"/>
      <c r="EJ15" s="51"/>
      <c r="EK15" s="51"/>
      <c r="EL15" s="51"/>
      <c r="EM15" s="51"/>
      <c r="EN15" s="48"/>
      <c r="EO15" s="49"/>
      <c r="EP15" s="49"/>
      <c r="EQ15" s="49"/>
      <c r="ER15" s="49"/>
      <c r="ES15" s="49"/>
      <c r="ET15" s="49"/>
      <c r="EU15" s="49"/>
      <c r="EV15" s="49"/>
      <c r="EW15" s="49"/>
      <c r="EX15" s="49"/>
      <c r="EY15" s="50"/>
      <c r="EZ15" s="48"/>
      <c r="FA15" s="49"/>
      <c r="FB15" s="49"/>
      <c r="FC15" s="49"/>
      <c r="FD15" s="49"/>
      <c r="FE15" s="49"/>
      <c r="FF15" s="49"/>
      <c r="FG15" s="49"/>
      <c r="FH15" s="49"/>
      <c r="FI15" s="49"/>
      <c r="FJ15" s="49"/>
      <c r="FK15" s="50"/>
    </row>
    <row r="16" spans="1:167" s="6" customFormat="1" ht="12">
      <c r="A16" s="65">
        <v>1</v>
      </c>
      <c r="B16" s="65"/>
      <c r="C16" s="65"/>
      <c r="D16" s="65"/>
      <c r="E16" s="65"/>
      <c r="F16" s="65"/>
      <c r="G16" s="65"/>
      <c r="H16" s="65"/>
      <c r="I16" s="65"/>
      <c r="J16" s="65"/>
      <c r="K16" s="65">
        <v>2</v>
      </c>
      <c r="L16" s="65"/>
      <c r="M16" s="65"/>
      <c r="N16" s="65"/>
      <c r="O16" s="65"/>
      <c r="P16" s="65"/>
      <c r="Q16" s="65"/>
      <c r="R16" s="65"/>
      <c r="S16" s="65"/>
      <c r="T16" s="65"/>
      <c r="U16" s="65">
        <v>3</v>
      </c>
      <c r="V16" s="65"/>
      <c r="W16" s="65"/>
      <c r="X16" s="65"/>
      <c r="Y16" s="65"/>
      <c r="Z16" s="65"/>
      <c r="AA16" s="65"/>
      <c r="AB16" s="65"/>
      <c r="AC16" s="65"/>
      <c r="AD16" s="65"/>
      <c r="AE16" s="65">
        <v>4</v>
      </c>
      <c r="AF16" s="65"/>
      <c r="AG16" s="65"/>
      <c r="AH16" s="65"/>
      <c r="AI16" s="65"/>
      <c r="AJ16" s="65"/>
      <c r="AK16" s="65"/>
      <c r="AL16" s="65">
        <v>5</v>
      </c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>
        <v>6</v>
      </c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5"/>
      <c r="BK16" s="65"/>
      <c r="BL16" s="65"/>
      <c r="BM16" s="65"/>
      <c r="BN16" s="65">
        <v>7</v>
      </c>
      <c r="BO16" s="65"/>
      <c r="BP16" s="65"/>
      <c r="BQ16" s="65"/>
      <c r="BR16" s="65"/>
      <c r="BS16" s="65"/>
      <c r="BT16" s="65"/>
      <c r="BU16" s="65"/>
      <c r="BV16" s="65"/>
      <c r="BW16" s="65"/>
      <c r="BX16" s="65"/>
      <c r="BY16" s="65">
        <v>8</v>
      </c>
      <c r="BZ16" s="65"/>
      <c r="CA16" s="65"/>
      <c r="CB16" s="65"/>
      <c r="CC16" s="65"/>
      <c r="CD16" s="65"/>
      <c r="CE16" s="65"/>
      <c r="CF16" s="65"/>
      <c r="CG16" s="65"/>
      <c r="CH16" s="65"/>
      <c r="CI16" s="65"/>
      <c r="CJ16" s="65">
        <v>9</v>
      </c>
      <c r="CK16" s="65"/>
      <c r="CL16" s="65"/>
      <c r="CM16" s="65"/>
      <c r="CN16" s="65"/>
      <c r="CO16" s="65"/>
      <c r="CP16" s="65"/>
      <c r="CQ16" s="65"/>
      <c r="CR16" s="65"/>
      <c r="CS16" s="65"/>
      <c r="CT16" s="65"/>
      <c r="CU16" s="65"/>
      <c r="CV16" s="65"/>
      <c r="CW16" s="65"/>
      <c r="CX16" s="65"/>
      <c r="CY16" s="65"/>
      <c r="CZ16" s="65">
        <v>10</v>
      </c>
      <c r="DA16" s="65"/>
      <c r="DB16" s="65"/>
      <c r="DC16" s="65"/>
      <c r="DD16" s="65"/>
      <c r="DE16" s="65"/>
      <c r="DF16" s="65"/>
      <c r="DG16" s="65"/>
      <c r="DH16" s="65"/>
      <c r="DI16" s="65"/>
      <c r="DJ16" s="65"/>
      <c r="DK16" s="65"/>
      <c r="DL16" s="65"/>
      <c r="DM16" s="65"/>
      <c r="DN16" s="65"/>
      <c r="DO16" s="65"/>
      <c r="DP16" s="65">
        <v>11</v>
      </c>
      <c r="DQ16" s="65"/>
      <c r="DR16" s="65"/>
      <c r="DS16" s="65"/>
      <c r="DT16" s="65"/>
      <c r="DU16" s="65"/>
      <c r="DV16" s="65"/>
      <c r="DW16" s="65"/>
      <c r="DX16" s="65"/>
      <c r="DY16" s="65"/>
      <c r="DZ16" s="65"/>
      <c r="EA16" s="65"/>
      <c r="EB16" s="65">
        <v>12</v>
      </c>
      <c r="EC16" s="65"/>
      <c r="ED16" s="65"/>
      <c r="EE16" s="65"/>
      <c r="EF16" s="65"/>
      <c r="EG16" s="65"/>
      <c r="EH16" s="65"/>
      <c r="EI16" s="65"/>
      <c r="EJ16" s="65"/>
      <c r="EK16" s="65"/>
      <c r="EL16" s="65"/>
      <c r="EM16" s="65"/>
      <c r="EN16" s="65">
        <v>13</v>
      </c>
      <c r="EO16" s="65"/>
      <c r="EP16" s="65"/>
      <c r="EQ16" s="65"/>
      <c r="ER16" s="65"/>
      <c r="ES16" s="65"/>
      <c r="ET16" s="65"/>
      <c r="EU16" s="65"/>
      <c r="EV16" s="65"/>
      <c r="EW16" s="65"/>
      <c r="EX16" s="65"/>
      <c r="EY16" s="65"/>
      <c r="EZ16" s="65">
        <v>14</v>
      </c>
      <c r="FA16" s="65"/>
      <c r="FB16" s="65"/>
      <c r="FC16" s="65"/>
      <c r="FD16" s="65"/>
      <c r="FE16" s="65"/>
      <c r="FF16" s="65"/>
      <c r="FG16" s="65"/>
      <c r="FH16" s="65"/>
      <c r="FI16" s="65"/>
      <c r="FJ16" s="65"/>
      <c r="FK16" s="65"/>
    </row>
    <row r="17" spans="1:167" s="6" customFormat="1" ht="12.75">
      <c r="A17" s="79" t="s">
        <v>43</v>
      </c>
      <c r="B17" s="80"/>
      <c r="C17" s="80"/>
      <c r="D17" s="80"/>
      <c r="E17" s="80"/>
      <c r="F17" s="80"/>
      <c r="G17" s="80"/>
      <c r="H17" s="80"/>
      <c r="I17" s="80"/>
      <c r="J17" s="80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  <c r="BZ17" s="81"/>
      <c r="CA17" s="81"/>
      <c r="CB17" s="81"/>
      <c r="CC17" s="81"/>
      <c r="CD17" s="81"/>
      <c r="CE17" s="81"/>
      <c r="CF17" s="81"/>
      <c r="CG17" s="81"/>
      <c r="CH17" s="81"/>
      <c r="CI17" s="81"/>
      <c r="CJ17" s="81"/>
      <c r="CK17" s="81"/>
      <c r="CL17" s="81"/>
      <c r="CM17" s="81"/>
      <c r="CN17" s="81"/>
      <c r="CO17" s="81"/>
      <c r="CP17" s="81"/>
      <c r="CQ17" s="81"/>
      <c r="CR17" s="81"/>
      <c r="CS17" s="81"/>
      <c r="CT17" s="81"/>
      <c r="CU17" s="81"/>
      <c r="CV17" s="81"/>
      <c r="CW17" s="81"/>
      <c r="CX17" s="81"/>
      <c r="CY17" s="81"/>
      <c r="CZ17" s="81"/>
      <c r="DA17" s="81"/>
      <c r="DB17" s="81"/>
      <c r="DC17" s="81"/>
      <c r="DD17" s="81"/>
      <c r="DE17" s="81"/>
      <c r="DF17" s="81"/>
      <c r="DG17" s="81"/>
      <c r="DH17" s="81"/>
      <c r="DI17" s="81"/>
      <c r="DJ17" s="81"/>
      <c r="DK17" s="81"/>
      <c r="DL17" s="81"/>
      <c r="DM17" s="81"/>
      <c r="DN17" s="81"/>
      <c r="DO17" s="81"/>
      <c r="DP17" s="81"/>
      <c r="DQ17" s="81"/>
      <c r="DR17" s="81"/>
      <c r="DS17" s="81"/>
      <c r="DT17" s="81"/>
      <c r="DU17" s="81"/>
      <c r="DV17" s="81"/>
      <c r="DW17" s="81"/>
      <c r="DX17" s="81"/>
      <c r="DY17" s="81"/>
      <c r="DZ17" s="81"/>
      <c r="EA17" s="81"/>
      <c r="EB17" s="81"/>
      <c r="EC17" s="81"/>
      <c r="ED17" s="81"/>
      <c r="EE17" s="81"/>
      <c r="EF17" s="81"/>
      <c r="EG17" s="81"/>
      <c r="EH17" s="81"/>
      <c r="EI17" s="81"/>
      <c r="EJ17" s="81"/>
      <c r="EK17" s="81"/>
      <c r="EL17" s="81"/>
      <c r="EM17" s="81"/>
      <c r="EN17" s="81"/>
      <c r="EO17" s="81"/>
      <c r="EP17" s="81"/>
      <c r="EQ17" s="81"/>
      <c r="ER17" s="81"/>
      <c r="ES17" s="81"/>
      <c r="ET17" s="81"/>
      <c r="EU17" s="81"/>
      <c r="EV17" s="81"/>
      <c r="EW17" s="81"/>
      <c r="EX17" s="81"/>
      <c r="EY17" s="81"/>
      <c r="EZ17" s="81"/>
      <c r="FA17" s="81"/>
      <c r="FB17" s="81"/>
      <c r="FC17" s="81"/>
      <c r="FD17" s="81"/>
      <c r="FE17" s="81"/>
      <c r="FF17" s="81"/>
      <c r="FG17" s="81"/>
      <c r="FH17" s="81"/>
      <c r="FI17" s="81"/>
      <c r="FJ17" s="81"/>
      <c r="FK17" s="82"/>
    </row>
    <row r="18" spans="1:167" s="6" customFormat="1" ht="1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7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9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</row>
    <row r="19" spans="1:167" s="6" customFormat="1" ht="1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7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9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</row>
    <row r="20" spans="1:167" s="6" customFormat="1" ht="12.75">
      <c r="A20" s="79" t="s">
        <v>44</v>
      </c>
      <c r="B20" s="80"/>
      <c r="C20" s="80"/>
      <c r="D20" s="80"/>
      <c r="E20" s="80"/>
      <c r="F20" s="80"/>
      <c r="G20" s="80"/>
      <c r="H20" s="80"/>
      <c r="I20" s="80"/>
      <c r="J20" s="80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81"/>
      <c r="BE20" s="81"/>
      <c r="BF20" s="81"/>
      <c r="BG20" s="81"/>
      <c r="BH20" s="81"/>
      <c r="BI20" s="81"/>
      <c r="BJ20" s="81"/>
      <c r="BK20" s="81"/>
      <c r="BL20" s="81"/>
      <c r="BM20" s="81"/>
      <c r="BN20" s="81"/>
      <c r="BO20" s="81"/>
      <c r="BP20" s="81"/>
      <c r="BQ20" s="81"/>
      <c r="BR20" s="81"/>
      <c r="BS20" s="81"/>
      <c r="BT20" s="81"/>
      <c r="BU20" s="81"/>
      <c r="BV20" s="81"/>
      <c r="BW20" s="81"/>
      <c r="BX20" s="81"/>
      <c r="BY20" s="81"/>
      <c r="BZ20" s="81"/>
      <c r="CA20" s="81"/>
      <c r="CB20" s="81"/>
      <c r="CC20" s="81"/>
      <c r="CD20" s="81"/>
      <c r="CE20" s="81"/>
      <c r="CF20" s="81"/>
      <c r="CG20" s="81"/>
      <c r="CH20" s="81"/>
      <c r="CI20" s="81"/>
      <c r="CJ20" s="81"/>
      <c r="CK20" s="81"/>
      <c r="CL20" s="81"/>
      <c r="CM20" s="81"/>
      <c r="CN20" s="81"/>
      <c r="CO20" s="81"/>
      <c r="CP20" s="81"/>
      <c r="CQ20" s="81"/>
      <c r="CR20" s="81"/>
      <c r="CS20" s="81"/>
      <c r="CT20" s="81"/>
      <c r="CU20" s="81"/>
      <c r="CV20" s="81"/>
      <c r="CW20" s="81"/>
      <c r="CX20" s="81"/>
      <c r="CY20" s="81"/>
      <c r="CZ20" s="81"/>
      <c r="DA20" s="81"/>
      <c r="DB20" s="81"/>
      <c r="DC20" s="81"/>
      <c r="DD20" s="81"/>
      <c r="DE20" s="81"/>
      <c r="DF20" s="81"/>
      <c r="DG20" s="81"/>
      <c r="DH20" s="81"/>
      <c r="DI20" s="81"/>
      <c r="DJ20" s="81"/>
      <c r="DK20" s="81"/>
      <c r="DL20" s="81"/>
      <c r="DM20" s="81"/>
      <c r="DN20" s="81"/>
      <c r="DO20" s="81"/>
      <c r="DP20" s="81"/>
      <c r="DQ20" s="81"/>
      <c r="DR20" s="81"/>
      <c r="DS20" s="81"/>
      <c r="DT20" s="81"/>
      <c r="DU20" s="81"/>
      <c r="DV20" s="81"/>
      <c r="DW20" s="81"/>
      <c r="DX20" s="81"/>
      <c r="DY20" s="81"/>
      <c r="DZ20" s="81"/>
      <c r="EA20" s="81"/>
      <c r="EB20" s="81"/>
      <c r="EC20" s="81"/>
      <c r="ED20" s="81"/>
      <c r="EE20" s="81"/>
      <c r="EF20" s="81"/>
      <c r="EG20" s="81"/>
      <c r="EH20" s="81"/>
      <c r="EI20" s="81"/>
      <c r="EJ20" s="81"/>
      <c r="EK20" s="81"/>
      <c r="EL20" s="81"/>
      <c r="EM20" s="81"/>
      <c r="EN20" s="81"/>
      <c r="EO20" s="81"/>
      <c r="EP20" s="81"/>
      <c r="EQ20" s="81"/>
      <c r="ER20" s="81"/>
      <c r="ES20" s="81"/>
      <c r="ET20" s="81"/>
      <c r="EU20" s="81"/>
      <c r="EV20" s="81"/>
      <c r="EW20" s="81"/>
      <c r="EX20" s="81"/>
      <c r="EY20" s="81"/>
      <c r="EZ20" s="81"/>
      <c r="FA20" s="81"/>
      <c r="FB20" s="81"/>
      <c r="FC20" s="81"/>
      <c r="FD20" s="81"/>
      <c r="FE20" s="81"/>
      <c r="FF20" s="81"/>
      <c r="FG20" s="81"/>
      <c r="FH20" s="81"/>
      <c r="FI20" s="81"/>
      <c r="FJ20" s="81"/>
      <c r="FK20" s="82"/>
    </row>
    <row r="21" spans="1:167" s="6" customFormat="1" ht="1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 t="s">
        <v>224</v>
      </c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7" t="s">
        <v>45</v>
      </c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9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1">
        <v>1084000</v>
      </c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6" t="s">
        <v>47</v>
      </c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 t="s">
        <v>48</v>
      </c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</row>
    <row r="22" spans="1:167" s="6" customFormat="1" ht="1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 t="s">
        <v>225</v>
      </c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7" t="s">
        <v>46</v>
      </c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9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1">
        <v>1276500</v>
      </c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6" t="s">
        <v>47</v>
      </c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 t="s">
        <v>48</v>
      </c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</row>
    <row r="23" spans="1:167" s="6" customFormat="1" ht="1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 t="s">
        <v>226</v>
      </c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7" t="s">
        <v>129</v>
      </c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9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20" t="s">
        <v>122</v>
      </c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>
        <v>50</v>
      </c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1">
        <v>12500</v>
      </c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6" t="s">
        <v>49</v>
      </c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 t="s">
        <v>50</v>
      </c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</row>
    <row r="24" spans="1:167" s="6" customFormat="1" ht="1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 t="s">
        <v>226</v>
      </c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7" t="s">
        <v>130</v>
      </c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9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20" t="s">
        <v>122</v>
      </c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>
        <v>1000</v>
      </c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1">
        <v>210000</v>
      </c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6" t="s">
        <v>49</v>
      </c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 t="s">
        <v>50</v>
      </c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</row>
    <row r="25" spans="1:167" s="6" customFormat="1" ht="1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 t="s">
        <v>227</v>
      </c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7" t="s">
        <v>132</v>
      </c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9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20" t="s">
        <v>134</v>
      </c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>
        <v>10000</v>
      </c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1">
        <v>350000</v>
      </c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6" t="s">
        <v>51</v>
      </c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 t="s">
        <v>52</v>
      </c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</row>
    <row r="26" spans="1:167" s="6" customFormat="1" ht="1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 t="s">
        <v>228</v>
      </c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7" t="s">
        <v>133</v>
      </c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9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20" t="s">
        <v>134</v>
      </c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>
        <v>2000</v>
      </c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1">
        <v>70000</v>
      </c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6" t="s">
        <v>131</v>
      </c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 t="s">
        <v>52</v>
      </c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</row>
    <row r="27" spans="1:167" s="6" customFormat="1" ht="1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7" t="s">
        <v>53</v>
      </c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9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20" t="s">
        <v>120</v>
      </c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>
        <v>6</v>
      </c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1">
        <v>120000</v>
      </c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6" t="s">
        <v>49</v>
      </c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 t="s">
        <v>54</v>
      </c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</row>
    <row r="28" spans="1:167" s="6" customFormat="1" ht="1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 t="s">
        <v>57</v>
      </c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7" t="s">
        <v>55</v>
      </c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9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20" t="s">
        <v>120</v>
      </c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>
        <v>9</v>
      </c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1">
        <v>400000</v>
      </c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6" t="s">
        <v>56</v>
      </c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 t="s">
        <v>52</v>
      </c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</row>
    <row r="29" spans="1:167" s="6" customFormat="1" ht="1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 t="s">
        <v>57</v>
      </c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7" t="s">
        <v>55</v>
      </c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9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1">
        <v>400000</v>
      </c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6" t="s">
        <v>47</v>
      </c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 t="s">
        <v>48</v>
      </c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</row>
    <row r="30" spans="1:167" s="6" customFormat="1" ht="1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 t="s">
        <v>229</v>
      </c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7" t="s">
        <v>58</v>
      </c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9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1">
        <v>130000</v>
      </c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6" t="s">
        <v>47</v>
      </c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 t="s">
        <v>48</v>
      </c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5"/>
      <c r="EO30" s="15"/>
      <c r="EP30" s="15"/>
      <c r="EQ30" s="15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5"/>
      <c r="FK30" s="15"/>
    </row>
    <row r="31" spans="1:167" s="6" customFormat="1" ht="1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 t="s">
        <v>223</v>
      </c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7" t="s">
        <v>59</v>
      </c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9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1">
        <v>150000</v>
      </c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  <c r="CW31" s="21"/>
      <c r="CX31" s="21"/>
      <c r="CY31" s="21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6" t="s">
        <v>50</v>
      </c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 t="s">
        <v>60</v>
      </c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5"/>
      <c r="EO31" s="15"/>
      <c r="EP31" s="15"/>
      <c r="EQ31" s="15"/>
      <c r="ER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5"/>
      <c r="FK31" s="15"/>
    </row>
    <row r="32" spans="1:167" s="2" customFormat="1" ht="1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 t="s">
        <v>197</v>
      </c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7" t="s">
        <v>142</v>
      </c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9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20" t="s">
        <v>120</v>
      </c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>
        <v>15000</v>
      </c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1">
        <v>15000</v>
      </c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6" t="s">
        <v>49</v>
      </c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 t="s">
        <v>51</v>
      </c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  <c r="FF32" s="15"/>
      <c r="FG32" s="15"/>
      <c r="FH32" s="15"/>
      <c r="FI32" s="15"/>
      <c r="FJ32" s="15"/>
      <c r="FK32" s="15"/>
    </row>
    <row r="33" spans="1:167" s="2" customFormat="1" ht="1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 t="s">
        <v>197</v>
      </c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7" t="s">
        <v>143</v>
      </c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9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20" t="s">
        <v>120</v>
      </c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>
        <v>3000</v>
      </c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1">
        <v>3000</v>
      </c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6" t="s">
        <v>49</v>
      </c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 t="s">
        <v>51</v>
      </c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5"/>
      <c r="FK33" s="15"/>
    </row>
    <row r="34" spans="1:167" s="2" customFormat="1" ht="1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 t="s">
        <v>197</v>
      </c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7" t="s">
        <v>144</v>
      </c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9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20" t="s">
        <v>120</v>
      </c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>
        <v>1000</v>
      </c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1">
        <v>1000</v>
      </c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6" t="s">
        <v>49</v>
      </c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 t="s">
        <v>51</v>
      </c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5"/>
      <c r="FK34" s="15"/>
    </row>
    <row r="35" spans="1:167" s="2" customFormat="1" ht="1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 t="s">
        <v>197</v>
      </c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7" t="s">
        <v>145</v>
      </c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9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20" t="s">
        <v>120</v>
      </c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>
        <v>1000</v>
      </c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1">
        <v>1000</v>
      </c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6" t="s">
        <v>49</v>
      </c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 t="s">
        <v>51</v>
      </c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5"/>
      <c r="EO35" s="15"/>
      <c r="EP35" s="15"/>
      <c r="EQ35" s="15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5"/>
      <c r="FG35" s="15"/>
      <c r="FH35" s="15"/>
      <c r="FI35" s="15"/>
      <c r="FJ35" s="15"/>
      <c r="FK35" s="15"/>
    </row>
    <row r="36" spans="1:167" s="2" customFormat="1" ht="1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7" t="s">
        <v>146</v>
      </c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9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20" t="s">
        <v>147</v>
      </c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>
        <v>550</v>
      </c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1">
        <v>70000</v>
      </c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5"/>
      <c r="EO36" s="15"/>
      <c r="EP36" s="15"/>
      <c r="EQ36" s="15"/>
      <c r="ER36" s="15"/>
      <c r="ES36" s="15"/>
      <c r="ET36" s="15"/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5"/>
      <c r="FK36" s="15"/>
    </row>
    <row r="37" spans="1:167" s="2" customFormat="1" ht="1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 t="s">
        <v>203</v>
      </c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7" t="s">
        <v>148</v>
      </c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9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20" t="s">
        <v>120</v>
      </c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>
        <v>50</v>
      </c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1">
        <v>5000</v>
      </c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5"/>
      <c r="EO37" s="15"/>
      <c r="EP37" s="15"/>
      <c r="EQ37" s="15"/>
      <c r="ER37" s="15"/>
      <c r="ES37" s="15"/>
      <c r="ET37" s="15"/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5"/>
      <c r="FK37" s="15"/>
    </row>
    <row r="38" spans="1:167" s="2" customFormat="1" ht="1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 t="s">
        <v>203</v>
      </c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7" t="s">
        <v>149</v>
      </c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9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20" t="s">
        <v>120</v>
      </c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>
        <v>30</v>
      </c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1">
        <v>3000</v>
      </c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5"/>
      <c r="EO38" s="15"/>
      <c r="EP38" s="15"/>
      <c r="EQ38" s="15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5"/>
      <c r="FK38" s="15"/>
    </row>
    <row r="39" spans="1:167" s="2" customFormat="1" ht="1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 t="s">
        <v>203</v>
      </c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7" t="s">
        <v>150</v>
      </c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9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20" t="s">
        <v>120</v>
      </c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>
        <v>15</v>
      </c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1">
        <v>1500</v>
      </c>
      <c r="CK39" s="21"/>
      <c r="CL39" s="21"/>
      <c r="CM39" s="21"/>
      <c r="CN39" s="21"/>
      <c r="CO39" s="21"/>
      <c r="CP39" s="21"/>
      <c r="CQ39" s="21"/>
      <c r="CR39" s="21"/>
      <c r="CS39" s="21"/>
      <c r="CT39" s="21"/>
      <c r="CU39" s="21"/>
      <c r="CV39" s="21"/>
      <c r="CW39" s="21"/>
      <c r="CX39" s="21"/>
      <c r="CY39" s="21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</row>
    <row r="40" spans="1:167" s="2" customFormat="1" ht="1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 t="s">
        <v>203</v>
      </c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7" t="s">
        <v>151</v>
      </c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9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20" t="s">
        <v>120</v>
      </c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>
        <v>50</v>
      </c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1">
        <v>5000</v>
      </c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5"/>
      <c r="EO40" s="15"/>
      <c r="EP40" s="15"/>
      <c r="EQ40" s="15"/>
      <c r="ER40" s="15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  <c r="FF40" s="15"/>
      <c r="FG40" s="15"/>
      <c r="FH40" s="15"/>
      <c r="FI40" s="15"/>
      <c r="FJ40" s="15"/>
      <c r="FK40" s="15"/>
    </row>
    <row r="41" spans="1:167" s="2" customFormat="1" ht="1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 t="s">
        <v>203</v>
      </c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7" t="s">
        <v>152</v>
      </c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9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20" t="s">
        <v>120</v>
      </c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>
        <v>15</v>
      </c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1">
        <v>1500</v>
      </c>
      <c r="CK41" s="21"/>
      <c r="CL41" s="21"/>
      <c r="CM41" s="21"/>
      <c r="CN41" s="21"/>
      <c r="CO41" s="21"/>
      <c r="CP41" s="21"/>
      <c r="CQ41" s="21"/>
      <c r="CR41" s="21"/>
      <c r="CS41" s="21"/>
      <c r="CT41" s="21"/>
      <c r="CU41" s="21"/>
      <c r="CV41" s="21"/>
      <c r="CW41" s="21"/>
      <c r="CX41" s="21"/>
      <c r="CY41" s="21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5"/>
      <c r="EO41" s="15"/>
      <c r="EP41" s="15"/>
      <c r="EQ41" s="15"/>
      <c r="ER41" s="15"/>
      <c r="ES41" s="15"/>
      <c r="ET41" s="15"/>
      <c r="EU41" s="15"/>
      <c r="EV41" s="15"/>
      <c r="EW41" s="15"/>
      <c r="EX41" s="15"/>
      <c r="EY41" s="15"/>
      <c r="EZ41" s="15"/>
      <c r="FA41" s="15"/>
      <c r="FB41" s="15"/>
      <c r="FC41" s="15"/>
      <c r="FD41" s="15"/>
      <c r="FE41" s="15"/>
      <c r="FF41" s="15"/>
      <c r="FG41" s="15"/>
      <c r="FH41" s="15"/>
      <c r="FI41" s="15"/>
      <c r="FJ41" s="15"/>
      <c r="FK41" s="15"/>
    </row>
    <row r="42" spans="1:167" s="2" customFormat="1" ht="1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 t="s">
        <v>234</v>
      </c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7" t="s">
        <v>156</v>
      </c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9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20" t="s">
        <v>157</v>
      </c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>
        <v>400</v>
      </c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1">
        <v>500000</v>
      </c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5"/>
      <c r="EO42" s="15"/>
      <c r="EP42" s="15"/>
      <c r="EQ42" s="15"/>
      <c r="ER42" s="15"/>
      <c r="ES42" s="15"/>
      <c r="ET42" s="15"/>
      <c r="EU42" s="15"/>
      <c r="EV42" s="15"/>
      <c r="EW42" s="15"/>
      <c r="EX42" s="15"/>
      <c r="EY42" s="15"/>
      <c r="EZ42" s="15"/>
      <c r="FA42" s="15"/>
      <c r="FB42" s="15"/>
      <c r="FC42" s="15"/>
      <c r="FD42" s="15"/>
      <c r="FE42" s="15"/>
      <c r="FF42" s="15"/>
      <c r="FG42" s="15"/>
      <c r="FH42" s="15"/>
      <c r="FI42" s="15"/>
      <c r="FJ42" s="15"/>
      <c r="FK42" s="15"/>
    </row>
    <row r="43" spans="1:167" s="2" customFormat="1" ht="1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7" t="s">
        <v>158</v>
      </c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9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20" t="s">
        <v>193</v>
      </c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>
        <v>163</v>
      </c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1">
        <v>30000</v>
      </c>
      <c r="CK43" s="21"/>
      <c r="CL43" s="21"/>
      <c r="CM43" s="21"/>
      <c r="CN43" s="21"/>
      <c r="CO43" s="21"/>
      <c r="CP43" s="21"/>
      <c r="CQ43" s="21"/>
      <c r="CR43" s="21"/>
      <c r="CS43" s="21"/>
      <c r="CT43" s="21"/>
      <c r="CU43" s="21"/>
      <c r="CV43" s="21"/>
      <c r="CW43" s="21"/>
      <c r="CX43" s="21"/>
      <c r="CY43" s="21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/>
      <c r="ED43" s="16"/>
      <c r="EE43" s="16"/>
      <c r="EF43" s="16"/>
      <c r="EG43" s="16"/>
      <c r="EH43" s="16"/>
      <c r="EI43" s="16"/>
      <c r="EJ43" s="16"/>
      <c r="EK43" s="16"/>
      <c r="EL43" s="16"/>
      <c r="EM43" s="16"/>
      <c r="EN43" s="15"/>
      <c r="EO43" s="15"/>
      <c r="EP43" s="15"/>
      <c r="EQ43" s="15"/>
      <c r="ER43" s="15"/>
      <c r="ES43" s="15"/>
      <c r="ET43" s="15"/>
      <c r="EU43" s="15"/>
      <c r="EV43" s="15"/>
      <c r="EW43" s="15"/>
      <c r="EX43" s="15"/>
      <c r="EY43" s="15"/>
      <c r="EZ43" s="15"/>
      <c r="FA43" s="15"/>
      <c r="FB43" s="15"/>
      <c r="FC43" s="15"/>
      <c r="FD43" s="15"/>
      <c r="FE43" s="15"/>
      <c r="FF43" s="15"/>
      <c r="FG43" s="15"/>
      <c r="FH43" s="15"/>
      <c r="FI43" s="15"/>
      <c r="FJ43" s="15"/>
      <c r="FK43" s="15"/>
    </row>
    <row r="44" spans="1:167" s="2" customFormat="1" ht="1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7" t="s">
        <v>159</v>
      </c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9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1">
        <v>30000</v>
      </c>
      <c r="CK44" s="21"/>
      <c r="CL44" s="21"/>
      <c r="CM44" s="21"/>
      <c r="CN44" s="21"/>
      <c r="CO44" s="21"/>
      <c r="CP44" s="21"/>
      <c r="CQ44" s="21"/>
      <c r="CR44" s="21"/>
      <c r="CS44" s="21"/>
      <c r="CT44" s="21"/>
      <c r="CU44" s="21"/>
      <c r="CV44" s="21"/>
      <c r="CW44" s="21"/>
      <c r="CX44" s="21"/>
      <c r="CY44" s="21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6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</row>
    <row r="45" spans="1:167" s="2" customFormat="1" ht="1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 t="s">
        <v>235</v>
      </c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7" t="s">
        <v>217</v>
      </c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9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1">
        <v>350000</v>
      </c>
      <c r="CK45" s="21"/>
      <c r="CL45" s="21"/>
      <c r="CM45" s="21"/>
      <c r="CN45" s="21"/>
      <c r="CO45" s="21"/>
      <c r="CP45" s="21"/>
      <c r="CQ45" s="21"/>
      <c r="CR45" s="21"/>
      <c r="CS45" s="21"/>
      <c r="CT45" s="21"/>
      <c r="CU45" s="21"/>
      <c r="CV45" s="21"/>
      <c r="CW45" s="21"/>
      <c r="CX45" s="21"/>
      <c r="CY45" s="21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</row>
    <row r="46" spans="1:167" s="2" customFormat="1" ht="1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 t="s">
        <v>236</v>
      </c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7" t="s">
        <v>175</v>
      </c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9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20" t="s">
        <v>120</v>
      </c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>
        <v>200</v>
      </c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1">
        <v>4800</v>
      </c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</row>
    <row r="47" spans="1:167" s="2" customFormat="1" ht="1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 t="s">
        <v>236</v>
      </c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7" t="s">
        <v>176</v>
      </c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9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20" t="s">
        <v>120</v>
      </c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>
        <v>50</v>
      </c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1">
        <v>4000</v>
      </c>
      <c r="CK47" s="21"/>
      <c r="CL47" s="21"/>
      <c r="CM47" s="21"/>
      <c r="CN47" s="21"/>
      <c r="CO47" s="21"/>
      <c r="CP47" s="21"/>
      <c r="CQ47" s="21"/>
      <c r="CR47" s="21"/>
      <c r="CS47" s="21"/>
      <c r="CT47" s="21"/>
      <c r="CU47" s="21"/>
      <c r="CV47" s="21"/>
      <c r="CW47" s="21"/>
      <c r="CX47" s="21"/>
      <c r="CY47" s="21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</row>
    <row r="48" spans="1:167" s="2" customFormat="1" ht="1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 t="s">
        <v>236</v>
      </c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7" t="s">
        <v>177</v>
      </c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9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20" t="s">
        <v>120</v>
      </c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>
        <v>30</v>
      </c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1">
        <v>4500</v>
      </c>
      <c r="CK48" s="21"/>
      <c r="CL48" s="21"/>
      <c r="CM48" s="21"/>
      <c r="CN48" s="21"/>
      <c r="CO48" s="21"/>
      <c r="CP48" s="21"/>
      <c r="CQ48" s="21"/>
      <c r="CR48" s="21"/>
      <c r="CS48" s="21"/>
      <c r="CT48" s="21"/>
      <c r="CU48" s="21"/>
      <c r="CV48" s="21"/>
      <c r="CW48" s="21"/>
      <c r="CX48" s="21"/>
      <c r="CY48" s="21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</row>
    <row r="49" spans="1:167" s="2" customFormat="1" ht="12">
      <c r="A49" s="27"/>
      <c r="B49" s="28"/>
      <c r="C49" s="28"/>
      <c r="D49" s="28"/>
      <c r="E49" s="28"/>
      <c r="F49" s="28"/>
      <c r="G49" s="28"/>
      <c r="H49" s="28"/>
      <c r="I49" s="28"/>
      <c r="J49" s="29"/>
      <c r="K49" s="27"/>
      <c r="L49" s="28"/>
      <c r="M49" s="28"/>
      <c r="N49" s="28"/>
      <c r="O49" s="28"/>
      <c r="P49" s="28"/>
      <c r="Q49" s="28"/>
      <c r="R49" s="28"/>
      <c r="S49" s="28"/>
      <c r="T49" s="29"/>
      <c r="U49" s="27"/>
      <c r="V49" s="28"/>
      <c r="W49" s="28"/>
      <c r="X49" s="28"/>
      <c r="Y49" s="28"/>
      <c r="Z49" s="28"/>
      <c r="AA49" s="28"/>
      <c r="AB49" s="28"/>
      <c r="AC49" s="28"/>
      <c r="AD49" s="29"/>
      <c r="AE49" s="27"/>
      <c r="AF49" s="28"/>
      <c r="AG49" s="28"/>
      <c r="AH49" s="28"/>
      <c r="AI49" s="28"/>
      <c r="AJ49" s="28"/>
      <c r="AK49" s="29"/>
      <c r="AL49" s="17" t="s">
        <v>174</v>
      </c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9"/>
      <c r="AY49" s="17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9"/>
      <c r="BN49" s="30" t="s">
        <v>120</v>
      </c>
      <c r="BO49" s="31"/>
      <c r="BP49" s="31"/>
      <c r="BQ49" s="31"/>
      <c r="BR49" s="31"/>
      <c r="BS49" s="31"/>
      <c r="BT49" s="31"/>
      <c r="BU49" s="31"/>
      <c r="BV49" s="31"/>
      <c r="BW49" s="31"/>
      <c r="BX49" s="32"/>
      <c r="BY49" s="30">
        <v>10</v>
      </c>
      <c r="BZ49" s="31"/>
      <c r="CA49" s="31"/>
      <c r="CB49" s="31"/>
      <c r="CC49" s="31"/>
      <c r="CD49" s="31"/>
      <c r="CE49" s="31"/>
      <c r="CF49" s="31"/>
      <c r="CG49" s="31"/>
      <c r="CH49" s="31"/>
      <c r="CI49" s="32"/>
      <c r="CJ49" s="33">
        <v>500</v>
      </c>
      <c r="CK49" s="34"/>
      <c r="CL49" s="34"/>
      <c r="CM49" s="34"/>
      <c r="CN49" s="34"/>
      <c r="CO49" s="34"/>
      <c r="CP49" s="34"/>
      <c r="CQ49" s="34"/>
      <c r="CR49" s="34"/>
      <c r="CS49" s="34"/>
      <c r="CT49" s="34"/>
      <c r="CU49" s="34"/>
      <c r="CV49" s="34"/>
      <c r="CW49" s="34"/>
      <c r="CX49" s="34"/>
      <c r="CY49" s="35"/>
      <c r="CZ49" s="17"/>
      <c r="DA49" s="18"/>
      <c r="DB49" s="18"/>
      <c r="DC49" s="18"/>
      <c r="DD49" s="18"/>
      <c r="DE49" s="18"/>
      <c r="DF49" s="18"/>
      <c r="DG49" s="18"/>
      <c r="DH49" s="18"/>
      <c r="DI49" s="18"/>
      <c r="DJ49" s="18"/>
      <c r="DK49" s="18"/>
      <c r="DL49" s="18"/>
      <c r="DM49" s="18"/>
      <c r="DN49" s="18"/>
      <c r="DO49" s="19"/>
      <c r="DP49" s="27"/>
      <c r="DQ49" s="28"/>
      <c r="DR49" s="28"/>
      <c r="DS49" s="28"/>
      <c r="DT49" s="28"/>
      <c r="DU49" s="28"/>
      <c r="DV49" s="28"/>
      <c r="DW49" s="28"/>
      <c r="DX49" s="28"/>
      <c r="DY49" s="28"/>
      <c r="DZ49" s="28"/>
      <c r="EA49" s="29"/>
      <c r="EB49" s="27"/>
      <c r="EC49" s="28"/>
      <c r="ED49" s="28"/>
      <c r="EE49" s="28"/>
      <c r="EF49" s="28"/>
      <c r="EG49" s="28"/>
      <c r="EH49" s="28"/>
      <c r="EI49" s="28"/>
      <c r="EJ49" s="28"/>
      <c r="EK49" s="28"/>
      <c r="EL49" s="28"/>
      <c r="EM49" s="29"/>
      <c r="EN49" s="17"/>
      <c r="EO49" s="18"/>
      <c r="EP49" s="18"/>
      <c r="EQ49" s="18"/>
      <c r="ER49" s="18"/>
      <c r="ES49" s="18"/>
      <c r="ET49" s="18"/>
      <c r="EU49" s="18"/>
      <c r="EV49" s="18"/>
      <c r="EW49" s="18"/>
      <c r="EX49" s="18"/>
      <c r="EY49" s="19"/>
      <c r="EZ49" s="17"/>
      <c r="FA49" s="18"/>
      <c r="FB49" s="18"/>
      <c r="FC49" s="18"/>
      <c r="FD49" s="18"/>
      <c r="FE49" s="18"/>
      <c r="FF49" s="18"/>
      <c r="FG49" s="18"/>
      <c r="FH49" s="18"/>
      <c r="FI49" s="18"/>
      <c r="FJ49" s="18"/>
      <c r="FK49" s="19"/>
    </row>
    <row r="50" spans="1:167" s="2" customFormat="1" ht="1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7" t="s">
        <v>194</v>
      </c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9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20" t="s">
        <v>120</v>
      </c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>
        <v>500</v>
      </c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1">
        <v>10000</v>
      </c>
      <c r="CK50" s="21"/>
      <c r="CL50" s="21"/>
      <c r="CM50" s="21"/>
      <c r="CN50" s="21"/>
      <c r="CO50" s="21"/>
      <c r="CP50" s="21"/>
      <c r="CQ50" s="21"/>
      <c r="CR50" s="21"/>
      <c r="CS50" s="21"/>
      <c r="CT50" s="21"/>
      <c r="CU50" s="21"/>
      <c r="CV50" s="21"/>
      <c r="CW50" s="21"/>
      <c r="CX50" s="21"/>
      <c r="CY50" s="21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  <c r="EI50" s="16"/>
      <c r="EJ50" s="16"/>
      <c r="EK50" s="16"/>
      <c r="EL50" s="16"/>
      <c r="EM50" s="16"/>
      <c r="EN50" s="15"/>
      <c r="EO50" s="15"/>
      <c r="EP50" s="15"/>
      <c r="EQ50" s="15"/>
      <c r="ER50" s="15"/>
      <c r="ES50" s="15"/>
      <c r="ET50" s="15"/>
      <c r="EU50" s="15"/>
      <c r="EV50" s="15"/>
      <c r="EW50" s="15"/>
      <c r="EX50" s="15"/>
      <c r="EY50" s="15"/>
      <c r="EZ50" s="15"/>
      <c r="FA50" s="15"/>
      <c r="FB50" s="15"/>
      <c r="FC50" s="15"/>
      <c r="FD50" s="15"/>
      <c r="FE50" s="15"/>
      <c r="FF50" s="15"/>
      <c r="FG50" s="15"/>
      <c r="FH50" s="15"/>
      <c r="FI50" s="15"/>
      <c r="FJ50" s="15"/>
      <c r="FK50" s="15"/>
    </row>
    <row r="51" spans="1:167" s="2" customFormat="1" ht="1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 t="s">
        <v>237</v>
      </c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7" t="s">
        <v>160</v>
      </c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9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20" t="s">
        <v>120</v>
      </c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>
        <v>20</v>
      </c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1">
        <v>16000</v>
      </c>
      <c r="CK51" s="21"/>
      <c r="CL51" s="21"/>
      <c r="CM51" s="21"/>
      <c r="CN51" s="21"/>
      <c r="CO51" s="21"/>
      <c r="CP51" s="21"/>
      <c r="CQ51" s="21"/>
      <c r="CR51" s="21"/>
      <c r="CS51" s="21"/>
      <c r="CT51" s="21"/>
      <c r="CU51" s="21"/>
      <c r="CV51" s="21"/>
      <c r="CW51" s="21"/>
      <c r="CX51" s="21"/>
      <c r="CY51" s="21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  <c r="EL51" s="16"/>
      <c r="EM51" s="16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15"/>
      <c r="EY51" s="15"/>
      <c r="EZ51" s="15"/>
      <c r="FA51" s="15"/>
      <c r="FB51" s="15"/>
      <c r="FC51" s="15"/>
      <c r="FD51" s="15"/>
      <c r="FE51" s="15"/>
      <c r="FF51" s="15"/>
      <c r="FG51" s="15"/>
      <c r="FH51" s="15"/>
      <c r="FI51" s="15"/>
      <c r="FJ51" s="15"/>
      <c r="FK51" s="15"/>
    </row>
    <row r="52" spans="1:167" s="2" customFormat="1" ht="1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 t="s">
        <v>238</v>
      </c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7" t="s">
        <v>180</v>
      </c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9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20" t="s">
        <v>193</v>
      </c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>
        <v>50</v>
      </c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1">
        <v>1000</v>
      </c>
      <c r="CK52" s="21"/>
      <c r="CL52" s="21"/>
      <c r="CM52" s="21"/>
      <c r="CN52" s="21"/>
      <c r="CO52" s="21"/>
      <c r="CP52" s="21"/>
      <c r="CQ52" s="21"/>
      <c r="CR52" s="21"/>
      <c r="CS52" s="21"/>
      <c r="CT52" s="21"/>
      <c r="CU52" s="21"/>
      <c r="CV52" s="21"/>
      <c r="CW52" s="21"/>
      <c r="CX52" s="21"/>
      <c r="CY52" s="21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  <c r="EC52" s="16"/>
      <c r="ED52" s="16"/>
      <c r="EE52" s="16"/>
      <c r="EF52" s="16"/>
      <c r="EG52" s="16"/>
      <c r="EH52" s="16"/>
      <c r="EI52" s="16"/>
      <c r="EJ52" s="16"/>
      <c r="EK52" s="16"/>
      <c r="EL52" s="16"/>
      <c r="EM52" s="16"/>
      <c r="EN52" s="15"/>
      <c r="EO52" s="15"/>
      <c r="EP52" s="15"/>
      <c r="EQ52" s="15"/>
      <c r="ER52" s="15"/>
      <c r="ES52" s="15"/>
      <c r="ET52" s="15"/>
      <c r="EU52" s="15"/>
      <c r="EV52" s="15"/>
      <c r="EW52" s="15"/>
      <c r="EX52" s="15"/>
      <c r="EY52" s="15"/>
      <c r="EZ52" s="15"/>
      <c r="FA52" s="15"/>
      <c r="FB52" s="15"/>
      <c r="FC52" s="15"/>
      <c r="FD52" s="15"/>
      <c r="FE52" s="15"/>
      <c r="FF52" s="15"/>
      <c r="FG52" s="15"/>
      <c r="FH52" s="15"/>
      <c r="FI52" s="15"/>
      <c r="FJ52" s="15"/>
      <c r="FK52" s="15"/>
    </row>
    <row r="53" spans="1:167" s="2" customFormat="1" ht="1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7" t="s">
        <v>179</v>
      </c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9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20" t="s">
        <v>120</v>
      </c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>
        <v>10</v>
      </c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1">
        <v>350</v>
      </c>
      <c r="CK53" s="21"/>
      <c r="CL53" s="21"/>
      <c r="CM53" s="21"/>
      <c r="CN53" s="21"/>
      <c r="CO53" s="21"/>
      <c r="CP53" s="21"/>
      <c r="CQ53" s="21"/>
      <c r="CR53" s="21"/>
      <c r="CS53" s="21"/>
      <c r="CT53" s="21"/>
      <c r="CU53" s="21"/>
      <c r="CV53" s="21"/>
      <c r="CW53" s="21"/>
      <c r="CX53" s="21"/>
      <c r="CY53" s="21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  <c r="EI53" s="16"/>
      <c r="EJ53" s="16"/>
      <c r="EK53" s="16"/>
      <c r="EL53" s="16"/>
      <c r="EM53" s="16"/>
      <c r="EN53" s="15"/>
      <c r="EO53" s="15"/>
      <c r="EP53" s="15"/>
      <c r="EQ53" s="15"/>
      <c r="ER53" s="15"/>
      <c r="ES53" s="15"/>
      <c r="ET53" s="15"/>
      <c r="EU53" s="15"/>
      <c r="EV53" s="15"/>
      <c r="EW53" s="15"/>
      <c r="EX53" s="15"/>
      <c r="EY53" s="15"/>
      <c r="EZ53" s="15"/>
      <c r="FA53" s="15"/>
      <c r="FB53" s="15"/>
      <c r="FC53" s="15"/>
      <c r="FD53" s="15"/>
      <c r="FE53" s="15"/>
      <c r="FF53" s="15"/>
      <c r="FG53" s="15"/>
      <c r="FH53" s="15"/>
      <c r="FI53" s="15"/>
      <c r="FJ53" s="15"/>
      <c r="FK53" s="15"/>
    </row>
    <row r="54" spans="1:167" s="2" customFormat="1" ht="1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7" t="s">
        <v>178</v>
      </c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9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20" t="s">
        <v>120</v>
      </c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>
        <v>10</v>
      </c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1">
        <v>1300</v>
      </c>
      <c r="CK54" s="21"/>
      <c r="CL54" s="21"/>
      <c r="CM54" s="21"/>
      <c r="CN54" s="21"/>
      <c r="CO54" s="21"/>
      <c r="CP54" s="21"/>
      <c r="CQ54" s="21"/>
      <c r="CR54" s="21"/>
      <c r="CS54" s="21"/>
      <c r="CT54" s="21"/>
      <c r="CU54" s="21"/>
      <c r="CV54" s="21"/>
      <c r="CW54" s="21"/>
      <c r="CX54" s="21"/>
      <c r="CY54" s="21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6"/>
      <c r="DQ54" s="16"/>
      <c r="DR54" s="16"/>
      <c r="DS54" s="16"/>
      <c r="DT54" s="16"/>
      <c r="DU54" s="16"/>
      <c r="DV54" s="16"/>
      <c r="DW54" s="16"/>
      <c r="DX54" s="16"/>
      <c r="DY54" s="16"/>
      <c r="DZ54" s="16"/>
      <c r="EA54" s="16"/>
      <c r="EB54" s="16"/>
      <c r="EC54" s="16"/>
      <c r="ED54" s="16"/>
      <c r="EE54" s="16"/>
      <c r="EF54" s="16"/>
      <c r="EG54" s="16"/>
      <c r="EH54" s="16"/>
      <c r="EI54" s="16"/>
      <c r="EJ54" s="16"/>
      <c r="EK54" s="16"/>
      <c r="EL54" s="16"/>
      <c r="EM54" s="16"/>
      <c r="EN54" s="15"/>
      <c r="EO54" s="15"/>
      <c r="EP54" s="15"/>
      <c r="EQ54" s="15"/>
      <c r="ER54" s="15"/>
      <c r="ES54" s="15"/>
      <c r="ET54" s="15"/>
      <c r="EU54" s="15"/>
      <c r="EV54" s="15"/>
      <c r="EW54" s="15"/>
      <c r="EX54" s="15"/>
      <c r="EY54" s="15"/>
      <c r="EZ54" s="15"/>
      <c r="FA54" s="15"/>
      <c r="FB54" s="15"/>
      <c r="FC54" s="15"/>
      <c r="FD54" s="15"/>
      <c r="FE54" s="15"/>
      <c r="FF54" s="15"/>
      <c r="FG54" s="15"/>
      <c r="FH54" s="15"/>
      <c r="FI54" s="15"/>
      <c r="FJ54" s="15"/>
      <c r="FK54" s="15"/>
    </row>
    <row r="55" spans="1:167" s="2" customFormat="1" ht="1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 t="s">
        <v>239</v>
      </c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7" t="s">
        <v>162</v>
      </c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9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20" t="s">
        <v>120</v>
      </c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>
        <v>4550</v>
      </c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1">
        <v>136500</v>
      </c>
      <c r="CK55" s="21"/>
      <c r="CL55" s="21"/>
      <c r="CM55" s="21"/>
      <c r="CN55" s="21"/>
      <c r="CO55" s="21"/>
      <c r="CP55" s="21"/>
      <c r="CQ55" s="21"/>
      <c r="CR55" s="21"/>
      <c r="CS55" s="21"/>
      <c r="CT55" s="21"/>
      <c r="CU55" s="21"/>
      <c r="CV55" s="21"/>
      <c r="CW55" s="21"/>
      <c r="CX55" s="21"/>
      <c r="CY55" s="21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</row>
    <row r="56" spans="1:167" s="2" customFormat="1" ht="1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7" t="s">
        <v>167</v>
      </c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9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1">
        <v>100000</v>
      </c>
      <c r="CK56" s="21"/>
      <c r="CL56" s="21"/>
      <c r="CM56" s="21"/>
      <c r="CN56" s="21"/>
      <c r="CO56" s="21"/>
      <c r="CP56" s="21"/>
      <c r="CQ56" s="21"/>
      <c r="CR56" s="21"/>
      <c r="CS56" s="21"/>
      <c r="CT56" s="21"/>
      <c r="CU56" s="21"/>
      <c r="CV56" s="21"/>
      <c r="CW56" s="21"/>
      <c r="CX56" s="21"/>
      <c r="CY56" s="21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6"/>
      <c r="DQ56" s="16"/>
      <c r="DR56" s="16"/>
      <c r="DS56" s="16"/>
      <c r="DT56" s="16"/>
      <c r="DU56" s="16"/>
      <c r="DV56" s="16"/>
      <c r="DW56" s="16"/>
      <c r="DX56" s="16"/>
      <c r="DY56" s="16"/>
      <c r="DZ56" s="16"/>
      <c r="EA56" s="16"/>
      <c r="EB56" s="16"/>
      <c r="EC56" s="16"/>
      <c r="ED56" s="16"/>
      <c r="EE56" s="16"/>
      <c r="EF56" s="16"/>
      <c r="EG56" s="16"/>
      <c r="EH56" s="16"/>
      <c r="EI56" s="16"/>
      <c r="EJ56" s="16"/>
      <c r="EK56" s="16"/>
      <c r="EL56" s="16"/>
      <c r="EM56" s="16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</row>
    <row r="57" spans="1:167" s="2" customFormat="1" ht="1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7" t="s">
        <v>168</v>
      </c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9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>
        <v>1000</v>
      </c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1">
        <v>10000</v>
      </c>
      <c r="CK57" s="21"/>
      <c r="CL57" s="21"/>
      <c r="CM57" s="21"/>
      <c r="CN57" s="21"/>
      <c r="CO57" s="21"/>
      <c r="CP57" s="21"/>
      <c r="CQ57" s="21"/>
      <c r="CR57" s="21"/>
      <c r="CS57" s="21"/>
      <c r="CT57" s="21"/>
      <c r="CU57" s="21"/>
      <c r="CV57" s="21"/>
      <c r="CW57" s="21"/>
      <c r="CX57" s="21"/>
      <c r="CY57" s="21"/>
      <c r="CZ57" s="15"/>
      <c r="DA57" s="15"/>
      <c r="DB57" s="15"/>
      <c r="DC57" s="15"/>
      <c r="DD57" s="15"/>
      <c r="DE57" s="15"/>
      <c r="DF57" s="15"/>
      <c r="DG57" s="15"/>
      <c r="DH57" s="15"/>
      <c r="DI57" s="15"/>
      <c r="DJ57" s="15"/>
      <c r="DK57" s="15"/>
      <c r="DL57" s="15"/>
      <c r="DM57" s="15"/>
      <c r="DN57" s="15"/>
      <c r="DO57" s="15"/>
      <c r="DP57" s="16"/>
      <c r="DQ57" s="16"/>
      <c r="DR57" s="16"/>
      <c r="DS57" s="16"/>
      <c r="DT57" s="16"/>
      <c r="DU57" s="16"/>
      <c r="DV57" s="16"/>
      <c r="DW57" s="16"/>
      <c r="DX57" s="16"/>
      <c r="DY57" s="16"/>
      <c r="DZ57" s="16"/>
      <c r="EA57" s="16"/>
      <c r="EB57" s="16"/>
      <c r="EC57" s="16"/>
      <c r="ED57" s="16"/>
      <c r="EE57" s="16"/>
      <c r="EF57" s="16"/>
      <c r="EG57" s="16"/>
      <c r="EH57" s="16"/>
      <c r="EI57" s="16"/>
      <c r="EJ57" s="16"/>
      <c r="EK57" s="16"/>
      <c r="EL57" s="16"/>
      <c r="EM57" s="16"/>
      <c r="EN57" s="15"/>
      <c r="EO57" s="15"/>
      <c r="EP57" s="15"/>
      <c r="EQ57" s="15"/>
      <c r="ER57" s="15"/>
      <c r="ES57" s="15"/>
      <c r="ET57" s="15"/>
      <c r="EU57" s="15"/>
      <c r="EV57" s="15"/>
      <c r="EW57" s="15"/>
      <c r="EX57" s="15"/>
      <c r="EY57" s="15"/>
      <c r="EZ57" s="15"/>
      <c r="FA57" s="15"/>
      <c r="FB57" s="15"/>
      <c r="FC57" s="15"/>
      <c r="FD57" s="15"/>
      <c r="FE57" s="15"/>
      <c r="FF57" s="15"/>
      <c r="FG57" s="15"/>
      <c r="FH57" s="15"/>
      <c r="FI57" s="15"/>
      <c r="FJ57" s="15"/>
      <c r="FK57" s="15"/>
    </row>
    <row r="58" spans="1:167" s="2" customFormat="1" ht="1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7" t="s">
        <v>169</v>
      </c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9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1">
        <v>50000</v>
      </c>
      <c r="CK58" s="21"/>
      <c r="CL58" s="21"/>
      <c r="CM58" s="21"/>
      <c r="CN58" s="21"/>
      <c r="CO58" s="21"/>
      <c r="CP58" s="21"/>
      <c r="CQ58" s="21"/>
      <c r="CR58" s="21"/>
      <c r="CS58" s="21"/>
      <c r="CT58" s="21"/>
      <c r="CU58" s="21"/>
      <c r="CV58" s="21"/>
      <c r="CW58" s="21"/>
      <c r="CX58" s="21"/>
      <c r="CY58" s="21"/>
      <c r="CZ58" s="15"/>
      <c r="DA58" s="15"/>
      <c r="DB58" s="15"/>
      <c r="DC58" s="15"/>
      <c r="DD58" s="15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  <c r="EC58" s="16"/>
      <c r="ED58" s="16"/>
      <c r="EE58" s="16"/>
      <c r="EF58" s="16"/>
      <c r="EG58" s="16"/>
      <c r="EH58" s="16"/>
      <c r="EI58" s="16"/>
      <c r="EJ58" s="16"/>
      <c r="EK58" s="16"/>
      <c r="EL58" s="16"/>
      <c r="EM58" s="16"/>
      <c r="EN58" s="15"/>
      <c r="EO58" s="15"/>
      <c r="EP58" s="15"/>
      <c r="EQ58" s="15"/>
      <c r="ER58" s="15"/>
      <c r="ES58" s="15"/>
      <c r="ET58" s="15"/>
      <c r="EU58" s="15"/>
      <c r="EV58" s="15"/>
      <c r="EW58" s="15"/>
      <c r="EX58" s="15"/>
      <c r="EY58" s="15"/>
      <c r="EZ58" s="15"/>
      <c r="FA58" s="15"/>
      <c r="FB58" s="15"/>
      <c r="FC58" s="15"/>
      <c r="FD58" s="15"/>
      <c r="FE58" s="15"/>
      <c r="FF58" s="15"/>
      <c r="FG58" s="15"/>
      <c r="FH58" s="15"/>
      <c r="FI58" s="15"/>
      <c r="FJ58" s="15"/>
      <c r="FK58" s="15"/>
    </row>
    <row r="59" spans="1:167" s="2" customFormat="1" ht="12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 t="s">
        <v>240</v>
      </c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7" t="s">
        <v>173</v>
      </c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9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20" t="s">
        <v>120</v>
      </c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>
        <v>3</v>
      </c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1">
        <v>45000</v>
      </c>
      <c r="CK59" s="21"/>
      <c r="CL59" s="21"/>
      <c r="CM59" s="21"/>
      <c r="CN59" s="21"/>
      <c r="CO59" s="21"/>
      <c r="CP59" s="21"/>
      <c r="CQ59" s="21"/>
      <c r="CR59" s="21"/>
      <c r="CS59" s="21"/>
      <c r="CT59" s="21"/>
      <c r="CU59" s="21"/>
      <c r="CV59" s="21"/>
      <c r="CW59" s="21"/>
      <c r="CX59" s="21"/>
      <c r="CY59" s="21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6"/>
      <c r="DQ59" s="16"/>
      <c r="DR59" s="16"/>
      <c r="DS59" s="16"/>
      <c r="DT59" s="16"/>
      <c r="DU59" s="16"/>
      <c r="DV59" s="16"/>
      <c r="DW59" s="16"/>
      <c r="DX59" s="16"/>
      <c r="DY59" s="16"/>
      <c r="DZ59" s="16"/>
      <c r="EA59" s="16"/>
      <c r="EB59" s="16"/>
      <c r="EC59" s="16"/>
      <c r="ED59" s="16"/>
      <c r="EE59" s="16"/>
      <c r="EF59" s="16"/>
      <c r="EG59" s="16"/>
      <c r="EH59" s="16"/>
      <c r="EI59" s="16"/>
      <c r="EJ59" s="16"/>
      <c r="EK59" s="16"/>
      <c r="EL59" s="16"/>
      <c r="EM59" s="16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</row>
    <row r="60" spans="1:167" s="2" customFormat="1" ht="12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7" t="s">
        <v>163</v>
      </c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9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1"/>
      <c r="CK60" s="21"/>
      <c r="CL60" s="21"/>
      <c r="CM60" s="21"/>
      <c r="CN60" s="21"/>
      <c r="CO60" s="21"/>
      <c r="CP60" s="21"/>
      <c r="CQ60" s="21"/>
      <c r="CR60" s="21"/>
      <c r="CS60" s="21"/>
      <c r="CT60" s="21"/>
      <c r="CU60" s="21"/>
      <c r="CV60" s="21"/>
      <c r="CW60" s="21"/>
      <c r="CX60" s="21"/>
      <c r="CY60" s="21"/>
      <c r="CZ60" s="15"/>
      <c r="DA60" s="15"/>
      <c r="DB60" s="15"/>
      <c r="DC60" s="15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6"/>
      <c r="DQ60" s="16"/>
      <c r="DR60" s="16"/>
      <c r="DS60" s="16"/>
      <c r="DT60" s="16"/>
      <c r="DU60" s="16"/>
      <c r="DV60" s="16"/>
      <c r="DW60" s="16"/>
      <c r="DX60" s="16"/>
      <c r="DY60" s="16"/>
      <c r="DZ60" s="16"/>
      <c r="EA60" s="16"/>
      <c r="EB60" s="16"/>
      <c r="EC60" s="16"/>
      <c r="ED60" s="16"/>
      <c r="EE60" s="16"/>
      <c r="EF60" s="16"/>
      <c r="EG60" s="16"/>
      <c r="EH60" s="16"/>
      <c r="EI60" s="16"/>
      <c r="EJ60" s="16"/>
      <c r="EK60" s="16"/>
      <c r="EL60" s="16"/>
      <c r="EM60" s="16"/>
      <c r="EN60" s="15"/>
      <c r="EO60" s="15"/>
      <c r="EP60" s="15"/>
      <c r="EQ60" s="15"/>
      <c r="ER60" s="15"/>
      <c r="ES60" s="15"/>
      <c r="ET60" s="15"/>
      <c r="EU60" s="15"/>
      <c r="EV60" s="15"/>
      <c r="EW60" s="15"/>
      <c r="EX60" s="15"/>
      <c r="EY60" s="15"/>
      <c r="EZ60" s="15"/>
      <c r="FA60" s="15"/>
      <c r="FB60" s="15"/>
      <c r="FC60" s="15"/>
      <c r="FD60" s="15"/>
      <c r="FE60" s="15"/>
      <c r="FF60" s="15"/>
      <c r="FG60" s="15"/>
      <c r="FH60" s="15"/>
      <c r="FI60" s="15"/>
      <c r="FJ60" s="15"/>
      <c r="FK60" s="15"/>
    </row>
    <row r="61" spans="1:167" s="2" customFormat="1" ht="12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 t="s">
        <v>241</v>
      </c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7" t="s">
        <v>164</v>
      </c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9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20" t="s">
        <v>120</v>
      </c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>
        <v>30</v>
      </c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1">
        <v>90000</v>
      </c>
      <c r="CK61" s="21"/>
      <c r="CL61" s="21"/>
      <c r="CM61" s="21"/>
      <c r="CN61" s="21"/>
      <c r="CO61" s="21"/>
      <c r="CP61" s="21"/>
      <c r="CQ61" s="21"/>
      <c r="CR61" s="21"/>
      <c r="CS61" s="21"/>
      <c r="CT61" s="21"/>
      <c r="CU61" s="21"/>
      <c r="CV61" s="21"/>
      <c r="CW61" s="21"/>
      <c r="CX61" s="21"/>
      <c r="CY61" s="21"/>
      <c r="CZ61" s="15"/>
      <c r="DA61" s="15"/>
      <c r="DB61" s="15"/>
      <c r="DC61" s="15"/>
      <c r="DD61" s="15"/>
      <c r="DE61" s="15"/>
      <c r="DF61" s="15"/>
      <c r="DG61" s="15"/>
      <c r="DH61" s="15"/>
      <c r="DI61" s="15"/>
      <c r="DJ61" s="15"/>
      <c r="DK61" s="15"/>
      <c r="DL61" s="15"/>
      <c r="DM61" s="15"/>
      <c r="DN61" s="15"/>
      <c r="DO61" s="15"/>
      <c r="DP61" s="16"/>
      <c r="DQ61" s="16"/>
      <c r="DR61" s="16"/>
      <c r="DS61" s="16"/>
      <c r="DT61" s="16"/>
      <c r="DU61" s="16"/>
      <c r="DV61" s="16"/>
      <c r="DW61" s="16"/>
      <c r="DX61" s="16"/>
      <c r="DY61" s="16"/>
      <c r="DZ61" s="16"/>
      <c r="EA61" s="16"/>
      <c r="EB61" s="16"/>
      <c r="EC61" s="16"/>
      <c r="ED61" s="16"/>
      <c r="EE61" s="16"/>
      <c r="EF61" s="16"/>
      <c r="EG61" s="16"/>
      <c r="EH61" s="16"/>
      <c r="EI61" s="16"/>
      <c r="EJ61" s="16"/>
      <c r="EK61" s="16"/>
      <c r="EL61" s="16"/>
      <c r="EM61" s="16"/>
      <c r="EN61" s="15"/>
      <c r="EO61" s="15"/>
      <c r="EP61" s="15"/>
      <c r="EQ61" s="15"/>
      <c r="ER61" s="15"/>
      <c r="ES61" s="15"/>
      <c r="ET61" s="15"/>
      <c r="EU61" s="15"/>
      <c r="EV61" s="15"/>
      <c r="EW61" s="15"/>
      <c r="EX61" s="15"/>
      <c r="EY61" s="15"/>
      <c r="EZ61" s="15"/>
      <c r="FA61" s="15"/>
      <c r="FB61" s="15"/>
      <c r="FC61" s="15"/>
      <c r="FD61" s="15"/>
      <c r="FE61" s="15"/>
      <c r="FF61" s="15"/>
      <c r="FG61" s="15"/>
      <c r="FH61" s="15"/>
      <c r="FI61" s="15"/>
      <c r="FJ61" s="15"/>
      <c r="FK61" s="15"/>
    </row>
    <row r="62" spans="1:167" s="2" customFormat="1" ht="12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 t="s">
        <v>242</v>
      </c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7" t="s">
        <v>165</v>
      </c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9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>
        <v>10</v>
      </c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1">
        <v>6000</v>
      </c>
      <c r="CK62" s="21"/>
      <c r="CL62" s="21"/>
      <c r="CM62" s="21"/>
      <c r="CN62" s="21"/>
      <c r="CO62" s="21"/>
      <c r="CP62" s="21"/>
      <c r="CQ62" s="21"/>
      <c r="CR62" s="21"/>
      <c r="CS62" s="21"/>
      <c r="CT62" s="21"/>
      <c r="CU62" s="21"/>
      <c r="CV62" s="21"/>
      <c r="CW62" s="21"/>
      <c r="CX62" s="21"/>
      <c r="CY62" s="21"/>
      <c r="CZ62" s="15"/>
      <c r="DA62" s="15"/>
      <c r="DB62" s="15"/>
      <c r="DC62" s="15"/>
      <c r="DD62" s="15"/>
      <c r="DE62" s="15"/>
      <c r="DF62" s="15"/>
      <c r="DG62" s="15"/>
      <c r="DH62" s="15"/>
      <c r="DI62" s="15"/>
      <c r="DJ62" s="15"/>
      <c r="DK62" s="15"/>
      <c r="DL62" s="15"/>
      <c r="DM62" s="15"/>
      <c r="DN62" s="15"/>
      <c r="DO62" s="15"/>
      <c r="DP62" s="16"/>
      <c r="DQ62" s="16"/>
      <c r="DR62" s="16"/>
      <c r="DS62" s="16"/>
      <c r="DT62" s="16"/>
      <c r="DU62" s="16"/>
      <c r="DV62" s="16"/>
      <c r="DW62" s="16"/>
      <c r="DX62" s="16"/>
      <c r="DY62" s="16"/>
      <c r="DZ62" s="16"/>
      <c r="EA62" s="16"/>
      <c r="EB62" s="16"/>
      <c r="EC62" s="16"/>
      <c r="ED62" s="16"/>
      <c r="EE62" s="16"/>
      <c r="EF62" s="16"/>
      <c r="EG62" s="16"/>
      <c r="EH62" s="16"/>
      <c r="EI62" s="16"/>
      <c r="EJ62" s="16"/>
      <c r="EK62" s="16"/>
      <c r="EL62" s="16"/>
      <c r="EM62" s="16"/>
      <c r="EN62" s="15"/>
      <c r="EO62" s="15"/>
      <c r="EP62" s="15"/>
      <c r="EQ62" s="15"/>
      <c r="ER62" s="15"/>
      <c r="ES62" s="15"/>
      <c r="ET62" s="15"/>
      <c r="EU62" s="15"/>
      <c r="EV62" s="15"/>
      <c r="EW62" s="15"/>
      <c r="EX62" s="15"/>
      <c r="EY62" s="15"/>
      <c r="EZ62" s="15"/>
      <c r="FA62" s="15"/>
      <c r="FB62" s="15"/>
      <c r="FC62" s="15"/>
      <c r="FD62" s="15"/>
      <c r="FE62" s="15"/>
      <c r="FF62" s="15"/>
      <c r="FG62" s="15"/>
      <c r="FH62" s="15"/>
      <c r="FI62" s="15"/>
      <c r="FJ62" s="15"/>
      <c r="FK62" s="15"/>
    </row>
    <row r="63" spans="1:167" s="2" customFormat="1" ht="12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 t="s">
        <v>243</v>
      </c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7" t="s">
        <v>219</v>
      </c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9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>
        <v>5</v>
      </c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1">
        <v>15000</v>
      </c>
      <c r="CK63" s="21"/>
      <c r="CL63" s="21"/>
      <c r="CM63" s="21"/>
      <c r="CN63" s="21"/>
      <c r="CO63" s="21"/>
      <c r="CP63" s="21"/>
      <c r="CQ63" s="21"/>
      <c r="CR63" s="21"/>
      <c r="CS63" s="21"/>
      <c r="CT63" s="21"/>
      <c r="CU63" s="21"/>
      <c r="CV63" s="21"/>
      <c r="CW63" s="21"/>
      <c r="CX63" s="21"/>
      <c r="CY63" s="21"/>
      <c r="CZ63" s="15"/>
      <c r="DA63" s="15"/>
      <c r="DB63" s="15"/>
      <c r="DC63" s="15"/>
      <c r="DD63" s="15"/>
      <c r="DE63" s="15"/>
      <c r="DF63" s="15"/>
      <c r="DG63" s="15"/>
      <c r="DH63" s="15"/>
      <c r="DI63" s="15"/>
      <c r="DJ63" s="15"/>
      <c r="DK63" s="15"/>
      <c r="DL63" s="15"/>
      <c r="DM63" s="15"/>
      <c r="DN63" s="15"/>
      <c r="DO63" s="15"/>
      <c r="DP63" s="16"/>
      <c r="DQ63" s="16"/>
      <c r="DR63" s="16"/>
      <c r="DS63" s="16"/>
      <c r="DT63" s="16"/>
      <c r="DU63" s="16"/>
      <c r="DV63" s="16"/>
      <c r="DW63" s="16"/>
      <c r="DX63" s="16"/>
      <c r="DY63" s="16"/>
      <c r="DZ63" s="16"/>
      <c r="EA63" s="16"/>
      <c r="EB63" s="16"/>
      <c r="EC63" s="16"/>
      <c r="ED63" s="16"/>
      <c r="EE63" s="16"/>
      <c r="EF63" s="16"/>
      <c r="EG63" s="16"/>
      <c r="EH63" s="16"/>
      <c r="EI63" s="16"/>
      <c r="EJ63" s="16"/>
      <c r="EK63" s="16"/>
      <c r="EL63" s="16"/>
      <c r="EM63" s="16"/>
      <c r="EN63" s="15"/>
      <c r="EO63" s="15"/>
      <c r="EP63" s="15"/>
      <c r="EQ63" s="15"/>
      <c r="ER63" s="15"/>
      <c r="ES63" s="15"/>
      <c r="ET63" s="15"/>
      <c r="EU63" s="15"/>
      <c r="EV63" s="15"/>
      <c r="EW63" s="15"/>
      <c r="EX63" s="15"/>
      <c r="EY63" s="15"/>
      <c r="EZ63" s="15"/>
      <c r="FA63" s="15"/>
      <c r="FB63" s="15"/>
      <c r="FC63" s="15"/>
      <c r="FD63" s="15"/>
      <c r="FE63" s="15"/>
      <c r="FF63" s="15"/>
      <c r="FG63" s="15"/>
      <c r="FH63" s="15"/>
      <c r="FI63" s="15"/>
      <c r="FJ63" s="15"/>
      <c r="FK63" s="15"/>
    </row>
    <row r="64" spans="1:167" s="2" customFormat="1" ht="12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 t="s">
        <v>244</v>
      </c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7" t="s">
        <v>166</v>
      </c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9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1">
        <v>0</v>
      </c>
      <c r="CK64" s="21"/>
      <c r="CL64" s="21"/>
      <c r="CM64" s="21"/>
      <c r="CN64" s="21"/>
      <c r="CO64" s="21"/>
      <c r="CP64" s="21"/>
      <c r="CQ64" s="21"/>
      <c r="CR64" s="21"/>
      <c r="CS64" s="21"/>
      <c r="CT64" s="21"/>
      <c r="CU64" s="21"/>
      <c r="CV64" s="21"/>
      <c r="CW64" s="21"/>
      <c r="CX64" s="21"/>
      <c r="CY64" s="21"/>
      <c r="CZ64" s="15"/>
      <c r="DA64" s="15"/>
      <c r="DB64" s="15"/>
      <c r="DC64" s="15"/>
      <c r="DD64" s="15"/>
      <c r="DE64" s="15"/>
      <c r="DF64" s="15"/>
      <c r="DG64" s="15"/>
      <c r="DH64" s="15"/>
      <c r="DI64" s="15"/>
      <c r="DJ64" s="15"/>
      <c r="DK64" s="15"/>
      <c r="DL64" s="15"/>
      <c r="DM64" s="15"/>
      <c r="DN64" s="15"/>
      <c r="DO64" s="15"/>
      <c r="DP64" s="16"/>
      <c r="DQ64" s="16"/>
      <c r="DR64" s="16"/>
      <c r="DS64" s="16"/>
      <c r="DT64" s="16"/>
      <c r="DU64" s="16"/>
      <c r="DV64" s="16"/>
      <c r="DW64" s="16"/>
      <c r="DX64" s="16"/>
      <c r="DY64" s="16"/>
      <c r="DZ64" s="16"/>
      <c r="EA64" s="16"/>
      <c r="EB64" s="16"/>
      <c r="EC64" s="16"/>
      <c r="ED64" s="16"/>
      <c r="EE64" s="16"/>
      <c r="EF64" s="16"/>
      <c r="EG64" s="16"/>
      <c r="EH64" s="16"/>
      <c r="EI64" s="16"/>
      <c r="EJ64" s="16"/>
      <c r="EK64" s="16"/>
      <c r="EL64" s="16"/>
      <c r="EM64" s="16"/>
      <c r="EN64" s="15"/>
      <c r="EO64" s="15"/>
      <c r="EP64" s="15"/>
      <c r="EQ64" s="15"/>
      <c r="ER64" s="15"/>
      <c r="ES64" s="15"/>
      <c r="ET64" s="15"/>
      <c r="EU64" s="15"/>
      <c r="EV64" s="15"/>
      <c r="EW64" s="15"/>
      <c r="EX64" s="15"/>
      <c r="EY64" s="15"/>
      <c r="EZ64" s="15"/>
      <c r="FA64" s="15"/>
      <c r="FB64" s="15"/>
      <c r="FC64" s="15"/>
      <c r="FD64" s="15"/>
      <c r="FE64" s="15"/>
      <c r="FF64" s="15"/>
      <c r="FG64" s="15"/>
      <c r="FH64" s="15"/>
      <c r="FI64" s="15"/>
      <c r="FJ64" s="15"/>
      <c r="FK64" s="15"/>
    </row>
    <row r="65" spans="1:167" s="2" customFormat="1" ht="12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7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9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87">
        <f>CJ21+CJ22+CJ23+CJ24+CJ25+CJ26+CJ27+CJ28+CJ29+CJ30+CJ31+CJ32+CJ33+CJ34+CJ35+CJ36+CJ37+CJ38+CJ39+CJ40+CJ41+CJ42+CJ43+CJ44+CJ45+CJ46+CJ47+CJ48+CJ49+CJ50+CJ51+CJ52+CJ53+CJ54+CJ55+CJ56+CJ57+CJ58+CJ59+CJ61+CJ62+CJ63</f>
        <v>5713950</v>
      </c>
      <c r="CK65" s="87"/>
      <c r="CL65" s="87"/>
      <c r="CM65" s="87"/>
      <c r="CN65" s="87"/>
      <c r="CO65" s="87"/>
      <c r="CP65" s="87"/>
      <c r="CQ65" s="87"/>
      <c r="CR65" s="87"/>
      <c r="CS65" s="87"/>
      <c r="CT65" s="87"/>
      <c r="CU65" s="87"/>
      <c r="CV65" s="87"/>
      <c r="CW65" s="87"/>
      <c r="CX65" s="87"/>
      <c r="CY65" s="87"/>
      <c r="CZ65" s="15"/>
      <c r="DA65" s="15"/>
      <c r="DB65" s="15"/>
      <c r="DC65" s="15"/>
      <c r="DD65" s="15"/>
      <c r="DE65" s="15"/>
      <c r="DF65" s="15"/>
      <c r="DG65" s="15"/>
      <c r="DH65" s="15"/>
      <c r="DI65" s="15"/>
      <c r="DJ65" s="15"/>
      <c r="DK65" s="15"/>
      <c r="DL65" s="15"/>
      <c r="DM65" s="15"/>
      <c r="DN65" s="15"/>
      <c r="DO65" s="15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  <c r="EC65" s="16"/>
      <c r="ED65" s="16"/>
      <c r="EE65" s="16"/>
      <c r="EF65" s="16"/>
      <c r="EG65" s="16"/>
      <c r="EH65" s="16"/>
      <c r="EI65" s="16"/>
      <c r="EJ65" s="16"/>
      <c r="EK65" s="16"/>
      <c r="EL65" s="16"/>
      <c r="EM65" s="16"/>
      <c r="EN65" s="15"/>
      <c r="EO65" s="15"/>
      <c r="EP65" s="15"/>
      <c r="EQ65" s="15"/>
      <c r="ER65" s="15"/>
      <c r="ES65" s="15"/>
      <c r="ET65" s="15"/>
      <c r="EU65" s="15"/>
      <c r="EV65" s="15"/>
      <c r="EW65" s="15"/>
      <c r="EX65" s="15"/>
      <c r="EY65" s="15"/>
      <c r="EZ65" s="15"/>
      <c r="FA65" s="15"/>
      <c r="FB65" s="15"/>
      <c r="FC65" s="15"/>
      <c r="FD65" s="15"/>
      <c r="FE65" s="15"/>
      <c r="FF65" s="15"/>
      <c r="FG65" s="15"/>
      <c r="FH65" s="15"/>
      <c r="FI65" s="15"/>
      <c r="FJ65" s="15"/>
      <c r="FK65" s="15"/>
    </row>
    <row r="66" spans="1:167" s="2" customFormat="1" ht="12.75">
      <c r="A66" s="79" t="s">
        <v>61</v>
      </c>
      <c r="B66" s="80"/>
      <c r="C66" s="80"/>
      <c r="D66" s="80"/>
      <c r="E66" s="80"/>
      <c r="F66" s="80"/>
      <c r="G66" s="80"/>
      <c r="H66" s="80"/>
      <c r="I66" s="80"/>
      <c r="J66" s="80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1"/>
      <c r="AF66" s="81"/>
      <c r="AG66" s="81"/>
      <c r="AH66" s="81"/>
      <c r="AI66" s="81"/>
      <c r="AJ66" s="81"/>
      <c r="AK66" s="81"/>
      <c r="AL66" s="81"/>
      <c r="AM66" s="81"/>
      <c r="AN66" s="81"/>
      <c r="AO66" s="81"/>
      <c r="AP66" s="81"/>
      <c r="AQ66" s="81"/>
      <c r="AR66" s="81"/>
      <c r="AS66" s="81"/>
      <c r="AT66" s="81"/>
      <c r="AU66" s="81"/>
      <c r="AV66" s="81"/>
      <c r="AW66" s="81"/>
      <c r="AX66" s="81"/>
      <c r="AY66" s="81"/>
      <c r="AZ66" s="81"/>
      <c r="BA66" s="81"/>
      <c r="BB66" s="81"/>
      <c r="BC66" s="81"/>
      <c r="BD66" s="81"/>
      <c r="BE66" s="81"/>
      <c r="BF66" s="81"/>
      <c r="BG66" s="81"/>
      <c r="BH66" s="81"/>
      <c r="BI66" s="81"/>
      <c r="BJ66" s="81"/>
      <c r="BK66" s="81"/>
      <c r="BL66" s="81"/>
      <c r="BM66" s="81"/>
      <c r="BN66" s="81"/>
      <c r="BO66" s="81"/>
      <c r="BP66" s="81"/>
      <c r="BQ66" s="81"/>
      <c r="BR66" s="81"/>
      <c r="BS66" s="81"/>
      <c r="BT66" s="81"/>
      <c r="BU66" s="81"/>
      <c r="BV66" s="81"/>
      <c r="BW66" s="81"/>
      <c r="BX66" s="81"/>
      <c r="BY66" s="81"/>
      <c r="BZ66" s="81"/>
      <c r="CA66" s="81"/>
      <c r="CB66" s="81"/>
      <c r="CC66" s="81"/>
      <c r="CD66" s="81"/>
      <c r="CE66" s="81"/>
      <c r="CF66" s="81"/>
      <c r="CG66" s="81"/>
      <c r="CH66" s="81"/>
      <c r="CI66" s="81"/>
      <c r="CJ66" s="81"/>
      <c r="CK66" s="81"/>
      <c r="CL66" s="81"/>
      <c r="CM66" s="81"/>
      <c r="CN66" s="81"/>
      <c r="CO66" s="81"/>
      <c r="CP66" s="81"/>
      <c r="CQ66" s="81"/>
      <c r="CR66" s="81"/>
      <c r="CS66" s="81"/>
      <c r="CT66" s="81"/>
      <c r="CU66" s="81"/>
      <c r="CV66" s="81"/>
      <c r="CW66" s="81"/>
      <c r="CX66" s="81"/>
      <c r="CY66" s="81"/>
      <c r="CZ66" s="81"/>
      <c r="DA66" s="81"/>
      <c r="DB66" s="81"/>
      <c r="DC66" s="81"/>
      <c r="DD66" s="81"/>
      <c r="DE66" s="81"/>
      <c r="DF66" s="81"/>
      <c r="DG66" s="81"/>
      <c r="DH66" s="81"/>
      <c r="DI66" s="81"/>
      <c r="DJ66" s="81"/>
      <c r="DK66" s="81"/>
      <c r="DL66" s="81"/>
      <c r="DM66" s="81"/>
      <c r="DN66" s="81"/>
      <c r="DO66" s="81"/>
      <c r="DP66" s="81"/>
      <c r="DQ66" s="81"/>
      <c r="DR66" s="81"/>
      <c r="DS66" s="81"/>
      <c r="DT66" s="81"/>
      <c r="DU66" s="81"/>
      <c r="DV66" s="81"/>
      <c r="DW66" s="81"/>
      <c r="DX66" s="81"/>
      <c r="DY66" s="81"/>
      <c r="DZ66" s="81"/>
      <c r="EA66" s="81"/>
      <c r="EB66" s="81"/>
      <c r="EC66" s="81"/>
      <c r="ED66" s="81"/>
      <c r="EE66" s="81"/>
      <c r="EF66" s="81"/>
      <c r="EG66" s="81"/>
      <c r="EH66" s="81"/>
      <c r="EI66" s="81"/>
      <c r="EJ66" s="81"/>
      <c r="EK66" s="81"/>
      <c r="EL66" s="81"/>
      <c r="EM66" s="81"/>
      <c r="EN66" s="81"/>
      <c r="EO66" s="81"/>
      <c r="EP66" s="81"/>
      <c r="EQ66" s="81"/>
      <c r="ER66" s="81"/>
      <c r="ES66" s="81"/>
      <c r="ET66" s="81"/>
      <c r="EU66" s="81"/>
      <c r="EV66" s="81"/>
      <c r="EW66" s="81"/>
      <c r="EX66" s="81"/>
      <c r="EY66" s="81"/>
      <c r="EZ66" s="81"/>
      <c r="FA66" s="81"/>
      <c r="FB66" s="81"/>
      <c r="FC66" s="81"/>
      <c r="FD66" s="81"/>
      <c r="FE66" s="81"/>
      <c r="FF66" s="81"/>
      <c r="FG66" s="81"/>
      <c r="FH66" s="81"/>
      <c r="FI66" s="81"/>
      <c r="FJ66" s="81"/>
      <c r="FK66" s="82"/>
    </row>
    <row r="67" spans="1:167" s="2" customFormat="1" ht="12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 t="s">
        <v>65</v>
      </c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7" t="s">
        <v>62</v>
      </c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9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20" t="s">
        <v>220</v>
      </c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>
        <v>98000</v>
      </c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1">
        <v>560000</v>
      </c>
      <c r="CK67" s="21"/>
      <c r="CL67" s="21"/>
      <c r="CM67" s="21"/>
      <c r="CN67" s="21"/>
      <c r="CO67" s="21"/>
      <c r="CP67" s="21"/>
      <c r="CQ67" s="21"/>
      <c r="CR67" s="21"/>
      <c r="CS67" s="21"/>
      <c r="CT67" s="21"/>
      <c r="CU67" s="21"/>
      <c r="CV67" s="21"/>
      <c r="CW67" s="21"/>
      <c r="CX67" s="21"/>
      <c r="CY67" s="21"/>
      <c r="CZ67" s="15"/>
      <c r="DA67" s="15"/>
      <c r="DB67" s="15"/>
      <c r="DC67" s="15"/>
      <c r="DD67" s="15"/>
      <c r="DE67" s="15"/>
      <c r="DF67" s="15"/>
      <c r="DG67" s="15"/>
      <c r="DH67" s="15"/>
      <c r="DI67" s="15"/>
      <c r="DJ67" s="15"/>
      <c r="DK67" s="15"/>
      <c r="DL67" s="15"/>
      <c r="DM67" s="15"/>
      <c r="DN67" s="15"/>
      <c r="DO67" s="15"/>
      <c r="DP67" s="16"/>
      <c r="DQ67" s="16"/>
      <c r="DR67" s="16"/>
      <c r="DS67" s="16"/>
      <c r="DT67" s="16"/>
      <c r="DU67" s="16"/>
      <c r="DV67" s="16"/>
      <c r="DW67" s="16"/>
      <c r="DX67" s="16"/>
      <c r="DY67" s="16"/>
      <c r="DZ67" s="16"/>
      <c r="EA67" s="16"/>
      <c r="EB67" s="16"/>
      <c r="EC67" s="16"/>
      <c r="ED67" s="16"/>
      <c r="EE67" s="16"/>
      <c r="EF67" s="16"/>
      <c r="EG67" s="16"/>
      <c r="EH67" s="16"/>
      <c r="EI67" s="16"/>
      <c r="EJ67" s="16"/>
      <c r="EK67" s="16"/>
      <c r="EL67" s="16"/>
      <c r="EM67" s="16"/>
      <c r="EN67" s="15" t="s">
        <v>90</v>
      </c>
      <c r="EO67" s="15"/>
      <c r="EP67" s="15"/>
      <c r="EQ67" s="15"/>
      <c r="ER67" s="15"/>
      <c r="ES67" s="15"/>
      <c r="ET67" s="15"/>
      <c r="EU67" s="15"/>
      <c r="EV67" s="15"/>
      <c r="EW67" s="15"/>
      <c r="EX67" s="15"/>
      <c r="EY67" s="15"/>
      <c r="EZ67" s="15"/>
      <c r="FA67" s="15"/>
      <c r="FB67" s="15"/>
      <c r="FC67" s="15"/>
      <c r="FD67" s="15"/>
      <c r="FE67" s="15"/>
      <c r="FF67" s="15"/>
      <c r="FG67" s="15"/>
      <c r="FH67" s="15"/>
      <c r="FI67" s="15"/>
      <c r="FJ67" s="15"/>
      <c r="FK67" s="15"/>
    </row>
    <row r="68" spans="1:167" s="2" customFormat="1" ht="12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 t="s">
        <v>66</v>
      </c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5" t="s">
        <v>63</v>
      </c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20" t="s">
        <v>221</v>
      </c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>
        <v>42000</v>
      </c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1">
        <v>1755600</v>
      </c>
      <c r="CK68" s="21"/>
      <c r="CL68" s="21"/>
      <c r="CM68" s="21"/>
      <c r="CN68" s="21"/>
      <c r="CO68" s="21"/>
      <c r="CP68" s="21"/>
      <c r="CQ68" s="21"/>
      <c r="CR68" s="21"/>
      <c r="CS68" s="21"/>
      <c r="CT68" s="21"/>
      <c r="CU68" s="21"/>
      <c r="CV68" s="21"/>
      <c r="CW68" s="21"/>
      <c r="CX68" s="21"/>
      <c r="CY68" s="21"/>
      <c r="CZ68" s="15"/>
      <c r="DA68" s="15"/>
      <c r="DB68" s="15"/>
      <c r="DC68" s="15"/>
      <c r="DD68" s="15"/>
      <c r="DE68" s="15"/>
      <c r="DF68" s="15"/>
      <c r="DG68" s="15"/>
      <c r="DH68" s="15"/>
      <c r="DI68" s="15"/>
      <c r="DJ68" s="15"/>
      <c r="DK68" s="15"/>
      <c r="DL68" s="15"/>
      <c r="DM68" s="15"/>
      <c r="DN68" s="15"/>
      <c r="DO68" s="15"/>
      <c r="DP68" s="16"/>
      <c r="DQ68" s="16"/>
      <c r="DR68" s="16"/>
      <c r="DS68" s="16"/>
      <c r="DT68" s="16"/>
      <c r="DU68" s="16"/>
      <c r="DV68" s="16"/>
      <c r="DW68" s="16"/>
      <c r="DX68" s="16"/>
      <c r="DY68" s="16"/>
      <c r="DZ68" s="16"/>
      <c r="EA68" s="16"/>
      <c r="EB68" s="16"/>
      <c r="EC68" s="16"/>
      <c r="ED68" s="16"/>
      <c r="EE68" s="16"/>
      <c r="EF68" s="16"/>
      <c r="EG68" s="16"/>
      <c r="EH68" s="16"/>
      <c r="EI68" s="16"/>
      <c r="EJ68" s="16"/>
      <c r="EK68" s="16"/>
      <c r="EL68" s="16"/>
      <c r="EM68" s="16"/>
      <c r="EN68" s="15" t="s">
        <v>90</v>
      </c>
      <c r="EO68" s="15"/>
      <c r="EP68" s="15"/>
      <c r="EQ68" s="15"/>
      <c r="ER68" s="15"/>
      <c r="ES68" s="15"/>
      <c r="ET68" s="15"/>
      <c r="EU68" s="15"/>
      <c r="EV68" s="15"/>
      <c r="EW68" s="15"/>
      <c r="EX68" s="15"/>
      <c r="EY68" s="15"/>
      <c r="EZ68" s="15"/>
      <c r="FA68" s="15"/>
      <c r="FB68" s="15"/>
      <c r="FC68" s="15"/>
      <c r="FD68" s="15"/>
      <c r="FE68" s="15"/>
      <c r="FF68" s="15"/>
      <c r="FG68" s="15"/>
      <c r="FH68" s="15"/>
      <c r="FI68" s="15"/>
      <c r="FJ68" s="15"/>
      <c r="FK68" s="15"/>
    </row>
    <row r="69" spans="1:167" s="2" customFormat="1" ht="12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37" t="s">
        <v>92</v>
      </c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26" t="s">
        <v>91</v>
      </c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20" t="s">
        <v>220</v>
      </c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>
        <v>1440</v>
      </c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1">
        <v>40000</v>
      </c>
      <c r="CK69" s="21"/>
      <c r="CL69" s="21"/>
      <c r="CM69" s="21"/>
      <c r="CN69" s="21"/>
      <c r="CO69" s="21"/>
      <c r="CP69" s="21"/>
      <c r="CQ69" s="21"/>
      <c r="CR69" s="21"/>
      <c r="CS69" s="21"/>
      <c r="CT69" s="21"/>
      <c r="CU69" s="21"/>
      <c r="CV69" s="21"/>
      <c r="CW69" s="21"/>
      <c r="CX69" s="21"/>
      <c r="CY69" s="21"/>
      <c r="CZ69" s="15"/>
      <c r="DA69" s="15"/>
      <c r="DB69" s="15"/>
      <c r="DC69" s="15"/>
      <c r="DD69" s="15"/>
      <c r="DE69" s="15"/>
      <c r="DF69" s="15"/>
      <c r="DG69" s="15"/>
      <c r="DH69" s="15"/>
      <c r="DI69" s="15"/>
      <c r="DJ69" s="15"/>
      <c r="DK69" s="15"/>
      <c r="DL69" s="15"/>
      <c r="DM69" s="15"/>
      <c r="DN69" s="15"/>
      <c r="DO69" s="15"/>
      <c r="DP69" s="16"/>
      <c r="DQ69" s="16"/>
      <c r="DR69" s="16"/>
      <c r="DS69" s="16"/>
      <c r="DT69" s="16"/>
      <c r="DU69" s="16"/>
      <c r="DV69" s="16"/>
      <c r="DW69" s="16"/>
      <c r="DX69" s="16"/>
      <c r="DY69" s="16"/>
      <c r="DZ69" s="16"/>
      <c r="EA69" s="16"/>
      <c r="EB69" s="16"/>
      <c r="EC69" s="16"/>
      <c r="ED69" s="16"/>
      <c r="EE69" s="16"/>
      <c r="EF69" s="16"/>
      <c r="EG69" s="16"/>
      <c r="EH69" s="16"/>
      <c r="EI69" s="16"/>
      <c r="EJ69" s="16"/>
      <c r="EK69" s="16"/>
      <c r="EL69" s="16"/>
      <c r="EM69" s="16"/>
      <c r="EN69" s="15"/>
      <c r="EO69" s="15"/>
      <c r="EP69" s="15"/>
      <c r="EQ69" s="15"/>
      <c r="ER69" s="15"/>
      <c r="ES69" s="15"/>
      <c r="ET69" s="15"/>
      <c r="EU69" s="15"/>
      <c r="EV69" s="15"/>
      <c r="EW69" s="15"/>
      <c r="EX69" s="15"/>
      <c r="EY69" s="15"/>
      <c r="EZ69" s="15"/>
      <c r="FA69" s="15"/>
      <c r="FB69" s="15"/>
      <c r="FC69" s="15"/>
      <c r="FD69" s="15"/>
      <c r="FE69" s="15"/>
      <c r="FF69" s="15"/>
      <c r="FG69" s="15"/>
      <c r="FH69" s="15"/>
      <c r="FI69" s="15"/>
      <c r="FJ69" s="15"/>
      <c r="FK69" s="15"/>
    </row>
    <row r="70" spans="1:167" s="2" customFormat="1" ht="12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42" t="s">
        <v>67</v>
      </c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83" t="s">
        <v>64</v>
      </c>
      <c r="AM70" s="83"/>
      <c r="AN70" s="83"/>
      <c r="AO70" s="83"/>
      <c r="AP70" s="83"/>
      <c r="AQ70" s="83"/>
      <c r="AR70" s="83"/>
      <c r="AS70" s="83"/>
      <c r="AT70" s="83"/>
      <c r="AU70" s="83"/>
      <c r="AV70" s="83"/>
      <c r="AW70" s="83"/>
      <c r="AX70" s="83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1">
        <v>1200000</v>
      </c>
      <c r="CK70" s="21"/>
      <c r="CL70" s="21"/>
      <c r="CM70" s="21"/>
      <c r="CN70" s="21"/>
      <c r="CO70" s="21"/>
      <c r="CP70" s="21"/>
      <c r="CQ70" s="21"/>
      <c r="CR70" s="21"/>
      <c r="CS70" s="21"/>
      <c r="CT70" s="21"/>
      <c r="CU70" s="21"/>
      <c r="CV70" s="21"/>
      <c r="CW70" s="21"/>
      <c r="CX70" s="21"/>
      <c r="CY70" s="21"/>
      <c r="CZ70" s="15"/>
      <c r="DA70" s="15"/>
      <c r="DB70" s="15"/>
      <c r="DC70" s="15"/>
      <c r="DD70" s="15"/>
      <c r="DE70" s="15"/>
      <c r="DF70" s="15"/>
      <c r="DG70" s="15"/>
      <c r="DH70" s="15"/>
      <c r="DI70" s="15"/>
      <c r="DJ70" s="15"/>
      <c r="DK70" s="15"/>
      <c r="DL70" s="15"/>
      <c r="DM70" s="15"/>
      <c r="DN70" s="15"/>
      <c r="DO70" s="15"/>
      <c r="DP70" s="16"/>
      <c r="DQ70" s="16"/>
      <c r="DR70" s="16"/>
      <c r="DS70" s="16"/>
      <c r="DT70" s="16"/>
      <c r="DU70" s="16"/>
      <c r="DV70" s="16"/>
      <c r="DW70" s="16"/>
      <c r="DX70" s="16"/>
      <c r="DY70" s="16"/>
      <c r="DZ70" s="16"/>
      <c r="EA70" s="16"/>
      <c r="EB70" s="16"/>
      <c r="EC70" s="16"/>
      <c r="ED70" s="16"/>
      <c r="EE70" s="16"/>
      <c r="EF70" s="16"/>
      <c r="EG70" s="16"/>
      <c r="EH70" s="16"/>
      <c r="EI70" s="16"/>
      <c r="EJ70" s="16"/>
      <c r="EK70" s="16"/>
      <c r="EL70" s="16"/>
      <c r="EM70" s="16"/>
      <c r="EN70" s="15"/>
      <c r="EO70" s="15"/>
      <c r="EP70" s="15"/>
      <c r="EQ70" s="15"/>
      <c r="ER70" s="15"/>
      <c r="ES70" s="15"/>
      <c r="ET70" s="15"/>
      <c r="EU70" s="15"/>
      <c r="EV70" s="15"/>
      <c r="EW70" s="15"/>
      <c r="EX70" s="15"/>
      <c r="EY70" s="15"/>
      <c r="EZ70" s="15"/>
      <c r="FA70" s="15"/>
      <c r="FB70" s="15"/>
      <c r="FC70" s="15"/>
      <c r="FD70" s="15"/>
      <c r="FE70" s="15"/>
      <c r="FF70" s="15"/>
      <c r="FG70" s="15"/>
      <c r="FH70" s="15"/>
      <c r="FI70" s="15"/>
      <c r="FJ70" s="15"/>
      <c r="FK70" s="15"/>
    </row>
    <row r="71" spans="1:167" s="2" customFormat="1" ht="12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26" t="s">
        <v>69</v>
      </c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20"/>
      <c r="BO71" s="20"/>
      <c r="BP71" s="20"/>
      <c r="BQ71" s="20"/>
      <c r="BR71" s="20"/>
      <c r="BS71" s="20"/>
      <c r="BT71" s="20"/>
      <c r="BU71" s="20"/>
      <c r="BV71" s="20"/>
      <c r="BW71" s="20"/>
      <c r="BX71" s="20"/>
      <c r="BY71" s="20"/>
      <c r="BZ71" s="20"/>
      <c r="CA71" s="20"/>
      <c r="CB71" s="20"/>
      <c r="CC71" s="20"/>
      <c r="CD71" s="20"/>
      <c r="CE71" s="20"/>
      <c r="CF71" s="20"/>
      <c r="CG71" s="20"/>
      <c r="CH71" s="20"/>
      <c r="CI71" s="20"/>
      <c r="CJ71" s="21"/>
      <c r="CK71" s="21"/>
      <c r="CL71" s="21"/>
      <c r="CM71" s="21"/>
      <c r="CN71" s="21"/>
      <c r="CO71" s="21"/>
      <c r="CP71" s="21"/>
      <c r="CQ71" s="21"/>
      <c r="CR71" s="21"/>
      <c r="CS71" s="21"/>
      <c r="CT71" s="21"/>
      <c r="CU71" s="21"/>
      <c r="CV71" s="21"/>
      <c r="CW71" s="21"/>
      <c r="CX71" s="21"/>
      <c r="CY71" s="21"/>
      <c r="CZ71" s="15"/>
      <c r="DA71" s="15"/>
      <c r="DB71" s="15"/>
      <c r="DC71" s="15"/>
      <c r="DD71" s="15"/>
      <c r="DE71" s="15"/>
      <c r="DF71" s="15"/>
      <c r="DG71" s="15"/>
      <c r="DH71" s="15"/>
      <c r="DI71" s="15"/>
      <c r="DJ71" s="15"/>
      <c r="DK71" s="15"/>
      <c r="DL71" s="15"/>
      <c r="DM71" s="15"/>
      <c r="DN71" s="15"/>
      <c r="DO71" s="15"/>
      <c r="DP71" s="16"/>
      <c r="DQ71" s="16"/>
      <c r="DR71" s="16"/>
      <c r="DS71" s="16"/>
      <c r="DT71" s="16"/>
      <c r="DU71" s="16"/>
      <c r="DV71" s="16"/>
      <c r="DW71" s="16"/>
      <c r="DX71" s="16"/>
      <c r="DY71" s="16"/>
      <c r="DZ71" s="16"/>
      <c r="EA71" s="16"/>
      <c r="EB71" s="16"/>
      <c r="EC71" s="16"/>
      <c r="ED71" s="16"/>
      <c r="EE71" s="16"/>
      <c r="EF71" s="16"/>
      <c r="EG71" s="16"/>
      <c r="EH71" s="16"/>
      <c r="EI71" s="16"/>
      <c r="EJ71" s="16"/>
      <c r="EK71" s="16"/>
      <c r="EL71" s="16"/>
      <c r="EM71" s="16"/>
      <c r="EN71" s="15"/>
      <c r="EO71" s="15"/>
      <c r="EP71" s="15"/>
      <c r="EQ71" s="15"/>
      <c r="ER71" s="15"/>
      <c r="ES71" s="15"/>
      <c r="ET71" s="15"/>
      <c r="EU71" s="15"/>
      <c r="EV71" s="15"/>
      <c r="EW71" s="15"/>
      <c r="EX71" s="15"/>
      <c r="EY71" s="15"/>
      <c r="EZ71" s="15"/>
      <c r="FA71" s="15"/>
      <c r="FB71" s="15"/>
      <c r="FC71" s="15"/>
      <c r="FD71" s="15"/>
      <c r="FE71" s="15"/>
      <c r="FF71" s="15"/>
      <c r="FG71" s="15"/>
      <c r="FH71" s="15"/>
      <c r="FI71" s="15"/>
      <c r="FJ71" s="15"/>
      <c r="FK71" s="15"/>
    </row>
    <row r="72" spans="1:167" s="2" customFormat="1" ht="12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 t="s">
        <v>210</v>
      </c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5" t="s">
        <v>68</v>
      </c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20"/>
      <c r="BO72" s="20"/>
      <c r="BP72" s="20"/>
      <c r="BQ72" s="20"/>
      <c r="BR72" s="20"/>
      <c r="BS72" s="20"/>
      <c r="BT72" s="20"/>
      <c r="BU72" s="20"/>
      <c r="BV72" s="20"/>
      <c r="BW72" s="20"/>
      <c r="BX72" s="20"/>
      <c r="BY72" s="20"/>
      <c r="BZ72" s="20"/>
      <c r="CA72" s="20"/>
      <c r="CB72" s="20"/>
      <c r="CC72" s="20"/>
      <c r="CD72" s="20"/>
      <c r="CE72" s="20"/>
      <c r="CF72" s="20"/>
      <c r="CG72" s="20"/>
      <c r="CH72" s="20"/>
      <c r="CI72" s="20"/>
      <c r="CJ72" s="21">
        <v>70000</v>
      </c>
      <c r="CK72" s="21"/>
      <c r="CL72" s="21"/>
      <c r="CM72" s="21"/>
      <c r="CN72" s="21"/>
      <c r="CO72" s="21"/>
      <c r="CP72" s="21"/>
      <c r="CQ72" s="21"/>
      <c r="CR72" s="21"/>
      <c r="CS72" s="21"/>
      <c r="CT72" s="21"/>
      <c r="CU72" s="21"/>
      <c r="CV72" s="21"/>
      <c r="CW72" s="21"/>
      <c r="CX72" s="21"/>
      <c r="CY72" s="21"/>
      <c r="CZ72" s="15"/>
      <c r="DA72" s="15"/>
      <c r="DB72" s="15"/>
      <c r="DC72" s="15"/>
      <c r="DD72" s="15"/>
      <c r="DE72" s="15"/>
      <c r="DF72" s="15"/>
      <c r="DG72" s="15"/>
      <c r="DH72" s="15"/>
      <c r="DI72" s="15"/>
      <c r="DJ72" s="15"/>
      <c r="DK72" s="15"/>
      <c r="DL72" s="15"/>
      <c r="DM72" s="15"/>
      <c r="DN72" s="15"/>
      <c r="DO72" s="15"/>
      <c r="DP72" s="16"/>
      <c r="DQ72" s="16"/>
      <c r="DR72" s="16"/>
      <c r="DS72" s="16"/>
      <c r="DT72" s="16"/>
      <c r="DU72" s="16"/>
      <c r="DV72" s="16"/>
      <c r="DW72" s="16"/>
      <c r="DX72" s="16"/>
      <c r="DY72" s="16"/>
      <c r="DZ72" s="16"/>
      <c r="EA72" s="16"/>
      <c r="EB72" s="16"/>
      <c r="EC72" s="16"/>
      <c r="ED72" s="16"/>
      <c r="EE72" s="16"/>
      <c r="EF72" s="16"/>
      <c r="EG72" s="16"/>
      <c r="EH72" s="16"/>
      <c r="EI72" s="16"/>
      <c r="EJ72" s="16"/>
      <c r="EK72" s="16"/>
      <c r="EL72" s="16"/>
      <c r="EM72" s="16"/>
      <c r="EN72" s="15" t="s">
        <v>88</v>
      </c>
      <c r="EO72" s="15"/>
      <c r="EP72" s="15"/>
      <c r="EQ72" s="15"/>
      <c r="ER72" s="15"/>
      <c r="ES72" s="15"/>
      <c r="ET72" s="15"/>
      <c r="EU72" s="15"/>
      <c r="EV72" s="15"/>
      <c r="EW72" s="15"/>
      <c r="EX72" s="15"/>
      <c r="EY72" s="15"/>
      <c r="EZ72" s="15"/>
      <c r="FA72" s="15"/>
      <c r="FB72" s="15"/>
      <c r="FC72" s="15"/>
      <c r="FD72" s="15"/>
      <c r="FE72" s="15"/>
      <c r="FF72" s="15"/>
      <c r="FG72" s="15"/>
      <c r="FH72" s="15"/>
      <c r="FI72" s="15"/>
      <c r="FJ72" s="15"/>
      <c r="FK72" s="15"/>
    </row>
    <row r="73" spans="1:167" s="2" customFormat="1" ht="12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 t="s">
        <v>71</v>
      </c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26" t="s">
        <v>70</v>
      </c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1">
        <v>70000</v>
      </c>
      <c r="CK73" s="21"/>
      <c r="CL73" s="21"/>
      <c r="CM73" s="21"/>
      <c r="CN73" s="21"/>
      <c r="CO73" s="21"/>
      <c r="CP73" s="21"/>
      <c r="CQ73" s="21"/>
      <c r="CR73" s="21"/>
      <c r="CS73" s="21"/>
      <c r="CT73" s="21"/>
      <c r="CU73" s="21"/>
      <c r="CV73" s="21"/>
      <c r="CW73" s="21"/>
      <c r="CX73" s="21"/>
      <c r="CY73" s="21"/>
      <c r="CZ73" s="15"/>
      <c r="DA73" s="15"/>
      <c r="DB73" s="15"/>
      <c r="DC73" s="15"/>
      <c r="DD73" s="15"/>
      <c r="DE73" s="15"/>
      <c r="DF73" s="15"/>
      <c r="DG73" s="15"/>
      <c r="DH73" s="15"/>
      <c r="DI73" s="15"/>
      <c r="DJ73" s="15"/>
      <c r="DK73" s="15"/>
      <c r="DL73" s="15"/>
      <c r="DM73" s="15"/>
      <c r="DN73" s="15"/>
      <c r="DO73" s="15"/>
      <c r="DP73" s="16"/>
      <c r="DQ73" s="16"/>
      <c r="DR73" s="16"/>
      <c r="DS73" s="16"/>
      <c r="DT73" s="16"/>
      <c r="DU73" s="16"/>
      <c r="DV73" s="16"/>
      <c r="DW73" s="16"/>
      <c r="DX73" s="16"/>
      <c r="DY73" s="16"/>
      <c r="DZ73" s="16"/>
      <c r="EA73" s="16"/>
      <c r="EB73" s="16"/>
      <c r="EC73" s="16"/>
      <c r="ED73" s="16"/>
      <c r="EE73" s="16"/>
      <c r="EF73" s="16"/>
      <c r="EG73" s="16"/>
      <c r="EH73" s="16"/>
      <c r="EI73" s="16"/>
      <c r="EJ73" s="16"/>
      <c r="EK73" s="16"/>
      <c r="EL73" s="16"/>
      <c r="EM73" s="16"/>
      <c r="EN73" s="15" t="s">
        <v>88</v>
      </c>
      <c r="EO73" s="15"/>
      <c r="EP73" s="15"/>
      <c r="EQ73" s="15"/>
      <c r="ER73" s="15"/>
      <c r="ES73" s="15"/>
      <c r="ET73" s="15"/>
      <c r="EU73" s="15"/>
      <c r="EV73" s="15"/>
      <c r="EW73" s="15"/>
      <c r="EX73" s="15"/>
      <c r="EY73" s="15"/>
      <c r="EZ73" s="15"/>
      <c r="FA73" s="15"/>
      <c r="FB73" s="15"/>
      <c r="FC73" s="15"/>
      <c r="FD73" s="15"/>
      <c r="FE73" s="15"/>
      <c r="FF73" s="15"/>
      <c r="FG73" s="15"/>
      <c r="FH73" s="15"/>
      <c r="FI73" s="15"/>
      <c r="FJ73" s="15"/>
      <c r="FK73" s="15"/>
    </row>
    <row r="74" spans="1:167" s="2" customFormat="1" ht="12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 t="s">
        <v>73</v>
      </c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7" t="s">
        <v>72</v>
      </c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9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1">
        <v>12500</v>
      </c>
      <c r="CK74" s="21"/>
      <c r="CL74" s="21"/>
      <c r="CM74" s="21"/>
      <c r="CN74" s="21"/>
      <c r="CO74" s="21"/>
      <c r="CP74" s="21"/>
      <c r="CQ74" s="21"/>
      <c r="CR74" s="21"/>
      <c r="CS74" s="21"/>
      <c r="CT74" s="21"/>
      <c r="CU74" s="21"/>
      <c r="CV74" s="21"/>
      <c r="CW74" s="21"/>
      <c r="CX74" s="21"/>
      <c r="CY74" s="21"/>
      <c r="CZ74" s="15"/>
      <c r="DA74" s="15"/>
      <c r="DB74" s="15"/>
      <c r="DC74" s="15"/>
      <c r="DD74" s="15"/>
      <c r="DE74" s="15"/>
      <c r="DF74" s="15"/>
      <c r="DG74" s="15"/>
      <c r="DH74" s="15"/>
      <c r="DI74" s="15"/>
      <c r="DJ74" s="15"/>
      <c r="DK74" s="15"/>
      <c r="DL74" s="15"/>
      <c r="DM74" s="15"/>
      <c r="DN74" s="15"/>
      <c r="DO74" s="15"/>
      <c r="DP74" s="16"/>
      <c r="DQ74" s="16"/>
      <c r="DR74" s="16"/>
      <c r="DS74" s="16"/>
      <c r="DT74" s="16"/>
      <c r="DU74" s="16"/>
      <c r="DV74" s="16"/>
      <c r="DW74" s="16"/>
      <c r="DX74" s="16"/>
      <c r="DY74" s="16"/>
      <c r="DZ74" s="16"/>
      <c r="EA74" s="16"/>
      <c r="EB74" s="16"/>
      <c r="EC74" s="16"/>
      <c r="ED74" s="16"/>
      <c r="EE74" s="16"/>
      <c r="EF74" s="16"/>
      <c r="EG74" s="16"/>
      <c r="EH74" s="16"/>
      <c r="EI74" s="16"/>
      <c r="EJ74" s="16"/>
      <c r="EK74" s="16"/>
      <c r="EL74" s="16"/>
      <c r="EM74" s="16"/>
      <c r="EN74" s="15" t="s">
        <v>88</v>
      </c>
      <c r="EO74" s="15"/>
      <c r="EP74" s="15"/>
      <c r="EQ74" s="15"/>
      <c r="ER74" s="15"/>
      <c r="ES74" s="15"/>
      <c r="ET74" s="15"/>
      <c r="EU74" s="15"/>
      <c r="EV74" s="15"/>
      <c r="EW74" s="15"/>
      <c r="EX74" s="15"/>
      <c r="EY74" s="15"/>
      <c r="EZ74" s="15"/>
      <c r="FA74" s="15"/>
      <c r="FB74" s="15"/>
      <c r="FC74" s="15"/>
      <c r="FD74" s="15"/>
      <c r="FE74" s="15"/>
      <c r="FF74" s="15"/>
      <c r="FG74" s="15"/>
      <c r="FH74" s="15"/>
      <c r="FI74" s="15"/>
      <c r="FJ74" s="15"/>
      <c r="FK74" s="15"/>
    </row>
    <row r="75" spans="1:167" s="2" customFormat="1" ht="12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 t="s">
        <v>75</v>
      </c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7" t="s">
        <v>74</v>
      </c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9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  <c r="CC75" s="20"/>
      <c r="CD75" s="20"/>
      <c r="CE75" s="20"/>
      <c r="CF75" s="20"/>
      <c r="CG75" s="20"/>
      <c r="CH75" s="20"/>
      <c r="CI75" s="20"/>
      <c r="CJ75" s="21">
        <v>278270</v>
      </c>
      <c r="CK75" s="21"/>
      <c r="CL75" s="21"/>
      <c r="CM75" s="21"/>
      <c r="CN75" s="21"/>
      <c r="CO75" s="21"/>
      <c r="CP75" s="21"/>
      <c r="CQ75" s="21"/>
      <c r="CR75" s="21"/>
      <c r="CS75" s="21"/>
      <c r="CT75" s="21"/>
      <c r="CU75" s="21"/>
      <c r="CV75" s="21"/>
      <c r="CW75" s="21"/>
      <c r="CX75" s="21"/>
      <c r="CY75" s="21"/>
      <c r="CZ75" s="15"/>
      <c r="DA75" s="15"/>
      <c r="DB75" s="15"/>
      <c r="DC75" s="15"/>
      <c r="DD75" s="15"/>
      <c r="DE75" s="15"/>
      <c r="DF75" s="15"/>
      <c r="DG75" s="15"/>
      <c r="DH75" s="15"/>
      <c r="DI75" s="15"/>
      <c r="DJ75" s="15"/>
      <c r="DK75" s="15"/>
      <c r="DL75" s="15"/>
      <c r="DM75" s="15"/>
      <c r="DN75" s="15"/>
      <c r="DO75" s="15"/>
      <c r="DP75" s="16"/>
      <c r="DQ75" s="16"/>
      <c r="DR75" s="16"/>
      <c r="DS75" s="16"/>
      <c r="DT75" s="16"/>
      <c r="DU75" s="16"/>
      <c r="DV75" s="16"/>
      <c r="DW75" s="16"/>
      <c r="DX75" s="16"/>
      <c r="DY75" s="16"/>
      <c r="DZ75" s="16"/>
      <c r="EA75" s="16"/>
      <c r="EB75" s="16"/>
      <c r="EC75" s="16"/>
      <c r="ED75" s="16"/>
      <c r="EE75" s="16"/>
      <c r="EF75" s="16"/>
      <c r="EG75" s="16"/>
      <c r="EH75" s="16"/>
      <c r="EI75" s="16"/>
      <c r="EJ75" s="16"/>
      <c r="EK75" s="16"/>
      <c r="EL75" s="16"/>
      <c r="EM75" s="16"/>
      <c r="EN75" s="15" t="s">
        <v>88</v>
      </c>
      <c r="EO75" s="15"/>
      <c r="EP75" s="15"/>
      <c r="EQ75" s="15"/>
      <c r="ER75" s="15"/>
      <c r="ES75" s="15"/>
      <c r="ET75" s="15"/>
      <c r="EU75" s="15"/>
      <c r="EV75" s="15"/>
      <c r="EW75" s="15"/>
      <c r="EX75" s="15"/>
      <c r="EY75" s="15"/>
      <c r="EZ75" s="15"/>
      <c r="FA75" s="15"/>
      <c r="FB75" s="15"/>
      <c r="FC75" s="15"/>
      <c r="FD75" s="15"/>
      <c r="FE75" s="15"/>
      <c r="FF75" s="15"/>
      <c r="FG75" s="15"/>
      <c r="FH75" s="15"/>
      <c r="FI75" s="15"/>
      <c r="FJ75" s="15"/>
      <c r="FK75" s="15"/>
    </row>
    <row r="76" spans="1:167" s="2" customFormat="1" ht="12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 t="s">
        <v>77</v>
      </c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26" t="s">
        <v>76</v>
      </c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  <c r="CB76" s="20"/>
      <c r="CC76" s="20"/>
      <c r="CD76" s="20"/>
      <c r="CE76" s="20"/>
      <c r="CF76" s="20"/>
      <c r="CG76" s="20"/>
      <c r="CH76" s="20"/>
      <c r="CI76" s="20"/>
      <c r="CJ76" s="21"/>
      <c r="CK76" s="21"/>
      <c r="CL76" s="21"/>
      <c r="CM76" s="21"/>
      <c r="CN76" s="21"/>
      <c r="CO76" s="21"/>
      <c r="CP76" s="21"/>
      <c r="CQ76" s="21"/>
      <c r="CR76" s="21"/>
      <c r="CS76" s="21"/>
      <c r="CT76" s="21"/>
      <c r="CU76" s="21"/>
      <c r="CV76" s="21"/>
      <c r="CW76" s="21"/>
      <c r="CX76" s="21"/>
      <c r="CY76" s="21"/>
      <c r="CZ76" s="15"/>
      <c r="DA76" s="15"/>
      <c r="DB76" s="15"/>
      <c r="DC76" s="15"/>
      <c r="DD76" s="15"/>
      <c r="DE76" s="15"/>
      <c r="DF76" s="15"/>
      <c r="DG76" s="15"/>
      <c r="DH76" s="15"/>
      <c r="DI76" s="15"/>
      <c r="DJ76" s="15"/>
      <c r="DK76" s="15"/>
      <c r="DL76" s="15"/>
      <c r="DM76" s="15"/>
      <c r="DN76" s="15"/>
      <c r="DO76" s="15"/>
      <c r="DP76" s="16"/>
      <c r="DQ76" s="16"/>
      <c r="DR76" s="16"/>
      <c r="DS76" s="16"/>
      <c r="DT76" s="16"/>
      <c r="DU76" s="16"/>
      <c r="DV76" s="16"/>
      <c r="DW76" s="16"/>
      <c r="DX76" s="16"/>
      <c r="DY76" s="16"/>
      <c r="DZ76" s="16"/>
      <c r="EA76" s="16"/>
      <c r="EB76" s="16"/>
      <c r="EC76" s="16"/>
      <c r="ED76" s="16"/>
      <c r="EE76" s="16"/>
      <c r="EF76" s="16"/>
      <c r="EG76" s="16"/>
      <c r="EH76" s="16"/>
      <c r="EI76" s="16"/>
      <c r="EJ76" s="16"/>
      <c r="EK76" s="16"/>
      <c r="EL76" s="16"/>
      <c r="EM76" s="16"/>
      <c r="EN76" s="15" t="s">
        <v>88</v>
      </c>
      <c r="EO76" s="15"/>
      <c r="EP76" s="15"/>
      <c r="EQ76" s="15"/>
      <c r="ER76" s="15"/>
      <c r="ES76" s="15"/>
      <c r="ET76" s="15"/>
      <c r="EU76" s="15"/>
      <c r="EV76" s="15"/>
      <c r="EW76" s="15"/>
      <c r="EX76" s="15"/>
      <c r="EY76" s="15"/>
      <c r="EZ76" s="15"/>
      <c r="FA76" s="15"/>
      <c r="FB76" s="15"/>
      <c r="FC76" s="15"/>
      <c r="FD76" s="15"/>
      <c r="FE76" s="15"/>
      <c r="FF76" s="15"/>
      <c r="FG76" s="15"/>
      <c r="FH76" s="15"/>
      <c r="FI76" s="15"/>
      <c r="FJ76" s="15"/>
      <c r="FK76" s="15"/>
    </row>
    <row r="77" spans="1:167" s="2" customFormat="1" ht="12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 t="s">
        <v>79</v>
      </c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26" t="s">
        <v>78</v>
      </c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1">
        <v>500</v>
      </c>
      <c r="CK77" s="21"/>
      <c r="CL77" s="21"/>
      <c r="CM77" s="21"/>
      <c r="CN77" s="21"/>
      <c r="CO77" s="21"/>
      <c r="CP77" s="21"/>
      <c r="CQ77" s="21"/>
      <c r="CR77" s="21"/>
      <c r="CS77" s="21"/>
      <c r="CT77" s="21"/>
      <c r="CU77" s="21"/>
      <c r="CV77" s="21"/>
      <c r="CW77" s="21"/>
      <c r="CX77" s="21"/>
      <c r="CY77" s="21"/>
      <c r="CZ77" s="15"/>
      <c r="DA77" s="15"/>
      <c r="DB77" s="15"/>
      <c r="DC77" s="15"/>
      <c r="DD77" s="15"/>
      <c r="DE77" s="15"/>
      <c r="DF77" s="15"/>
      <c r="DG77" s="15"/>
      <c r="DH77" s="15"/>
      <c r="DI77" s="15"/>
      <c r="DJ77" s="15"/>
      <c r="DK77" s="15"/>
      <c r="DL77" s="15"/>
      <c r="DM77" s="15"/>
      <c r="DN77" s="15"/>
      <c r="DO77" s="15"/>
      <c r="DP77" s="16"/>
      <c r="DQ77" s="16"/>
      <c r="DR77" s="16"/>
      <c r="DS77" s="16"/>
      <c r="DT77" s="16"/>
      <c r="DU77" s="16"/>
      <c r="DV77" s="16"/>
      <c r="DW77" s="16"/>
      <c r="DX77" s="16"/>
      <c r="DY77" s="16"/>
      <c r="DZ77" s="16"/>
      <c r="EA77" s="16"/>
      <c r="EB77" s="16"/>
      <c r="EC77" s="16"/>
      <c r="ED77" s="16"/>
      <c r="EE77" s="16"/>
      <c r="EF77" s="16"/>
      <c r="EG77" s="16"/>
      <c r="EH77" s="16"/>
      <c r="EI77" s="16"/>
      <c r="EJ77" s="16"/>
      <c r="EK77" s="16"/>
      <c r="EL77" s="16"/>
      <c r="EM77" s="16"/>
      <c r="EN77" s="15" t="s">
        <v>88</v>
      </c>
      <c r="EO77" s="15"/>
      <c r="EP77" s="15"/>
      <c r="EQ77" s="15"/>
      <c r="ER77" s="15"/>
      <c r="ES77" s="15"/>
      <c r="ET77" s="15"/>
      <c r="EU77" s="15"/>
      <c r="EV77" s="15"/>
      <c r="EW77" s="15"/>
      <c r="EX77" s="15"/>
      <c r="EY77" s="15"/>
      <c r="EZ77" s="15"/>
      <c r="FA77" s="15"/>
      <c r="FB77" s="15"/>
      <c r="FC77" s="15"/>
      <c r="FD77" s="15"/>
      <c r="FE77" s="15"/>
      <c r="FF77" s="15"/>
      <c r="FG77" s="15"/>
      <c r="FH77" s="15"/>
      <c r="FI77" s="15"/>
      <c r="FJ77" s="15"/>
      <c r="FK77" s="15"/>
    </row>
    <row r="78" spans="1:167" s="2" customFormat="1" ht="12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 t="s">
        <v>81</v>
      </c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26" t="s">
        <v>80</v>
      </c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1">
        <v>100000</v>
      </c>
      <c r="CK78" s="21"/>
      <c r="CL78" s="21"/>
      <c r="CM78" s="21"/>
      <c r="CN78" s="21"/>
      <c r="CO78" s="21"/>
      <c r="CP78" s="21"/>
      <c r="CQ78" s="21"/>
      <c r="CR78" s="21"/>
      <c r="CS78" s="21"/>
      <c r="CT78" s="21"/>
      <c r="CU78" s="21"/>
      <c r="CV78" s="21"/>
      <c r="CW78" s="21"/>
      <c r="CX78" s="21"/>
      <c r="CY78" s="21"/>
      <c r="CZ78" s="15"/>
      <c r="DA78" s="15"/>
      <c r="DB78" s="15"/>
      <c r="DC78" s="15"/>
      <c r="DD78" s="15"/>
      <c r="DE78" s="15"/>
      <c r="DF78" s="15"/>
      <c r="DG78" s="15"/>
      <c r="DH78" s="15"/>
      <c r="DI78" s="15"/>
      <c r="DJ78" s="15"/>
      <c r="DK78" s="15"/>
      <c r="DL78" s="15"/>
      <c r="DM78" s="15"/>
      <c r="DN78" s="15"/>
      <c r="DO78" s="15"/>
      <c r="DP78" s="16"/>
      <c r="DQ78" s="16"/>
      <c r="DR78" s="16"/>
      <c r="DS78" s="16"/>
      <c r="DT78" s="16"/>
      <c r="DU78" s="16"/>
      <c r="DV78" s="16"/>
      <c r="DW78" s="16"/>
      <c r="DX78" s="16"/>
      <c r="DY78" s="16"/>
      <c r="DZ78" s="16"/>
      <c r="EA78" s="16"/>
      <c r="EB78" s="16"/>
      <c r="EC78" s="16"/>
      <c r="ED78" s="16"/>
      <c r="EE78" s="16"/>
      <c r="EF78" s="16"/>
      <c r="EG78" s="16"/>
      <c r="EH78" s="16"/>
      <c r="EI78" s="16"/>
      <c r="EJ78" s="16"/>
      <c r="EK78" s="16"/>
      <c r="EL78" s="16"/>
      <c r="EM78" s="16"/>
      <c r="EN78" s="15" t="s">
        <v>89</v>
      </c>
      <c r="EO78" s="15"/>
      <c r="EP78" s="15"/>
      <c r="EQ78" s="15"/>
      <c r="ER78" s="15"/>
      <c r="ES78" s="15"/>
      <c r="ET78" s="15"/>
      <c r="EU78" s="15"/>
      <c r="EV78" s="15"/>
      <c r="EW78" s="15"/>
      <c r="EX78" s="15"/>
      <c r="EY78" s="15"/>
      <c r="EZ78" s="15"/>
      <c r="FA78" s="15"/>
      <c r="FB78" s="15"/>
      <c r="FC78" s="15"/>
      <c r="FD78" s="15"/>
      <c r="FE78" s="15"/>
      <c r="FF78" s="15"/>
      <c r="FG78" s="15"/>
      <c r="FH78" s="15"/>
      <c r="FI78" s="15"/>
      <c r="FJ78" s="15"/>
      <c r="FK78" s="15"/>
    </row>
    <row r="79" spans="1:167" s="2" customFormat="1" ht="12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 t="s">
        <v>83</v>
      </c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26" t="s">
        <v>82</v>
      </c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20"/>
      <c r="BO79" s="20"/>
      <c r="BP79" s="20"/>
      <c r="BQ79" s="20"/>
      <c r="BR79" s="20"/>
      <c r="BS79" s="20"/>
      <c r="BT79" s="20"/>
      <c r="BU79" s="20"/>
      <c r="BV79" s="20"/>
      <c r="BW79" s="20"/>
      <c r="BX79" s="20"/>
      <c r="BY79" s="20"/>
      <c r="BZ79" s="20"/>
      <c r="CA79" s="20"/>
      <c r="CB79" s="20"/>
      <c r="CC79" s="20"/>
      <c r="CD79" s="20"/>
      <c r="CE79" s="20"/>
      <c r="CF79" s="20"/>
      <c r="CG79" s="20"/>
      <c r="CH79" s="20"/>
      <c r="CI79" s="20"/>
      <c r="CJ79" s="21"/>
      <c r="CK79" s="21"/>
      <c r="CL79" s="21"/>
      <c r="CM79" s="21"/>
      <c r="CN79" s="21"/>
      <c r="CO79" s="21"/>
      <c r="CP79" s="21"/>
      <c r="CQ79" s="21"/>
      <c r="CR79" s="21"/>
      <c r="CS79" s="21"/>
      <c r="CT79" s="21"/>
      <c r="CU79" s="21"/>
      <c r="CV79" s="21"/>
      <c r="CW79" s="21"/>
      <c r="CX79" s="21"/>
      <c r="CY79" s="21"/>
      <c r="CZ79" s="15"/>
      <c r="DA79" s="15"/>
      <c r="DB79" s="15"/>
      <c r="DC79" s="15"/>
      <c r="DD79" s="15"/>
      <c r="DE79" s="15"/>
      <c r="DF79" s="15"/>
      <c r="DG79" s="15"/>
      <c r="DH79" s="15"/>
      <c r="DI79" s="15"/>
      <c r="DJ79" s="15"/>
      <c r="DK79" s="15"/>
      <c r="DL79" s="15"/>
      <c r="DM79" s="15"/>
      <c r="DN79" s="15"/>
      <c r="DO79" s="15"/>
      <c r="DP79" s="16"/>
      <c r="DQ79" s="16"/>
      <c r="DR79" s="16"/>
      <c r="DS79" s="16"/>
      <c r="DT79" s="16"/>
      <c r="DU79" s="16"/>
      <c r="DV79" s="16"/>
      <c r="DW79" s="16"/>
      <c r="DX79" s="16"/>
      <c r="DY79" s="16"/>
      <c r="DZ79" s="16"/>
      <c r="EA79" s="16"/>
      <c r="EB79" s="16"/>
      <c r="EC79" s="16"/>
      <c r="ED79" s="16"/>
      <c r="EE79" s="16"/>
      <c r="EF79" s="16"/>
      <c r="EG79" s="16"/>
      <c r="EH79" s="16"/>
      <c r="EI79" s="16"/>
      <c r="EJ79" s="16"/>
      <c r="EK79" s="16"/>
      <c r="EL79" s="16"/>
      <c r="EM79" s="16"/>
      <c r="EN79" s="15" t="s">
        <v>89</v>
      </c>
      <c r="EO79" s="15"/>
      <c r="EP79" s="15"/>
      <c r="EQ79" s="15"/>
      <c r="ER79" s="15"/>
      <c r="ES79" s="15"/>
      <c r="ET79" s="15"/>
      <c r="EU79" s="15"/>
      <c r="EV79" s="15"/>
      <c r="EW79" s="15"/>
      <c r="EX79" s="15"/>
      <c r="EY79" s="15"/>
      <c r="EZ79" s="15"/>
      <c r="FA79" s="15"/>
      <c r="FB79" s="15"/>
      <c r="FC79" s="15"/>
      <c r="FD79" s="15"/>
      <c r="FE79" s="15"/>
      <c r="FF79" s="15"/>
      <c r="FG79" s="15"/>
      <c r="FH79" s="15"/>
      <c r="FI79" s="15"/>
      <c r="FJ79" s="15"/>
      <c r="FK79" s="15"/>
    </row>
    <row r="80" spans="1:167" s="2" customFormat="1" ht="12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 t="s">
        <v>85</v>
      </c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26" t="s">
        <v>84</v>
      </c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20"/>
      <c r="BO80" s="20"/>
      <c r="BP80" s="20"/>
      <c r="BQ80" s="20"/>
      <c r="BR80" s="20"/>
      <c r="BS80" s="20"/>
      <c r="BT80" s="20"/>
      <c r="BU80" s="20"/>
      <c r="BV80" s="20"/>
      <c r="BW80" s="20"/>
      <c r="BX80" s="20"/>
      <c r="BY80" s="20"/>
      <c r="BZ80" s="20"/>
      <c r="CA80" s="20"/>
      <c r="CB80" s="20"/>
      <c r="CC80" s="20"/>
      <c r="CD80" s="20"/>
      <c r="CE80" s="20"/>
      <c r="CF80" s="20"/>
      <c r="CG80" s="20"/>
      <c r="CH80" s="20"/>
      <c r="CI80" s="20"/>
      <c r="CJ80" s="21"/>
      <c r="CK80" s="21"/>
      <c r="CL80" s="21"/>
      <c r="CM80" s="21"/>
      <c r="CN80" s="21"/>
      <c r="CO80" s="21"/>
      <c r="CP80" s="21"/>
      <c r="CQ80" s="21"/>
      <c r="CR80" s="21"/>
      <c r="CS80" s="21"/>
      <c r="CT80" s="21"/>
      <c r="CU80" s="21"/>
      <c r="CV80" s="21"/>
      <c r="CW80" s="21"/>
      <c r="CX80" s="21"/>
      <c r="CY80" s="21"/>
      <c r="CZ80" s="15"/>
      <c r="DA80" s="15"/>
      <c r="DB80" s="15"/>
      <c r="DC80" s="15"/>
      <c r="DD80" s="15"/>
      <c r="DE80" s="15"/>
      <c r="DF80" s="15"/>
      <c r="DG80" s="15"/>
      <c r="DH80" s="15"/>
      <c r="DI80" s="15"/>
      <c r="DJ80" s="15"/>
      <c r="DK80" s="15"/>
      <c r="DL80" s="15"/>
      <c r="DM80" s="15"/>
      <c r="DN80" s="15"/>
      <c r="DO80" s="15"/>
      <c r="DP80" s="16"/>
      <c r="DQ80" s="16"/>
      <c r="DR80" s="16"/>
      <c r="DS80" s="16"/>
      <c r="DT80" s="16"/>
      <c r="DU80" s="16"/>
      <c r="DV80" s="16"/>
      <c r="DW80" s="16"/>
      <c r="DX80" s="16"/>
      <c r="DY80" s="16"/>
      <c r="DZ80" s="16"/>
      <c r="EA80" s="16"/>
      <c r="EB80" s="16"/>
      <c r="EC80" s="16"/>
      <c r="ED80" s="16"/>
      <c r="EE80" s="16"/>
      <c r="EF80" s="16"/>
      <c r="EG80" s="16"/>
      <c r="EH80" s="16"/>
      <c r="EI80" s="16"/>
      <c r="EJ80" s="16"/>
      <c r="EK80" s="16"/>
      <c r="EL80" s="16"/>
      <c r="EM80" s="16"/>
      <c r="EN80" s="15" t="s">
        <v>89</v>
      </c>
      <c r="EO80" s="15"/>
      <c r="EP80" s="15"/>
      <c r="EQ80" s="15"/>
      <c r="ER80" s="15"/>
      <c r="ES80" s="15"/>
      <c r="ET80" s="15"/>
      <c r="EU80" s="15"/>
      <c r="EV80" s="15"/>
      <c r="EW80" s="15"/>
      <c r="EX80" s="15"/>
      <c r="EY80" s="15"/>
      <c r="EZ80" s="15"/>
      <c r="FA80" s="15"/>
      <c r="FB80" s="15"/>
      <c r="FC80" s="15"/>
      <c r="FD80" s="15"/>
      <c r="FE80" s="15"/>
      <c r="FF80" s="15"/>
      <c r="FG80" s="15"/>
      <c r="FH80" s="15"/>
      <c r="FI80" s="15"/>
      <c r="FJ80" s="15"/>
      <c r="FK80" s="15"/>
    </row>
    <row r="81" spans="1:167" s="2" customFormat="1" ht="12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 t="s">
        <v>87</v>
      </c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26" t="s">
        <v>86</v>
      </c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1"/>
      <c r="CK81" s="21"/>
      <c r="CL81" s="21"/>
      <c r="CM81" s="21"/>
      <c r="CN81" s="21"/>
      <c r="CO81" s="21"/>
      <c r="CP81" s="21"/>
      <c r="CQ81" s="21"/>
      <c r="CR81" s="21"/>
      <c r="CS81" s="21"/>
      <c r="CT81" s="21"/>
      <c r="CU81" s="21"/>
      <c r="CV81" s="21"/>
      <c r="CW81" s="21"/>
      <c r="CX81" s="21"/>
      <c r="CY81" s="21"/>
      <c r="CZ81" s="15"/>
      <c r="DA81" s="15"/>
      <c r="DB81" s="15"/>
      <c r="DC81" s="15"/>
      <c r="DD81" s="15"/>
      <c r="DE81" s="15"/>
      <c r="DF81" s="15"/>
      <c r="DG81" s="15"/>
      <c r="DH81" s="15"/>
      <c r="DI81" s="15"/>
      <c r="DJ81" s="15"/>
      <c r="DK81" s="15"/>
      <c r="DL81" s="15"/>
      <c r="DM81" s="15"/>
      <c r="DN81" s="15"/>
      <c r="DO81" s="15"/>
      <c r="DP81" s="16"/>
      <c r="DQ81" s="16"/>
      <c r="DR81" s="16"/>
      <c r="DS81" s="16"/>
      <c r="DT81" s="16"/>
      <c r="DU81" s="16"/>
      <c r="DV81" s="16"/>
      <c r="DW81" s="16"/>
      <c r="DX81" s="16"/>
      <c r="DY81" s="16"/>
      <c r="DZ81" s="16"/>
      <c r="EA81" s="16"/>
      <c r="EB81" s="16"/>
      <c r="EC81" s="16"/>
      <c r="ED81" s="16"/>
      <c r="EE81" s="16"/>
      <c r="EF81" s="16"/>
      <c r="EG81" s="16"/>
      <c r="EH81" s="16"/>
      <c r="EI81" s="16"/>
      <c r="EJ81" s="16"/>
      <c r="EK81" s="16"/>
      <c r="EL81" s="16"/>
      <c r="EM81" s="16"/>
      <c r="EN81" s="15" t="s">
        <v>89</v>
      </c>
      <c r="EO81" s="15"/>
      <c r="EP81" s="15"/>
      <c r="EQ81" s="15"/>
      <c r="ER81" s="15"/>
      <c r="ES81" s="15"/>
      <c r="ET81" s="15"/>
      <c r="EU81" s="15"/>
      <c r="EV81" s="15"/>
      <c r="EW81" s="15"/>
      <c r="EX81" s="15"/>
      <c r="EY81" s="15"/>
      <c r="EZ81" s="15"/>
      <c r="FA81" s="15"/>
      <c r="FB81" s="15"/>
      <c r="FC81" s="15"/>
      <c r="FD81" s="15"/>
      <c r="FE81" s="15"/>
      <c r="FF81" s="15"/>
      <c r="FG81" s="15"/>
      <c r="FH81" s="15"/>
      <c r="FI81" s="15"/>
      <c r="FJ81" s="15"/>
      <c r="FK81" s="15"/>
    </row>
    <row r="82" spans="1:167" s="2" customFormat="1" ht="12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42" t="s">
        <v>245</v>
      </c>
      <c r="V82" s="42"/>
      <c r="W82" s="42"/>
      <c r="X82" s="42"/>
      <c r="Y82" s="42"/>
      <c r="Z82" s="42"/>
      <c r="AA82" s="42"/>
      <c r="AB82" s="42"/>
      <c r="AC82" s="42"/>
      <c r="AD82" s="42"/>
      <c r="AE82" s="16"/>
      <c r="AF82" s="16"/>
      <c r="AG82" s="16"/>
      <c r="AH82" s="16"/>
      <c r="AI82" s="16"/>
      <c r="AJ82" s="16"/>
      <c r="AK82" s="16"/>
      <c r="AL82" s="26" t="s">
        <v>170</v>
      </c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1"/>
      <c r="CK82" s="21"/>
      <c r="CL82" s="21"/>
      <c r="CM82" s="21"/>
      <c r="CN82" s="21"/>
      <c r="CO82" s="21"/>
      <c r="CP82" s="21"/>
      <c r="CQ82" s="21"/>
      <c r="CR82" s="21"/>
      <c r="CS82" s="21"/>
      <c r="CT82" s="21"/>
      <c r="CU82" s="21"/>
      <c r="CV82" s="21"/>
      <c r="CW82" s="21"/>
      <c r="CX82" s="21"/>
      <c r="CY82" s="21"/>
      <c r="CZ82" s="15"/>
      <c r="DA82" s="15"/>
      <c r="DB82" s="15"/>
      <c r="DC82" s="15"/>
      <c r="DD82" s="15"/>
      <c r="DE82" s="15"/>
      <c r="DF82" s="15"/>
      <c r="DG82" s="15"/>
      <c r="DH82" s="15"/>
      <c r="DI82" s="15"/>
      <c r="DJ82" s="15"/>
      <c r="DK82" s="15"/>
      <c r="DL82" s="15"/>
      <c r="DM82" s="15"/>
      <c r="DN82" s="15"/>
      <c r="DO82" s="15"/>
      <c r="DP82" s="16"/>
      <c r="DQ82" s="16"/>
      <c r="DR82" s="16"/>
      <c r="DS82" s="16"/>
      <c r="DT82" s="16"/>
      <c r="DU82" s="16"/>
      <c r="DV82" s="16"/>
      <c r="DW82" s="16"/>
      <c r="DX82" s="16"/>
      <c r="DY82" s="16"/>
      <c r="DZ82" s="16"/>
      <c r="EA82" s="16"/>
      <c r="EB82" s="16"/>
      <c r="EC82" s="16"/>
      <c r="ED82" s="16"/>
      <c r="EE82" s="16"/>
      <c r="EF82" s="16"/>
      <c r="EG82" s="16"/>
      <c r="EH82" s="16"/>
      <c r="EI82" s="16"/>
      <c r="EJ82" s="16"/>
      <c r="EK82" s="16"/>
      <c r="EL82" s="16"/>
      <c r="EM82" s="16"/>
      <c r="EN82" s="15"/>
      <c r="EO82" s="15"/>
      <c r="EP82" s="15"/>
      <c r="EQ82" s="15"/>
      <c r="ER82" s="15"/>
      <c r="ES82" s="15"/>
      <c r="ET82" s="15"/>
      <c r="EU82" s="15"/>
      <c r="EV82" s="15"/>
      <c r="EW82" s="15"/>
      <c r="EX82" s="15"/>
      <c r="EY82" s="15"/>
      <c r="EZ82" s="15"/>
      <c r="FA82" s="15"/>
      <c r="FB82" s="15"/>
      <c r="FC82" s="15"/>
      <c r="FD82" s="15"/>
      <c r="FE82" s="15"/>
      <c r="FF82" s="15"/>
      <c r="FG82" s="15"/>
      <c r="FH82" s="15"/>
      <c r="FI82" s="15"/>
      <c r="FJ82" s="15"/>
      <c r="FK82" s="15"/>
    </row>
    <row r="83" spans="1:167" s="2" customFormat="1" ht="12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87">
        <f>CJ78+CJ77+CJ75+CJ77+CJ75+CJ74+CJ73+CJ72+CJ70+CJ69+CJ68+CJ67</f>
        <v>4365640</v>
      </c>
      <c r="CK83" s="87"/>
      <c r="CL83" s="87"/>
      <c r="CM83" s="87"/>
      <c r="CN83" s="87"/>
      <c r="CO83" s="87"/>
      <c r="CP83" s="87"/>
      <c r="CQ83" s="87"/>
      <c r="CR83" s="87"/>
      <c r="CS83" s="87"/>
      <c r="CT83" s="87"/>
      <c r="CU83" s="87"/>
      <c r="CV83" s="87"/>
      <c r="CW83" s="87"/>
      <c r="CX83" s="87"/>
      <c r="CY83" s="87"/>
      <c r="CZ83" s="15"/>
      <c r="DA83" s="15"/>
      <c r="DB83" s="15"/>
      <c r="DC83" s="15"/>
      <c r="DD83" s="15"/>
      <c r="DE83" s="15"/>
      <c r="DF83" s="15"/>
      <c r="DG83" s="15"/>
      <c r="DH83" s="15"/>
      <c r="DI83" s="15"/>
      <c r="DJ83" s="15"/>
      <c r="DK83" s="15"/>
      <c r="DL83" s="15"/>
      <c r="DM83" s="15"/>
      <c r="DN83" s="15"/>
      <c r="DO83" s="15"/>
      <c r="DP83" s="16"/>
      <c r="DQ83" s="16"/>
      <c r="DR83" s="16"/>
      <c r="DS83" s="16"/>
      <c r="DT83" s="16"/>
      <c r="DU83" s="16"/>
      <c r="DV83" s="16"/>
      <c r="DW83" s="16"/>
      <c r="DX83" s="16"/>
      <c r="DY83" s="16"/>
      <c r="DZ83" s="16"/>
      <c r="EA83" s="16"/>
      <c r="EB83" s="16"/>
      <c r="EC83" s="16"/>
      <c r="ED83" s="16"/>
      <c r="EE83" s="16"/>
      <c r="EF83" s="16"/>
      <c r="EG83" s="16"/>
      <c r="EH83" s="16"/>
      <c r="EI83" s="16"/>
      <c r="EJ83" s="16"/>
      <c r="EK83" s="16"/>
      <c r="EL83" s="16"/>
      <c r="EM83" s="16"/>
      <c r="EN83" s="15"/>
      <c r="EO83" s="15"/>
      <c r="EP83" s="15"/>
      <c r="EQ83" s="15"/>
      <c r="ER83" s="15"/>
      <c r="ES83" s="15"/>
      <c r="ET83" s="15"/>
      <c r="EU83" s="15"/>
      <c r="EV83" s="15"/>
      <c r="EW83" s="15"/>
      <c r="EX83" s="15"/>
      <c r="EY83" s="15"/>
      <c r="EZ83" s="15"/>
      <c r="FA83" s="15"/>
      <c r="FB83" s="15"/>
      <c r="FC83" s="15"/>
      <c r="FD83" s="15"/>
      <c r="FE83" s="15"/>
      <c r="FF83" s="15"/>
      <c r="FG83" s="15"/>
      <c r="FH83" s="15"/>
      <c r="FI83" s="15"/>
      <c r="FJ83" s="15"/>
      <c r="FK83" s="15"/>
    </row>
    <row r="84" spans="1:167" s="2" customFormat="1" ht="12.75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38" t="s">
        <v>93</v>
      </c>
      <c r="AM84" s="39"/>
      <c r="AN84" s="39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40"/>
      <c r="FI84" s="40"/>
      <c r="FJ84" s="40"/>
      <c r="FK84" s="41"/>
    </row>
    <row r="85" spans="1:167" s="2" customFormat="1" ht="12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 t="s">
        <v>198</v>
      </c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26" t="s">
        <v>94</v>
      </c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20" t="s">
        <v>120</v>
      </c>
      <c r="BO85" s="20"/>
      <c r="BP85" s="20"/>
      <c r="BQ85" s="20"/>
      <c r="BR85" s="20"/>
      <c r="BS85" s="20"/>
      <c r="BT85" s="20"/>
      <c r="BU85" s="20"/>
      <c r="BV85" s="20"/>
      <c r="BW85" s="20"/>
      <c r="BX85" s="20"/>
      <c r="BY85" s="20">
        <v>200</v>
      </c>
      <c r="BZ85" s="20"/>
      <c r="CA85" s="20"/>
      <c r="CB85" s="20"/>
      <c r="CC85" s="20"/>
      <c r="CD85" s="20"/>
      <c r="CE85" s="20"/>
      <c r="CF85" s="20"/>
      <c r="CG85" s="20"/>
      <c r="CH85" s="20"/>
      <c r="CI85" s="20"/>
      <c r="CJ85" s="21">
        <v>6000</v>
      </c>
      <c r="CK85" s="21"/>
      <c r="CL85" s="21"/>
      <c r="CM85" s="21"/>
      <c r="CN85" s="21"/>
      <c r="CO85" s="21"/>
      <c r="CP85" s="21"/>
      <c r="CQ85" s="21"/>
      <c r="CR85" s="21"/>
      <c r="CS85" s="21"/>
      <c r="CT85" s="21"/>
      <c r="CU85" s="21"/>
      <c r="CV85" s="21"/>
      <c r="CW85" s="21"/>
      <c r="CX85" s="21"/>
      <c r="CY85" s="21"/>
      <c r="CZ85" s="15"/>
      <c r="DA85" s="15"/>
      <c r="DB85" s="15"/>
      <c r="DC85" s="15"/>
      <c r="DD85" s="15"/>
      <c r="DE85" s="15"/>
      <c r="DF85" s="15"/>
      <c r="DG85" s="15"/>
      <c r="DH85" s="15"/>
      <c r="DI85" s="15"/>
      <c r="DJ85" s="15"/>
      <c r="DK85" s="15"/>
      <c r="DL85" s="15"/>
      <c r="DM85" s="15"/>
      <c r="DN85" s="15"/>
      <c r="DO85" s="15"/>
      <c r="DP85" s="16"/>
      <c r="DQ85" s="16"/>
      <c r="DR85" s="16"/>
      <c r="DS85" s="16"/>
      <c r="DT85" s="16"/>
      <c r="DU85" s="16"/>
      <c r="DV85" s="16"/>
      <c r="DW85" s="16"/>
      <c r="DX85" s="16"/>
      <c r="DY85" s="16"/>
      <c r="DZ85" s="16"/>
      <c r="EA85" s="16"/>
      <c r="EB85" s="16"/>
      <c r="EC85" s="16"/>
      <c r="ED85" s="16"/>
      <c r="EE85" s="16"/>
      <c r="EF85" s="16"/>
      <c r="EG85" s="16"/>
      <c r="EH85" s="16"/>
      <c r="EI85" s="16"/>
      <c r="EJ85" s="16"/>
      <c r="EK85" s="16"/>
      <c r="EL85" s="16"/>
      <c r="EM85" s="16"/>
      <c r="EN85" s="15"/>
      <c r="EO85" s="15"/>
      <c r="EP85" s="15"/>
      <c r="EQ85" s="15"/>
      <c r="ER85" s="15"/>
      <c r="ES85" s="15"/>
      <c r="ET85" s="15"/>
      <c r="EU85" s="15"/>
      <c r="EV85" s="15"/>
      <c r="EW85" s="15"/>
      <c r="EX85" s="15"/>
      <c r="EY85" s="15"/>
      <c r="EZ85" s="15"/>
      <c r="FA85" s="15"/>
      <c r="FB85" s="15"/>
      <c r="FC85" s="15"/>
      <c r="FD85" s="15"/>
      <c r="FE85" s="15"/>
      <c r="FF85" s="15"/>
      <c r="FG85" s="15"/>
      <c r="FH85" s="15"/>
      <c r="FI85" s="15"/>
      <c r="FJ85" s="15"/>
      <c r="FK85" s="15"/>
    </row>
    <row r="86" spans="1:167" s="2" customFormat="1" ht="12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 t="s">
        <v>199</v>
      </c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26" t="s">
        <v>98</v>
      </c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20" t="s">
        <v>120</v>
      </c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>
        <v>100</v>
      </c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1">
        <v>200</v>
      </c>
      <c r="CK86" s="21"/>
      <c r="CL86" s="21"/>
      <c r="CM86" s="21"/>
      <c r="CN86" s="21"/>
      <c r="CO86" s="21"/>
      <c r="CP86" s="21"/>
      <c r="CQ86" s="21"/>
      <c r="CR86" s="21"/>
      <c r="CS86" s="21"/>
      <c r="CT86" s="21"/>
      <c r="CU86" s="21"/>
      <c r="CV86" s="21"/>
      <c r="CW86" s="21"/>
      <c r="CX86" s="21"/>
      <c r="CY86" s="21"/>
      <c r="CZ86" s="15"/>
      <c r="DA86" s="15"/>
      <c r="DB86" s="15"/>
      <c r="DC86" s="15"/>
      <c r="DD86" s="15"/>
      <c r="DE86" s="15"/>
      <c r="DF86" s="15"/>
      <c r="DG86" s="15"/>
      <c r="DH86" s="15"/>
      <c r="DI86" s="15"/>
      <c r="DJ86" s="15"/>
      <c r="DK86" s="15"/>
      <c r="DL86" s="15"/>
      <c r="DM86" s="15"/>
      <c r="DN86" s="15"/>
      <c r="DO86" s="15"/>
      <c r="DP86" s="16"/>
      <c r="DQ86" s="16"/>
      <c r="DR86" s="16"/>
      <c r="DS86" s="16"/>
      <c r="DT86" s="16"/>
      <c r="DU86" s="16"/>
      <c r="DV86" s="16"/>
      <c r="DW86" s="16"/>
      <c r="DX86" s="16"/>
      <c r="DY86" s="16"/>
      <c r="DZ86" s="16"/>
      <c r="EA86" s="16"/>
      <c r="EB86" s="16"/>
      <c r="EC86" s="16"/>
      <c r="ED86" s="16"/>
      <c r="EE86" s="16"/>
      <c r="EF86" s="16"/>
      <c r="EG86" s="16"/>
      <c r="EH86" s="16"/>
      <c r="EI86" s="16"/>
      <c r="EJ86" s="16"/>
      <c r="EK86" s="16"/>
      <c r="EL86" s="16"/>
      <c r="EM86" s="16"/>
      <c r="EN86" s="15"/>
      <c r="EO86" s="15"/>
      <c r="EP86" s="15"/>
      <c r="EQ86" s="15"/>
      <c r="ER86" s="15"/>
      <c r="ES86" s="15"/>
      <c r="ET86" s="15"/>
      <c r="EU86" s="15"/>
      <c r="EV86" s="15"/>
      <c r="EW86" s="15"/>
      <c r="EX86" s="15"/>
      <c r="EY86" s="15"/>
      <c r="EZ86" s="15"/>
      <c r="FA86" s="15"/>
      <c r="FB86" s="15"/>
      <c r="FC86" s="15"/>
      <c r="FD86" s="15"/>
      <c r="FE86" s="15"/>
      <c r="FF86" s="15"/>
      <c r="FG86" s="15"/>
      <c r="FH86" s="15"/>
      <c r="FI86" s="15"/>
      <c r="FJ86" s="15"/>
      <c r="FK86" s="15"/>
    </row>
    <row r="87" spans="1:167" s="2" customFormat="1" ht="12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 t="s">
        <v>200</v>
      </c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26" t="s">
        <v>95</v>
      </c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20" t="s">
        <v>120</v>
      </c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>
        <v>100</v>
      </c>
      <c r="BZ87" s="20"/>
      <c r="CA87" s="20"/>
      <c r="CB87" s="20"/>
      <c r="CC87" s="20"/>
      <c r="CD87" s="20"/>
      <c r="CE87" s="20"/>
      <c r="CF87" s="20"/>
      <c r="CG87" s="20"/>
      <c r="CH87" s="20"/>
      <c r="CI87" s="20"/>
      <c r="CJ87" s="21">
        <v>300</v>
      </c>
      <c r="CK87" s="21"/>
      <c r="CL87" s="21"/>
      <c r="CM87" s="21"/>
      <c r="CN87" s="21"/>
      <c r="CO87" s="21"/>
      <c r="CP87" s="21"/>
      <c r="CQ87" s="21"/>
      <c r="CR87" s="21"/>
      <c r="CS87" s="21"/>
      <c r="CT87" s="21"/>
      <c r="CU87" s="21"/>
      <c r="CV87" s="21"/>
      <c r="CW87" s="21"/>
      <c r="CX87" s="21"/>
      <c r="CY87" s="21"/>
      <c r="CZ87" s="15"/>
      <c r="DA87" s="15"/>
      <c r="DB87" s="15"/>
      <c r="DC87" s="15"/>
      <c r="DD87" s="15"/>
      <c r="DE87" s="15"/>
      <c r="DF87" s="15"/>
      <c r="DG87" s="15"/>
      <c r="DH87" s="15"/>
      <c r="DI87" s="15"/>
      <c r="DJ87" s="15"/>
      <c r="DK87" s="15"/>
      <c r="DL87" s="15"/>
      <c r="DM87" s="15"/>
      <c r="DN87" s="15"/>
      <c r="DO87" s="15"/>
      <c r="DP87" s="16"/>
      <c r="DQ87" s="16"/>
      <c r="DR87" s="16"/>
      <c r="DS87" s="16"/>
      <c r="DT87" s="16"/>
      <c r="DU87" s="16"/>
      <c r="DV87" s="16"/>
      <c r="DW87" s="16"/>
      <c r="DX87" s="16"/>
      <c r="DY87" s="16"/>
      <c r="DZ87" s="16"/>
      <c r="EA87" s="16"/>
      <c r="EB87" s="16"/>
      <c r="EC87" s="16"/>
      <c r="ED87" s="16"/>
      <c r="EE87" s="16"/>
      <c r="EF87" s="16"/>
      <c r="EG87" s="16"/>
      <c r="EH87" s="16"/>
      <c r="EI87" s="16"/>
      <c r="EJ87" s="16"/>
      <c r="EK87" s="16"/>
      <c r="EL87" s="16"/>
      <c r="EM87" s="16"/>
      <c r="EN87" s="15"/>
      <c r="EO87" s="15"/>
      <c r="EP87" s="15"/>
      <c r="EQ87" s="15"/>
      <c r="ER87" s="15"/>
      <c r="ES87" s="15"/>
      <c r="ET87" s="15"/>
      <c r="EU87" s="15"/>
      <c r="EV87" s="15"/>
      <c r="EW87" s="15"/>
      <c r="EX87" s="15"/>
      <c r="EY87" s="15"/>
      <c r="EZ87" s="15"/>
      <c r="FA87" s="15"/>
      <c r="FB87" s="15"/>
      <c r="FC87" s="15"/>
      <c r="FD87" s="15"/>
      <c r="FE87" s="15"/>
      <c r="FF87" s="15"/>
      <c r="FG87" s="15"/>
      <c r="FH87" s="15"/>
      <c r="FI87" s="15"/>
      <c r="FJ87" s="15"/>
      <c r="FK87" s="15"/>
    </row>
    <row r="88" spans="1:167" s="2" customFormat="1" ht="12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 t="s">
        <v>201</v>
      </c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26" t="s">
        <v>96</v>
      </c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20" t="s">
        <v>120</v>
      </c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>
        <v>100</v>
      </c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1">
        <v>4000</v>
      </c>
      <c r="CK88" s="21"/>
      <c r="CL88" s="21"/>
      <c r="CM88" s="21"/>
      <c r="CN88" s="21"/>
      <c r="CO88" s="21"/>
      <c r="CP88" s="21"/>
      <c r="CQ88" s="21"/>
      <c r="CR88" s="21"/>
      <c r="CS88" s="21"/>
      <c r="CT88" s="21"/>
      <c r="CU88" s="21"/>
      <c r="CV88" s="21"/>
      <c r="CW88" s="21"/>
      <c r="CX88" s="21"/>
      <c r="CY88" s="21"/>
      <c r="CZ88" s="15"/>
      <c r="DA88" s="15"/>
      <c r="DB88" s="15"/>
      <c r="DC88" s="15"/>
      <c r="DD88" s="15"/>
      <c r="DE88" s="15"/>
      <c r="DF88" s="15"/>
      <c r="DG88" s="15"/>
      <c r="DH88" s="15"/>
      <c r="DI88" s="15"/>
      <c r="DJ88" s="15"/>
      <c r="DK88" s="15"/>
      <c r="DL88" s="15"/>
      <c r="DM88" s="15"/>
      <c r="DN88" s="15"/>
      <c r="DO88" s="15"/>
      <c r="DP88" s="16"/>
      <c r="DQ88" s="16"/>
      <c r="DR88" s="16"/>
      <c r="DS88" s="16"/>
      <c r="DT88" s="16"/>
      <c r="DU88" s="16"/>
      <c r="DV88" s="16"/>
      <c r="DW88" s="16"/>
      <c r="DX88" s="16"/>
      <c r="DY88" s="16"/>
      <c r="DZ88" s="16"/>
      <c r="EA88" s="16"/>
      <c r="EB88" s="16"/>
      <c r="EC88" s="16"/>
      <c r="ED88" s="16"/>
      <c r="EE88" s="16"/>
      <c r="EF88" s="16"/>
      <c r="EG88" s="16"/>
      <c r="EH88" s="16"/>
      <c r="EI88" s="16"/>
      <c r="EJ88" s="16"/>
      <c r="EK88" s="16"/>
      <c r="EL88" s="16"/>
      <c r="EM88" s="16"/>
      <c r="EN88" s="15"/>
      <c r="EO88" s="15"/>
      <c r="EP88" s="15"/>
      <c r="EQ88" s="15"/>
      <c r="ER88" s="15"/>
      <c r="ES88" s="15"/>
      <c r="ET88" s="15"/>
      <c r="EU88" s="15"/>
      <c r="EV88" s="15"/>
      <c r="EW88" s="15"/>
      <c r="EX88" s="15"/>
      <c r="EY88" s="15"/>
      <c r="EZ88" s="15"/>
      <c r="FA88" s="15"/>
      <c r="FB88" s="15"/>
      <c r="FC88" s="15"/>
      <c r="FD88" s="15"/>
      <c r="FE88" s="15"/>
      <c r="FF88" s="15"/>
      <c r="FG88" s="15"/>
      <c r="FH88" s="15"/>
      <c r="FI88" s="15"/>
      <c r="FJ88" s="15"/>
      <c r="FK88" s="15"/>
    </row>
    <row r="89" spans="1:167" s="2" customFormat="1" ht="12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 t="s">
        <v>201</v>
      </c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26" t="s">
        <v>97</v>
      </c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20" t="s">
        <v>120</v>
      </c>
      <c r="BO89" s="20"/>
      <c r="BP89" s="20"/>
      <c r="BQ89" s="20"/>
      <c r="BR89" s="20"/>
      <c r="BS89" s="20"/>
      <c r="BT89" s="20"/>
      <c r="BU89" s="20"/>
      <c r="BV89" s="20"/>
      <c r="BW89" s="20"/>
      <c r="BX89" s="20"/>
      <c r="BY89" s="20">
        <v>20</v>
      </c>
      <c r="BZ89" s="20"/>
      <c r="CA89" s="20"/>
      <c r="CB89" s="20"/>
      <c r="CC89" s="20"/>
      <c r="CD89" s="20"/>
      <c r="CE89" s="20"/>
      <c r="CF89" s="20"/>
      <c r="CG89" s="20"/>
      <c r="CH89" s="20"/>
      <c r="CI89" s="20"/>
      <c r="CJ89" s="21">
        <v>2000</v>
      </c>
      <c r="CK89" s="21"/>
      <c r="CL89" s="21"/>
      <c r="CM89" s="21"/>
      <c r="CN89" s="21"/>
      <c r="CO89" s="21"/>
      <c r="CP89" s="21"/>
      <c r="CQ89" s="21"/>
      <c r="CR89" s="21"/>
      <c r="CS89" s="21"/>
      <c r="CT89" s="21"/>
      <c r="CU89" s="21"/>
      <c r="CV89" s="21"/>
      <c r="CW89" s="21"/>
      <c r="CX89" s="21"/>
      <c r="CY89" s="21"/>
      <c r="CZ89" s="15"/>
      <c r="DA89" s="15"/>
      <c r="DB89" s="15"/>
      <c r="DC89" s="15"/>
      <c r="DD89" s="15"/>
      <c r="DE89" s="15"/>
      <c r="DF89" s="15"/>
      <c r="DG89" s="15"/>
      <c r="DH89" s="15"/>
      <c r="DI89" s="15"/>
      <c r="DJ89" s="15"/>
      <c r="DK89" s="15"/>
      <c r="DL89" s="15"/>
      <c r="DM89" s="15"/>
      <c r="DN89" s="15"/>
      <c r="DO89" s="15"/>
      <c r="DP89" s="16"/>
      <c r="DQ89" s="16"/>
      <c r="DR89" s="16"/>
      <c r="DS89" s="16"/>
      <c r="DT89" s="16"/>
      <c r="DU89" s="16"/>
      <c r="DV89" s="16"/>
      <c r="DW89" s="16"/>
      <c r="DX89" s="16"/>
      <c r="DY89" s="16"/>
      <c r="DZ89" s="16"/>
      <c r="EA89" s="16"/>
      <c r="EB89" s="16"/>
      <c r="EC89" s="16"/>
      <c r="ED89" s="16"/>
      <c r="EE89" s="16"/>
      <c r="EF89" s="16"/>
      <c r="EG89" s="16"/>
      <c r="EH89" s="16"/>
      <c r="EI89" s="16"/>
      <c r="EJ89" s="16"/>
      <c r="EK89" s="16"/>
      <c r="EL89" s="16"/>
      <c r="EM89" s="16"/>
      <c r="EN89" s="15"/>
      <c r="EO89" s="15"/>
      <c r="EP89" s="15"/>
      <c r="EQ89" s="15"/>
      <c r="ER89" s="15"/>
      <c r="ES89" s="15"/>
      <c r="ET89" s="15"/>
      <c r="EU89" s="15"/>
      <c r="EV89" s="15"/>
      <c r="EW89" s="15"/>
      <c r="EX89" s="15"/>
      <c r="EY89" s="15"/>
      <c r="EZ89" s="15"/>
      <c r="FA89" s="15"/>
      <c r="FB89" s="15"/>
      <c r="FC89" s="15"/>
      <c r="FD89" s="15"/>
      <c r="FE89" s="15"/>
      <c r="FF89" s="15"/>
      <c r="FG89" s="15"/>
      <c r="FH89" s="15"/>
      <c r="FI89" s="15"/>
      <c r="FJ89" s="15"/>
      <c r="FK89" s="15"/>
    </row>
    <row r="90" spans="1:167" s="2" customFormat="1" ht="12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26" t="s">
        <v>99</v>
      </c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20" t="s">
        <v>120</v>
      </c>
      <c r="BO90" s="20"/>
      <c r="BP90" s="20"/>
      <c r="BQ90" s="20"/>
      <c r="BR90" s="20"/>
      <c r="BS90" s="20"/>
      <c r="BT90" s="20"/>
      <c r="BU90" s="20"/>
      <c r="BV90" s="20"/>
      <c r="BW90" s="20"/>
      <c r="BX90" s="20"/>
      <c r="BY90" s="20">
        <v>10</v>
      </c>
      <c r="BZ90" s="20"/>
      <c r="CA90" s="20"/>
      <c r="CB90" s="20"/>
      <c r="CC90" s="20"/>
      <c r="CD90" s="20"/>
      <c r="CE90" s="20"/>
      <c r="CF90" s="20"/>
      <c r="CG90" s="20"/>
      <c r="CH90" s="20"/>
      <c r="CI90" s="20"/>
      <c r="CJ90" s="21">
        <v>600</v>
      </c>
      <c r="CK90" s="21"/>
      <c r="CL90" s="21"/>
      <c r="CM90" s="21"/>
      <c r="CN90" s="21"/>
      <c r="CO90" s="21"/>
      <c r="CP90" s="21"/>
      <c r="CQ90" s="21"/>
      <c r="CR90" s="21"/>
      <c r="CS90" s="21"/>
      <c r="CT90" s="21"/>
      <c r="CU90" s="21"/>
      <c r="CV90" s="21"/>
      <c r="CW90" s="21"/>
      <c r="CX90" s="21"/>
      <c r="CY90" s="21"/>
      <c r="CZ90" s="15"/>
      <c r="DA90" s="15"/>
      <c r="DB90" s="15"/>
      <c r="DC90" s="15"/>
      <c r="DD90" s="15"/>
      <c r="DE90" s="15"/>
      <c r="DF90" s="15"/>
      <c r="DG90" s="15"/>
      <c r="DH90" s="15"/>
      <c r="DI90" s="15"/>
      <c r="DJ90" s="15"/>
      <c r="DK90" s="15"/>
      <c r="DL90" s="15"/>
      <c r="DM90" s="15"/>
      <c r="DN90" s="15"/>
      <c r="DO90" s="15"/>
      <c r="DP90" s="16"/>
      <c r="DQ90" s="16"/>
      <c r="DR90" s="16"/>
      <c r="DS90" s="16"/>
      <c r="DT90" s="16"/>
      <c r="DU90" s="16"/>
      <c r="DV90" s="16"/>
      <c r="DW90" s="16"/>
      <c r="DX90" s="16"/>
      <c r="DY90" s="16"/>
      <c r="DZ90" s="16"/>
      <c r="EA90" s="16"/>
      <c r="EB90" s="16"/>
      <c r="EC90" s="16"/>
      <c r="ED90" s="16"/>
      <c r="EE90" s="16"/>
      <c r="EF90" s="16"/>
      <c r="EG90" s="16"/>
      <c r="EH90" s="16"/>
      <c r="EI90" s="16"/>
      <c r="EJ90" s="16"/>
      <c r="EK90" s="16"/>
      <c r="EL90" s="16"/>
      <c r="EM90" s="16"/>
      <c r="EN90" s="15"/>
      <c r="EO90" s="15"/>
      <c r="EP90" s="15"/>
      <c r="EQ90" s="15"/>
      <c r="ER90" s="15"/>
      <c r="ES90" s="15"/>
      <c r="ET90" s="15"/>
      <c r="EU90" s="15"/>
      <c r="EV90" s="15"/>
      <c r="EW90" s="15"/>
      <c r="EX90" s="15"/>
      <c r="EY90" s="15"/>
      <c r="EZ90" s="15"/>
      <c r="FA90" s="15"/>
      <c r="FB90" s="15"/>
      <c r="FC90" s="15"/>
      <c r="FD90" s="15"/>
      <c r="FE90" s="15"/>
      <c r="FF90" s="15"/>
      <c r="FG90" s="15"/>
      <c r="FH90" s="15"/>
      <c r="FI90" s="15"/>
      <c r="FJ90" s="15"/>
      <c r="FK90" s="15"/>
    </row>
    <row r="91" spans="1:167" s="2" customFormat="1" ht="12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 t="s">
        <v>246</v>
      </c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26" t="s">
        <v>100</v>
      </c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20" t="s">
        <v>120</v>
      </c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>
        <v>50</v>
      </c>
      <c r="BZ91" s="20"/>
      <c r="CA91" s="20"/>
      <c r="CB91" s="20"/>
      <c r="CC91" s="20"/>
      <c r="CD91" s="20"/>
      <c r="CE91" s="20"/>
      <c r="CF91" s="20"/>
      <c r="CG91" s="20"/>
      <c r="CH91" s="20"/>
      <c r="CI91" s="20"/>
      <c r="CJ91" s="21">
        <v>1000</v>
      </c>
      <c r="CK91" s="21"/>
      <c r="CL91" s="21"/>
      <c r="CM91" s="21"/>
      <c r="CN91" s="21"/>
      <c r="CO91" s="21"/>
      <c r="CP91" s="21"/>
      <c r="CQ91" s="21"/>
      <c r="CR91" s="21"/>
      <c r="CS91" s="21"/>
      <c r="CT91" s="21"/>
      <c r="CU91" s="21"/>
      <c r="CV91" s="21"/>
      <c r="CW91" s="21"/>
      <c r="CX91" s="21"/>
      <c r="CY91" s="21"/>
      <c r="CZ91" s="15"/>
      <c r="DA91" s="15"/>
      <c r="DB91" s="15"/>
      <c r="DC91" s="15"/>
      <c r="DD91" s="15"/>
      <c r="DE91" s="15"/>
      <c r="DF91" s="15"/>
      <c r="DG91" s="15"/>
      <c r="DH91" s="15"/>
      <c r="DI91" s="15"/>
      <c r="DJ91" s="15"/>
      <c r="DK91" s="15"/>
      <c r="DL91" s="15"/>
      <c r="DM91" s="15"/>
      <c r="DN91" s="15"/>
      <c r="DO91" s="15"/>
      <c r="DP91" s="16"/>
      <c r="DQ91" s="16"/>
      <c r="DR91" s="16"/>
      <c r="DS91" s="16"/>
      <c r="DT91" s="16"/>
      <c r="DU91" s="16"/>
      <c r="DV91" s="16"/>
      <c r="DW91" s="16"/>
      <c r="DX91" s="16"/>
      <c r="DY91" s="16"/>
      <c r="DZ91" s="16"/>
      <c r="EA91" s="16"/>
      <c r="EB91" s="16"/>
      <c r="EC91" s="16"/>
      <c r="ED91" s="16"/>
      <c r="EE91" s="16"/>
      <c r="EF91" s="16"/>
      <c r="EG91" s="16"/>
      <c r="EH91" s="16"/>
      <c r="EI91" s="16"/>
      <c r="EJ91" s="16"/>
      <c r="EK91" s="16"/>
      <c r="EL91" s="16"/>
      <c r="EM91" s="16"/>
      <c r="EN91" s="15"/>
      <c r="EO91" s="15"/>
      <c r="EP91" s="15"/>
      <c r="EQ91" s="15"/>
      <c r="ER91" s="15"/>
      <c r="ES91" s="15"/>
      <c r="ET91" s="15"/>
      <c r="EU91" s="15"/>
      <c r="EV91" s="15"/>
      <c r="EW91" s="15"/>
      <c r="EX91" s="15"/>
      <c r="EY91" s="15"/>
      <c r="EZ91" s="15"/>
      <c r="FA91" s="15"/>
      <c r="FB91" s="15"/>
      <c r="FC91" s="15"/>
      <c r="FD91" s="15"/>
      <c r="FE91" s="15"/>
      <c r="FF91" s="15"/>
      <c r="FG91" s="15"/>
      <c r="FH91" s="15"/>
      <c r="FI91" s="15"/>
      <c r="FJ91" s="15"/>
      <c r="FK91" s="15"/>
    </row>
    <row r="92" spans="1:167" s="2" customFormat="1" ht="12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26" t="s">
        <v>101</v>
      </c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20" t="s">
        <v>120</v>
      </c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0">
        <v>20</v>
      </c>
      <c r="BZ92" s="20"/>
      <c r="CA92" s="20"/>
      <c r="CB92" s="20"/>
      <c r="CC92" s="20"/>
      <c r="CD92" s="20"/>
      <c r="CE92" s="20"/>
      <c r="CF92" s="20"/>
      <c r="CG92" s="20"/>
      <c r="CH92" s="20"/>
      <c r="CI92" s="20"/>
      <c r="CJ92" s="21">
        <v>1000</v>
      </c>
      <c r="CK92" s="21"/>
      <c r="CL92" s="21"/>
      <c r="CM92" s="21"/>
      <c r="CN92" s="21"/>
      <c r="CO92" s="21"/>
      <c r="CP92" s="21"/>
      <c r="CQ92" s="21"/>
      <c r="CR92" s="21"/>
      <c r="CS92" s="21"/>
      <c r="CT92" s="21"/>
      <c r="CU92" s="21"/>
      <c r="CV92" s="21"/>
      <c r="CW92" s="21"/>
      <c r="CX92" s="21"/>
      <c r="CY92" s="21"/>
      <c r="CZ92" s="15"/>
      <c r="DA92" s="15"/>
      <c r="DB92" s="15"/>
      <c r="DC92" s="15"/>
      <c r="DD92" s="15"/>
      <c r="DE92" s="15"/>
      <c r="DF92" s="15"/>
      <c r="DG92" s="15"/>
      <c r="DH92" s="15"/>
      <c r="DI92" s="15"/>
      <c r="DJ92" s="15"/>
      <c r="DK92" s="15"/>
      <c r="DL92" s="15"/>
      <c r="DM92" s="15"/>
      <c r="DN92" s="15"/>
      <c r="DO92" s="15"/>
      <c r="DP92" s="16"/>
      <c r="DQ92" s="16"/>
      <c r="DR92" s="16"/>
      <c r="DS92" s="16"/>
      <c r="DT92" s="16"/>
      <c r="DU92" s="16"/>
      <c r="DV92" s="16"/>
      <c r="DW92" s="16"/>
      <c r="DX92" s="16"/>
      <c r="DY92" s="16"/>
      <c r="DZ92" s="16"/>
      <c r="EA92" s="16"/>
      <c r="EB92" s="16"/>
      <c r="EC92" s="16"/>
      <c r="ED92" s="16"/>
      <c r="EE92" s="16"/>
      <c r="EF92" s="16"/>
      <c r="EG92" s="16"/>
      <c r="EH92" s="16"/>
      <c r="EI92" s="16"/>
      <c r="EJ92" s="16"/>
      <c r="EK92" s="16"/>
      <c r="EL92" s="16"/>
      <c r="EM92" s="16"/>
      <c r="EN92" s="15"/>
      <c r="EO92" s="15"/>
      <c r="EP92" s="15"/>
      <c r="EQ92" s="15"/>
      <c r="ER92" s="15"/>
      <c r="ES92" s="15"/>
      <c r="ET92" s="15"/>
      <c r="EU92" s="15"/>
      <c r="EV92" s="15"/>
      <c r="EW92" s="15"/>
      <c r="EX92" s="15"/>
      <c r="EY92" s="15"/>
      <c r="EZ92" s="15"/>
      <c r="FA92" s="15"/>
      <c r="FB92" s="15"/>
      <c r="FC92" s="15"/>
      <c r="FD92" s="15"/>
      <c r="FE92" s="15"/>
      <c r="FF92" s="15"/>
      <c r="FG92" s="15"/>
      <c r="FH92" s="15"/>
      <c r="FI92" s="15"/>
      <c r="FJ92" s="15"/>
      <c r="FK92" s="15"/>
    </row>
    <row r="93" spans="1:167" s="2" customFormat="1" ht="12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 t="s">
        <v>247</v>
      </c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26" t="s">
        <v>102</v>
      </c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20" t="s">
        <v>120</v>
      </c>
      <c r="BO93" s="20"/>
      <c r="BP93" s="20"/>
      <c r="BQ93" s="20"/>
      <c r="BR93" s="20"/>
      <c r="BS93" s="20"/>
      <c r="BT93" s="20"/>
      <c r="BU93" s="20"/>
      <c r="BV93" s="20"/>
      <c r="BW93" s="20"/>
      <c r="BX93" s="20"/>
      <c r="BY93" s="20">
        <v>10</v>
      </c>
      <c r="BZ93" s="20"/>
      <c r="CA93" s="20"/>
      <c r="CB93" s="20"/>
      <c r="CC93" s="20"/>
      <c r="CD93" s="20"/>
      <c r="CE93" s="20"/>
      <c r="CF93" s="20"/>
      <c r="CG93" s="20"/>
      <c r="CH93" s="20"/>
      <c r="CI93" s="20"/>
      <c r="CJ93" s="21">
        <v>1000</v>
      </c>
      <c r="CK93" s="21"/>
      <c r="CL93" s="21"/>
      <c r="CM93" s="21"/>
      <c r="CN93" s="21"/>
      <c r="CO93" s="21"/>
      <c r="CP93" s="21"/>
      <c r="CQ93" s="21"/>
      <c r="CR93" s="21"/>
      <c r="CS93" s="21"/>
      <c r="CT93" s="21"/>
      <c r="CU93" s="21"/>
      <c r="CV93" s="21"/>
      <c r="CW93" s="21"/>
      <c r="CX93" s="21"/>
      <c r="CY93" s="21"/>
      <c r="CZ93" s="15"/>
      <c r="DA93" s="15"/>
      <c r="DB93" s="15"/>
      <c r="DC93" s="15"/>
      <c r="DD93" s="15"/>
      <c r="DE93" s="15"/>
      <c r="DF93" s="15"/>
      <c r="DG93" s="15"/>
      <c r="DH93" s="15"/>
      <c r="DI93" s="15"/>
      <c r="DJ93" s="15"/>
      <c r="DK93" s="15"/>
      <c r="DL93" s="15"/>
      <c r="DM93" s="15"/>
      <c r="DN93" s="15"/>
      <c r="DO93" s="15"/>
      <c r="DP93" s="16"/>
      <c r="DQ93" s="16"/>
      <c r="DR93" s="16"/>
      <c r="DS93" s="16"/>
      <c r="DT93" s="16"/>
      <c r="DU93" s="16"/>
      <c r="DV93" s="16"/>
      <c r="DW93" s="16"/>
      <c r="DX93" s="16"/>
      <c r="DY93" s="16"/>
      <c r="DZ93" s="16"/>
      <c r="EA93" s="16"/>
      <c r="EB93" s="16"/>
      <c r="EC93" s="16"/>
      <c r="ED93" s="16"/>
      <c r="EE93" s="16"/>
      <c r="EF93" s="16"/>
      <c r="EG93" s="16"/>
      <c r="EH93" s="16"/>
      <c r="EI93" s="16"/>
      <c r="EJ93" s="16"/>
      <c r="EK93" s="16"/>
      <c r="EL93" s="16"/>
      <c r="EM93" s="16"/>
      <c r="EN93" s="15"/>
      <c r="EO93" s="15"/>
      <c r="EP93" s="15"/>
      <c r="EQ93" s="15"/>
      <c r="ER93" s="15"/>
      <c r="ES93" s="15"/>
      <c r="ET93" s="15"/>
      <c r="EU93" s="15"/>
      <c r="EV93" s="15"/>
      <c r="EW93" s="15"/>
      <c r="EX93" s="15"/>
      <c r="EY93" s="15"/>
      <c r="EZ93" s="15"/>
      <c r="FA93" s="15"/>
      <c r="FB93" s="15"/>
      <c r="FC93" s="15"/>
      <c r="FD93" s="15"/>
      <c r="FE93" s="15"/>
      <c r="FF93" s="15"/>
      <c r="FG93" s="15"/>
      <c r="FH93" s="15"/>
      <c r="FI93" s="15"/>
      <c r="FJ93" s="15"/>
      <c r="FK93" s="15"/>
    </row>
    <row r="94" spans="1:167" s="2" customFormat="1" ht="12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26" t="s">
        <v>103</v>
      </c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20" t="s">
        <v>120</v>
      </c>
      <c r="BO94" s="20"/>
      <c r="BP94" s="20"/>
      <c r="BQ94" s="20"/>
      <c r="BR94" s="20"/>
      <c r="BS94" s="20"/>
      <c r="BT94" s="20"/>
      <c r="BU94" s="20"/>
      <c r="BV94" s="20"/>
      <c r="BW94" s="20"/>
      <c r="BX94" s="20"/>
      <c r="BY94" s="20">
        <v>10</v>
      </c>
      <c r="BZ94" s="20"/>
      <c r="CA94" s="20"/>
      <c r="CB94" s="20"/>
      <c r="CC94" s="20"/>
      <c r="CD94" s="20"/>
      <c r="CE94" s="20"/>
      <c r="CF94" s="20"/>
      <c r="CG94" s="20"/>
      <c r="CH94" s="20"/>
      <c r="CI94" s="20"/>
      <c r="CJ94" s="21">
        <v>3000</v>
      </c>
      <c r="CK94" s="21"/>
      <c r="CL94" s="21"/>
      <c r="CM94" s="21"/>
      <c r="CN94" s="21"/>
      <c r="CO94" s="21"/>
      <c r="CP94" s="21"/>
      <c r="CQ94" s="21"/>
      <c r="CR94" s="21"/>
      <c r="CS94" s="21"/>
      <c r="CT94" s="21"/>
      <c r="CU94" s="21"/>
      <c r="CV94" s="21"/>
      <c r="CW94" s="21"/>
      <c r="CX94" s="21"/>
      <c r="CY94" s="21"/>
      <c r="CZ94" s="15"/>
      <c r="DA94" s="15"/>
      <c r="DB94" s="15"/>
      <c r="DC94" s="15"/>
      <c r="DD94" s="15"/>
      <c r="DE94" s="15"/>
      <c r="DF94" s="15"/>
      <c r="DG94" s="15"/>
      <c r="DH94" s="15"/>
      <c r="DI94" s="15"/>
      <c r="DJ94" s="15"/>
      <c r="DK94" s="15"/>
      <c r="DL94" s="15"/>
      <c r="DM94" s="15"/>
      <c r="DN94" s="15"/>
      <c r="DO94" s="15"/>
      <c r="DP94" s="16"/>
      <c r="DQ94" s="16"/>
      <c r="DR94" s="16"/>
      <c r="DS94" s="16"/>
      <c r="DT94" s="16"/>
      <c r="DU94" s="16"/>
      <c r="DV94" s="16"/>
      <c r="DW94" s="16"/>
      <c r="DX94" s="16"/>
      <c r="DY94" s="16"/>
      <c r="DZ94" s="16"/>
      <c r="EA94" s="16"/>
      <c r="EB94" s="16"/>
      <c r="EC94" s="16"/>
      <c r="ED94" s="16"/>
      <c r="EE94" s="16"/>
      <c r="EF94" s="16"/>
      <c r="EG94" s="16"/>
      <c r="EH94" s="16"/>
      <c r="EI94" s="16"/>
      <c r="EJ94" s="16"/>
      <c r="EK94" s="16"/>
      <c r="EL94" s="16"/>
      <c r="EM94" s="16"/>
      <c r="EN94" s="15"/>
      <c r="EO94" s="15"/>
      <c r="EP94" s="15"/>
      <c r="EQ94" s="15"/>
      <c r="ER94" s="15"/>
      <c r="ES94" s="15"/>
      <c r="ET94" s="15"/>
      <c r="EU94" s="15"/>
      <c r="EV94" s="15"/>
      <c r="EW94" s="15"/>
      <c r="EX94" s="15"/>
      <c r="EY94" s="15"/>
      <c r="EZ94" s="15"/>
      <c r="FA94" s="15"/>
      <c r="FB94" s="15"/>
      <c r="FC94" s="15"/>
      <c r="FD94" s="15"/>
      <c r="FE94" s="15"/>
      <c r="FF94" s="15"/>
      <c r="FG94" s="15"/>
      <c r="FH94" s="15"/>
      <c r="FI94" s="15"/>
      <c r="FJ94" s="15"/>
      <c r="FK94" s="15"/>
    </row>
    <row r="95" spans="1:167" s="2" customFormat="1" ht="12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26" t="s">
        <v>104</v>
      </c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20" t="s">
        <v>120</v>
      </c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>
        <v>10</v>
      </c>
      <c r="BZ95" s="20"/>
      <c r="CA95" s="20"/>
      <c r="CB95" s="20"/>
      <c r="CC95" s="20"/>
      <c r="CD95" s="20"/>
      <c r="CE95" s="20"/>
      <c r="CF95" s="20"/>
      <c r="CG95" s="20"/>
      <c r="CH95" s="20"/>
      <c r="CI95" s="20"/>
      <c r="CJ95" s="21">
        <v>500</v>
      </c>
      <c r="CK95" s="21"/>
      <c r="CL95" s="21"/>
      <c r="CM95" s="21"/>
      <c r="CN95" s="21"/>
      <c r="CO95" s="21"/>
      <c r="CP95" s="21"/>
      <c r="CQ95" s="21"/>
      <c r="CR95" s="21"/>
      <c r="CS95" s="21"/>
      <c r="CT95" s="21"/>
      <c r="CU95" s="21"/>
      <c r="CV95" s="21"/>
      <c r="CW95" s="21"/>
      <c r="CX95" s="21"/>
      <c r="CY95" s="21"/>
      <c r="CZ95" s="15"/>
      <c r="DA95" s="15"/>
      <c r="DB95" s="15"/>
      <c r="DC95" s="15"/>
      <c r="DD95" s="15"/>
      <c r="DE95" s="15"/>
      <c r="DF95" s="15"/>
      <c r="DG95" s="15"/>
      <c r="DH95" s="15"/>
      <c r="DI95" s="15"/>
      <c r="DJ95" s="15"/>
      <c r="DK95" s="15"/>
      <c r="DL95" s="15"/>
      <c r="DM95" s="15"/>
      <c r="DN95" s="15"/>
      <c r="DO95" s="15"/>
      <c r="DP95" s="16"/>
      <c r="DQ95" s="16"/>
      <c r="DR95" s="16"/>
      <c r="DS95" s="16"/>
      <c r="DT95" s="16"/>
      <c r="DU95" s="16"/>
      <c r="DV95" s="16"/>
      <c r="DW95" s="16"/>
      <c r="DX95" s="16"/>
      <c r="DY95" s="16"/>
      <c r="DZ95" s="16"/>
      <c r="EA95" s="16"/>
      <c r="EB95" s="16"/>
      <c r="EC95" s="16"/>
      <c r="ED95" s="16"/>
      <c r="EE95" s="16"/>
      <c r="EF95" s="16"/>
      <c r="EG95" s="16"/>
      <c r="EH95" s="16"/>
      <c r="EI95" s="16"/>
      <c r="EJ95" s="16"/>
      <c r="EK95" s="16"/>
      <c r="EL95" s="16"/>
      <c r="EM95" s="16"/>
      <c r="EN95" s="15"/>
      <c r="EO95" s="15"/>
      <c r="EP95" s="15"/>
      <c r="EQ95" s="15"/>
      <c r="ER95" s="15"/>
      <c r="ES95" s="15"/>
      <c r="ET95" s="15"/>
      <c r="EU95" s="15"/>
      <c r="EV95" s="15"/>
      <c r="EW95" s="15"/>
      <c r="EX95" s="15"/>
      <c r="EY95" s="15"/>
      <c r="EZ95" s="15"/>
      <c r="FA95" s="15"/>
      <c r="FB95" s="15"/>
      <c r="FC95" s="15"/>
      <c r="FD95" s="15"/>
      <c r="FE95" s="15"/>
      <c r="FF95" s="15"/>
      <c r="FG95" s="15"/>
      <c r="FH95" s="15"/>
      <c r="FI95" s="15"/>
      <c r="FJ95" s="15"/>
      <c r="FK95" s="15"/>
    </row>
    <row r="96" spans="1:167" s="2" customFormat="1" ht="12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26" t="s">
        <v>105</v>
      </c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20" t="s">
        <v>120</v>
      </c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>
        <v>30</v>
      </c>
      <c r="BZ96" s="20"/>
      <c r="CA96" s="20"/>
      <c r="CB96" s="20"/>
      <c r="CC96" s="20"/>
      <c r="CD96" s="20"/>
      <c r="CE96" s="20"/>
      <c r="CF96" s="20"/>
      <c r="CG96" s="20"/>
      <c r="CH96" s="20"/>
      <c r="CI96" s="20"/>
      <c r="CJ96" s="21">
        <v>1500</v>
      </c>
      <c r="CK96" s="21"/>
      <c r="CL96" s="21"/>
      <c r="CM96" s="21"/>
      <c r="CN96" s="21"/>
      <c r="CO96" s="21"/>
      <c r="CP96" s="21"/>
      <c r="CQ96" s="21"/>
      <c r="CR96" s="21"/>
      <c r="CS96" s="21"/>
      <c r="CT96" s="21"/>
      <c r="CU96" s="21"/>
      <c r="CV96" s="21"/>
      <c r="CW96" s="21"/>
      <c r="CX96" s="21"/>
      <c r="CY96" s="21"/>
      <c r="CZ96" s="15"/>
      <c r="DA96" s="15"/>
      <c r="DB96" s="15"/>
      <c r="DC96" s="15"/>
      <c r="DD96" s="15"/>
      <c r="DE96" s="15"/>
      <c r="DF96" s="15"/>
      <c r="DG96" s="15"/>
      <c r="DH96" s="15"/>
      <c r="DI96" s="15"/>
      <c r="DJ96" s="15"/>
      <c r="DK96" s="15"/>
      <c r="DL96" s="15"/>
      <c r="DM96" s="15"/>
      <c r="DN96" s="15"/>
      <c r="DO96" s="15"/>
      <c r="DP96" s="16"/>
      <c r="DQ96" s="16"/>
      <c r="DR96" s="16"/>
      <c r="DS96" s="16"/>
      <c r="DT96" s="16"/>
      <c r="DU96" s="16"/>
      <c r="DV96" s="16"/>
      <c r="DW96" s="16"/>
      <c r="DX96" s="16"/>
      <c r="DY96" s="16"/>
      <c r="DZ96" s="16"/>
      <c r="EA96" s="16"/>
      <c r="EB96" s="16"/>
      <c r="EC96" s="16"/>
      <c r="ED96" s="16"/>
      <c r="EE96" s="16"/>
      <c r="EF96" s="16"/>
      <c r="EG96" s="16"/>
      <c r="EH96" s="16"/>
      <c r="EI96" s="16"/>
      <c r="EJ96" s="16"/>
      <c r="EK96" s="16"/>
      <c r="EL96" s="16"/>
      <c r="EM96" s="16"/>
      <c r="EN96" s="15"/>
      <c r="EO96" s="15"/>
      <c r="EP96" s="15"/>
      <c r="EQ96" s="15"/>
      <c r="ER96" s="15"/>
      <c r="ES96" s="15"/>
      <c r="ET96" s="15"/>
      <c r="EU96" s="15"/>
      <c r="EV96" s="15"/>
      <c r="EW96" s="15"/>
      <c r="EX96" s="15"/>
      <c r="EY96" s="15"/>
      <c r="EZ96" s="15"/>
      <c r="FA96" s="15"/>
      <c r="FB96" s="15"/>
      <c r="FC96" s="15"/>
      <c r="FD96" s="15"/>
      <c r="FE96" s="15"/>
      <c r="FF96" s="15"/>
      <c r="FG96" s="15"/>
      <c r="FH96" s="15"/>
      <c r="FI96" s="15"/>
      <c r="FJ96" s="15"/>
      <c r="FK96" s="15"/>
    </row>
    <row r="97" spans="1:167" s="2" customFormat="1" ht="12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26" t="s">
        <v>106</v>
      </c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20" t="s">
        <v>120</v>
      </c>
      <c r="BO97" s="20"/>
      <c r="BP97" s="20"/>
      <c r="BQ97" s="20"/>
      <c r="BR97" s="20"/>
      <c r="BS97" s="20"/>
      <c r="BT97" s="20"/>
      <c r="BU97" s="20"/>
      <c r="BV97" s="20"/>
      <c r="BW97" s="20"/>
      <c r="BX97" s="20"/>
      <c r="BY97" s="20">
        <v>15</v>
      </c>
      <c r="BZ97" s="20"/>
      <c r="CA97" s="20"/>
      <c r="CB97" s="20"/>
      <c r="CC97" s="20"/>
      <c r="CD97" s="20"/>
      <c r="CE97" s="20"/>
      <c r="CF97" s="20"/>
      <c r="CG97" s="20"/>
      <c r="CH97" s="20"/>
      <c r="CI97" s="20"/>
      <c r="CJ97" s="21">
        <v>1500</v>
      </c>
      <c r="CK97" s="21"/>
      <c r="CL97" s="21"/>
      <c r="CM97" s="21"/>
      <c r="CN97" s="21"/>
      <c r="CO97" s="21"/>
      <c r="CP97" s="21"/>
      <c r="CQ97" s="21"/>
      <c r="CR97" s="21"/>
      <c r="CS97" s="21"/>
      <c r="CT97" s="21"/>
      <c r="CU97" s="21"/>
      <c r="CV97" s="21"/>
      <c r="CW97" s="21"/>
      <c r="CX97" s="21"/>
      <c r="CY97" s="21"/>
      <c r="CZ97" s="15"/>
      <c r="DA97" s="15"/>
      <c r="DB97" s="15"/>
      <c r="DC97" s="15"/>
      <c r="DD97" s="15"/>
      <c r="DE97" s="15"/>
      <c r="DF97" s="15"/>
      <c r="DG97" s="15"/>
      <c r="DH97" s="15"/>
      <c r="DI97" s="15"/>
      <c r="DJ97" s="15"/>
      <c r="DK97" s="15"/>
      <c r="DL97" s="15"/>
      <c r="DM97" s="15"/>
      <c r="DN97" s="15"/>
      <c r="DO97" s="15"/>
      <c r="DP97" s="16"/>
      <c r="DQ97" s="16"/>
      <c r="DR97" s="16"/>
      <c r="DS97" s="16"/>
      <c r="DT97" s="16"/>
      <c r="DU97" s="16"/>
      <c r="DV97" s="16"/>
      <c r="DW97" s="16"/>
      <c r="DX97" s="16"/>
      <c r="DY97" s="16"/>
      <c r="DZ97" s="16"/>
      <c r="EA97" s="16"/>
      <c r="EB97" s="16"/>
      <c r="EC97" s="16"/>
      <c r="ED97" s="16"/>
      <c r="EE97" s="16"/>
      <c r="EF97" s="16"/>
      <c r="EG97" s="16"/>
      <c r="EH97" s="16"/>
      <c r="EI97" s="16"/>
      <c r="EJ97" s="16"/>
      <c r="EK97" s="16"/>
      <c r="EL97" s="16"/>
      <c r="EM97" s="16"/>
      <c r="EN97" s="15"/>
      <c r="EO97" s="15"/>
      <c r="EP97" s="15"/>
      <c r="EQ97" s="15"/>
      <c r="ER97" s="15"/>
      <c r="ES97" s="15"/>
      <c r="ET97" s="15"/>
      <c r="EU97" s="15"/>
      <c r="EV97" s="15"/>
      <c r="EW97" s="15"/>
      <c r="EX97" s="15"/>
      <c r="EY97" s="15"/>
      <c r="EZ97" s="15"/>
      <c r="FA97" s="15"/>
      <c r="FB97" s="15"/>
      <c r="FC97" s="15"/>
      <c r="FD97" s="15"/>
      <c r="FE97" s="15"/>
      <c r="FF97" s="15"/>
      <c r="FG97" s="15"/>
      <c r="FH97" s="15"/>
      <c r="FI97" s="15"/>
      <c r="FJ97" s="15"/>
      <c r="FK97" s="15"/>
    </row>
    <row r="98" spans="1:167" s="2" customFormat="1" ht="12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 t="s">
        <v>248</v>
      </c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26" t="s">
        <v>107</v>
      </c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20" t="s">
        <v>120</v>
      </c>
      <c r="BO98" s="20"/>
      <c r="BP98" s="20"/>
      <c r="BQ98" s="20"/>
      <c r="BR98" s="20"/>
      <c r="BS98" s="20"/>
      <c r="BT98" s="20"/>
      <c r="BU98" s="20"/>
      <c r="BV98" s="20"/>
      <c r="BW98" s="20"/>
      <c r="BX98" s="20"/>
      <c r="BY98" s="20">
        <v>3000</v>
      </c>
      <c r="BZ98" s="20"/>
      <c r="CA98" s="20"/>
      <c r="CB98" s="20"/>
      <c r="CC98" s="20"/>
      <c r="CD98" s="20"/>
      <c r="CE98" s="20"/>
      <c r="CF98" s="20"/>
      <c r="CG98" s="20"/>
      <c r="CH98" s="20"/>
      <c r="CI98" s="20"/>
      <c r="CJ98" s="21">
        <v>100</v>
      </c>
      <c r="CK98" s="21"/>
      <c r="CL98" s="21"/>
      <c r="CM98" s="21"/>
      <c r="CN98" s="21"/>
      <c r="CO98" s="21"/>
      <c r="CP98" s="21"/>
      <c r="CQ98" s="21"/>
      <c r="CR98" s="21"/>
      <c r="CS98" s="21"/>
      <c r="CT98" s="21"/>
      <c r="CU98" s="21"/>
      <c r="CV98" s="21"/>
      <c r="CW98" s="21"/>
      <c r="CX98" s="21"/>
      <c r="CY98" s="21"/>
      <c r="CZ98" s="15"/>
      <c r="DA98" s="15"/>
      <c r="DB98" s="15"/>
      <c r="DC98" s="15"/>
      <c r="DD98" s="15"/>
      <c r="DE98" s="15"/>
      <c r="DF98" s="15"/>
      <c r="DG98" s="15"/>
      <c r="DH98" s="15"/>
      <c r="DI98" s="15"/>
      <c r="DJ98" s="15"/>
      <c r="DK98" s="15"/>
      <c r="DL98" s="15"/>
      <c r="DM98" s="15"/>
      <c r="DN98" s="15"/>
      <c r="DO98" s="15"/>
      <c r="DP98" s="16"/>
      <c r="DQ98" s="16"/>
      <c r="DR98" s="16"/>
      <c r="DS98" s="16"/>
      <c r="DT98" s="16"/>
      <c r="DU98" s="16"/>
      <c r="DV98" s="16"/>
      <c r="DW98" s="16"/>
      <c r="DX98" s="16"/>
      <c r="DY98" s="16"/>
      <c r="DZ98" s="16"/>
      <c r="EA98" s="16"/>
      <c r="EB98" s="16"/>
      <c r="EC98" s="16"/>
      <c r="ED98" s="16"/>
      <c r="EE98" s="16"/>
      <c r="EF98" s="16"/>
      <c r="EG98" s="16"/>
      <c r="EH98" s="16"/>
      <c r="EI98" s="16"/>
      <c r="EJ98" s="16"/>
      <c r="EK98" s="16"/>
      <c r="EL98" s="16"/>
      <c r="EM98" s="16"/>
      <c r="EN98" s="15"/>
      <c r="EO98" s="15"/>
      <c r="EP98" s="15"/>
      <c r="EQ98" s="15"/>
      <c r="ER98" s="15"/>
      <c r="ES98" s="15"/>
      <c r="ET98" s="15"/>
      <c r="EU98" s="15"/>
      <c r="EV98" s="15"/>
      <c r="EW98" s="15"/>
      <c r="EX98" s="15"/>
      <c r="EY98" s="15"/>
      <c r="EZ98" s="15"/>
      <c r="FA98" s="15"/>
      <c r="FB98" s="15"/>
      <c r="FC98" s="15"/>
      <c r="FD98" s="15"/>
      <c r="FE98" s="15"/>
      <c r="FF98" s="15"/>
      <c r="FG98" s="15"/>
      <c r="FH98" s="15"/>
      <c r="FI98" s="15"/>
      <c r="FJ98" s="15"/>
      <c r="FK98" s="15"/>
    </row>
    <row r="99" spans="1:167" s="2" customFormat="1" ht="12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 t="s">
        <v>248</v>
      </c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26" t="s">
        <v>108</v>
      </c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20" t="s">
        <v>120</v>
      </c>
      <c r="BO99" s="20"/>
      <c r="BP99" s="20"/>
      <c r="BQ99" s="20"/>
      <c r="BR99" s="20"/>
      <c r="BS99" s="20"/>
      <c r="BT99" s="20"/>
      <c r="BU99" s="20"/>
      <c r="BV99" s="20"/>
      <c r="BW99" s="20"/>
      <c r="BX99" s="20"/>
      <c r="BY99" s="20">
        <v>2500</v>
      </c>
      <c r="BZ99" s="20"/>
      <c r="CA99" s="20"/>
      <c r="CB99" s="20"/>
      <c r="CC99" s="20"/>
      <c r="CD99" s="20"/>
      <c r="CE99" s="20"/>
      <c r="CF99" s="20"/>
      <c r="CG99" s="20"/>
      <c r="CH99" s="20"/>
      <c r="CI99" s="20"/>
      <c r="CJ99" s="21">
        <v>200</v>
      </c>
      <c r="CK99" s="21"/>
      <c r="CL99" s="21"/>
      <c r="CM99" s="21"/>
      <c r="CN99" s="21"/>
      <c r="CO99" s="21"/>
      <c r="CP99" s="21"/>
      <c r="CQ99" s="21"/>
      <c r="CR99" s="21"/>
      <c r="CS99" s="21"/>
      <c r="CT99" s="21"/>
      <c r="CU99" s="21"/>
      <c r="CV99" s="21"/>
      <c r="CW99" s="21"/>
      <c r="CX99" s="21"/>
      <c r="CY99" s="21"/>
      <c r="CZ99" s="15"/>
      <c r="DA99" s="15"/>
      <c r="DB99" s="15"/>
      <c r="DC99" s="15"/>
      <c r="DD99" s="15"/>
      <c r="DE99" s="15"/>
      <c r="DF99" s="15"/>
      <c r="DG99" s="15"/>
      <c r="DH99" s="15"/>
      <c r="DI99" s="15"/>
      <c r="DJ99" s="15"/>
      <c r="DK99" s="15"/>
      <c r="DL99" s="15"/>
      <c r="DM99" s="15"/>
      <c r="DN99" s="15"/>
      <c r="DO99" s="15"/>
      <c r="DP99" s="16"/>
      <c r="DQ99" s="16"/>
      <c r="DR99" s="16"/>
      <c r="DS99" s="16"/>
      <c r="DT99" s="16"/>
      <c r="DU99" s="16"/>
      <c r="DV99" s="16"/>
      <c r="DW99" s="16"/>
      <c r="DX99" s="16"/>
      <c r="DY99" s="16"/>
      <c r="DZ99" s="16"/>
      <c r="EA99" s="16"/>
      <c r="EB99" s="16"/>
      <c r="EC99" s="16"/>
      <c r="ED99" s="16"/>
      <c r="EE99" s="16"/>
      <c r="EF99" s="16"/>
      <c r="EG99" s="16"/>
      <c r="EH99" s="16"/>
      <c r="EI99" s="16"/>
      <c r="EJ99" s="16"/>
      <c r="EK99" s="16"/>
      <c r="EL99" s="16"/>
      <c r="EM99" s="16"/>
      <c r="EN99" s="15"/>
      <c r="EO99" s="15"/>
      <c r="EP99" s="15"/>
      <c r="EQ99" s="15"/>
      <c r="ER99" s="15"/>
      <c r="ES99" s="15"/>
      <c r="ET99" s="15"/>
      <c r="EU99" s="15"/>
      <c r="EV99" s="15"/>
      <c r="EW99" s="15"/>
      <c r="EX99" s="15"/>
      <c r="EY99" s="15"/>
      <c r="EZ99" s="15"/>
      <c r="FA99" s="15"/>
      <c r="FB99" s="15"/>
      <c r="FC99" s="15"/>
      <c r="FD99" s="15"/>
      <c r="FE99" s="15"/>
      <c r="FF99" s="15"/>
      <c r="FG99" s="15"/>
      <c r="FH99" s="15"/>
      <c r="FI99" s="15"/>
      <c r="FJ99" s="15"/>
      <c r="FK99" s="15"/>
    </row>
    <row r="100" spans="1:167" s="2" customFormat="1" ht="12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 t="s">
        <v>249</v>
      </c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26" t="s">
        <v>109</v>
      </c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20" t="s">
        <v>120</v>
      </c>
      <c r="BO100" s="20"/>
      <c r="BP100" s="20"/>
      <c r="BQ100" s="20"/>
      <c r="BR100" s="20"/>
      <c r="BS100" s="20"/>
      <c r="BT100" s="20"/>
      <c r="BU100" s="20"/>
      <c r="BV100" s="20"/>
      <c r="BW100" s="20"/>
      <c r="BX100" s="20"/>
      <c r="BY100" s="20">
        <v>100</v>
      </c>
      <c r="BZ100" s="20"/>
      <c r="CA100" s="20"/>
      <c r="CB100" s="20"/>
      <c r="CC100" s="20"/>
      <c r="CD100" s="20"/>
      <c r="CE100" s="20"/>
      <c r="CF100" s="20"/>
      <c r="CG100" s="20"/>
      <c r="CH100" s="20"/>
      <c r="CI100" s="20"/>
      <c r="CJ100" s="21">
        <v>2000</v>
      </c>
      <c r="CK100" s="21"/>
      <c r="CL100" s="21"/>
      <c r="CM100" s="21"/>
      <c r="CN100" s="21"/>
      <c r="CO100" s="21"/>
      <c r="CP100" s="21"/>
      <c r="CQ100" s="21"/>
      <c r="CR100" s="21"/>
      <c r="CS100" s="21"/>
      <c r="CT100" s="21"/>
      <c r="CU100" s="21"/>
      <c r="CV100" s="21"/>
      <c r="CW100" s="21"/>
      <c r="CX100" s="21"/>
      <c r="CY100" s="21"/>
      <c r="CZ100" s="15"/>
      <c r="DA100" s="15"/>
      <c r="DB100" s="15"/>
      <c r="DC100" s="15"/>
      <c r="DD100" s="15"/>
      <c r="DE100" s="15"/>
      <c r="DF100" s="15"/>
      <c r="DG100" s="15"/>
      <c r="DH100" s="15"/>
      <c r="DI100" s="15"/>
      <c r="DJ100" s="15"/>
      <c r="DK100" s="15"/>
      <c r="DL100" s="15"/>
      <c r="DM100" s="15"/>
      <c r="DN100" s="15"/>
      <c r="DO100" s="15"/>
      <c r="DP100" s="16"/>
      <c r="DQ100" s="16"/>
      <c r="DR100" s="16"/>
      <c r="DS100" s="16"/>
      <c r="DT100" s="16"/>
      <c r="DU100" s="16"/>
      <c r="DV100" s="16"/>
      <c r="DW100" s="16"/>
      <c r="DX100" s="16"/>
      <c r="DY100" s="16"/>
      <c r="DZ100" s="16"/>
      <c r="EA100" s="16"/>
      <c r="EB100" s="16"/>
      <c r="EC100" s="16"/>
      <c r="ED100" s="16"/>
      <c r="EE100" s="16"/>
      <c r="EF100" s="16"/>
      <c r="EG100" s="16"/>
      <c r="EH100" s="16"/>
      <c r="EI100" s="16"/>
      <c r="EJ100" s="16"/>
      <c r="EK100" s="16"/>
      <c r="EL100" s="16"/>
      <c r="EM100" s="16"/>
      <c r="EN100" s="15"/>
      <c r="EO100" s="15"/>
      <c r="EP100" s="15"/>
      <c r="EQ100" s="15"/>
      <c r="ER100" s="15"/>
      <c r="ES100" s="15"/>
      <c r="ET100" s="15"/>
      <c r="EU100" s="15"/>
      <c r="EV100" s="15"/>
      <c r="EW100" s="15"/>
      <c r="EX100" s="15"/>
      <c r="EY100" s="15"/>
      <c r="EZ100" s="15"/>
      <c r="FA100" s="15"/>
      <c r="FB100" s="15"/>
      <c r="FC100" s="15"/>
      <c r="FD100" s="15"/>
      <c r="FE100" s="15"/>
      <c r="FF100" s="15"/>
      <c r="FG100" s="15"/>
      <c r="FH100" s="15"/>
      <c r="FI100" s="15"/>
      <c r="FJ100" s="15"/>
      <c r="FK100" s="15"/>
    </row>
    <row r="101" spans="1:167" s="2" customFormat="1" ht="12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26" t="s">
        <v>110</v>
      </c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20" t="s">
        <v>120</v>
      </c>
      <c r="BO101" s="20"/>
      <c r="BP101" s="20"/>
      <c r="BQ101" s="20"/>
      <c r="BR101" s="20"/>
      <c r="BS101" s="20"/>
      <c r="BT101" s="20"/>
      <c r="BU101" s="20"/>
      <c r="BV101" s="20"/>
      <c r="BW101" s="20"/>
      <c r="BX101" s="20"/>
      <c r="BY101" s="20">
        <v>100</v>
      </c>
      <c r="BZ101" s="20"/>
      <c r="CA101" s="20"/>
      <c r="CB101" s="20"/>
      <c r="CC101" s="20"/>
      <c r="CD101" s="20"/>
      <c r="CE101" s="20"/>
      <c r="CF101" s="20"/>
      <c r="CG101" s="20"/>
      <c r="CH101" s="20"/>
      <c r="CI101" s="20"/>
      <c r="CJ101" s="21">
        <v>3000</v>
      </c>
      <c r="CK101" s="21"/>
      <c r="CL101" s="21"/>
      <c r="CM101" s="21"/>
      <c r="CN101" s="21"/>
      <c r="CO101" s="21"/>
      <c r="CP101" s="21"/>
      <c r="CQ101" s="21"/>
      <c r="CR101" s="21"/>
      <c r="CS101" s="21"/>
      <c r="CT101" s="21"/>
      <c r="CU101" s="21"/>
      <c r="CV101" s="21"/>
      <c r="CW101" s="21"/>
      <c r="CX101" s="21"/>
      <c r="CY101" s="21"/>
      <c r="CZ101" s="15"/>
      <c r="DA101" s="15"/>
      <c r="DB101" s="15"/>
      <c r="DC101" s="15"/>
      <c r="DD101" s="15"/>
      <c r="DE101" s="15"/>
      <c r="DF101" s="15"/>
      <c r="DG101" s="15"/>
      <c r="DH101" s="15"/>
      <c r="DI101" s="15"/>
      <c r="DJ101" s="15"/>
      <c r="DK101" s="15"/>
      <c r="DL101" s="15"/>
      <c r="DM101" s="15"/>
      <c r="DN101" s="15"/>
      <c r="DO101" s="15"/>
      <c r="DP101" s="16"/>
      <c r="DQ101" s="16"/>
      <c r="DR101" s="16"/>
      <c r="DS101" s="16"/>
      <c r="DT101" s="16"/>
      <c r="DU101" s="16"/>
      <c r="DV101" s="16"/>
      <c r="DW101" s="16"/>
      <c r="DX101" s="16"/>
      <c r="DY101" s="16"/>
      <c r="DZ101" s="16"/>
      <c r="EA101" s="16"/>
      <c r="EB101" s="16"/>
      <c r="EC101" s="16"/>
      <c r="ED101" s="16"/>
      <c r="EE101" s="16"/>
      <c r="EF101" s="16"/>
      <c r="EG101" s="16"/>
      <c r="EH101" s="16"/>
      <c r="EI101" s="16"/>
      <c r="EJ101" s="16"/>
      <c r="EK101" s="16"/>
      <c r="EL101" s="16"/>
      <c r="EM101" s="16"/>
      <c r="EN101" s="15"/>
      <c r="EO101" s="15"/>
      <c r="EP101" s="15"/>
      <c r="EQ101" s="15"/>
      <c r="ER101" s="15"/>
      <c r="ES101" s="15"/>
      <c r="ET101" s="15"/>
      <c r="EU101" s="15"/>
      <c r="EV101" s="15"/>
      <c r="EW101" s="15"/>
      <c r="EX101" s="15"/>
      <c r="EY101" s="15"/>
      <c r="EZ101" s="15"/>
      <c r="FA101" s="15"/>
      <c r="FB101" s="15"/>
      <c r="FC101" s="15"/>
      <c r="FD101" s="15"/>
      <c r="FE101" s="15"/>
      <c r="FF101" s="15"/>
      <c r="FG101" s="15"/>
      <c r="FH101" s="15"/>
      <c r="FI101" s="15"/>
      <c r="FJ101" s="15"/>
      <c r="FK101" s="15"/>
    </row>
    <row r="102" spans="1:167" s="2" customFormat="1" ht="12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 t="s">
        <v>202</v>
      </c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26" t="s">
        <v>111</v>
      </c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20" t="s">
        <v>120</v>
      </c>
      <c r="BO102" s="20"/>
      <c r="BP102" s="20"/>
      <c r="BQ102" s="20"/>
      <c r="BR102" s="20"/>
      <c r="BS102" s="20"/>
      <c r="BT102" s="20"/>
      <c r="BU102" s="20"/>
      <c r="BV102" s="20"/>
      <c r="BW102" s="20"/>
      <c r="BX102" s="20"/>
      <c r="BY102" s="20">
        <v>100</v>
      </c>
      <c r="BZ102" s="20"/>
      <c r="CA102" s="20"/>
      <c r="CB102" s="20"/>
      <c r="CC102" s="20"/>
      <c r="CD102" s="20"/>
      <c r="CE102" s="20"/>
      <c r="CF102" s="20"/>
      <c r="CG102" s="20"/>
      <c r="CH102" s="20"/>
      <c r="CI102" s="20"/>
      <c r="CJ102" s="21">
        <v>10000</v>
      </c>
      <c r="CK102" s="21"/>
      <c r="CL102" s="21"/>
      <c r="CM102" s="21"/>
      <c r="CN102" s="21"/>
      <c r="CO102" s="21"/>
      <c r="CP102" s="21"/>
      <c r="CQ102" s="21"/>
      <c r="CR102" s="21"/>
      <c r="CS102" s="21"/>
      <c r="CT102" s="21"/>
      <c r="CU102" s="21"/>
      <c r="CV102" s="21"/>
      <c r="CW102" s="21"/>
      <c r="CX102" s="21"/>
      <c r="CY102" s="21"/>
      <c r="CZ102" s="15"/>
      <c r="DA102" s="15"/>
      <c r="DB102" s="15"/>
      <c r="DC102" s="15"/>
      <c r="DD102" s="15"/>
      <c r="DE102" s="15"/>
      <c r="DF102" s="15"/>
      <c r="DG102" s="15"/>
      <c r="DH102" s="15"/>
      <c r="DI102" s="15"/>
      <c r="DJ102" s="15"/>
      <c r="DK102" s="15"/>
      <c r="DL102" s="15"/>
      <c r="DM102" s="15"/>
      <c r="DN102" s="15"/>
      <c r="DO102" s="15"/>
      <c r="DP102" s="16"/>
      <c r="DQ102" s="16"/>
      <c r="DR102" s="16"/>
      <c r="DS102" s="16"/>
      <c r="DT102" s="16"/>
      <c r="DU102" s="16"/>
      <c r="DV102" s="16"/>
      <c r="DW102" s="16"/>
      <c r="DX102" s="16"/>
      <c r="DY102" s="16"/>
      <c r="DZ102" s="16"/>
      <c r="EA102" s="16"/>
      <c r="EB102" s="16"/>
      <c r="EC102" s="16"/>
      <c r="ED102" s="16"/>
      <c r="EE102" s="16"/>
      <c r="EF102" s="16"/>
      <c r="EG102" s="16"/>
      <c r="EH102" s="16"/>
      <c r="EI102" s="16"/>
      <c r="EJ102" s="16"/>
      <c r="EK102" s="16"/>
      <c r="EL102" s="16"/>
      <c r="EM102" s="16"/>
      <c r="EN102" s="15"/>
      <c r="EO102" s="15"/>
      <c r="EP102" s="15"/>
      <c r="EQ102" s="15"/>
      <c r="ER102" s="15"/>
      <c r="ES102" s="15"/>
      <c r="ET102" s="15"/>
      <c r="EU102" s="15"/>
      <c r="EV102" s="15"/>
      <c r="EW102" s="15"/>
      <c r="EX102" s="15"/>
      <c r="EY102" s="15"/>
      <c r="EZ102" s="15"/>
      <c r="FA102" s="15"/>
      <c r="FB102" s="15"/>
      <c r="FC102" s="15"/>
      <c r="FD102" s="15"/>
      <c r="FE102" s="15"/>
      <c r="FF102" s="15"/>
      <c r="FG102" s="15"/>
      <c r="FH102" s="15"/>
      <c r="FI102" s="15"/>
      <c r="FJ102" s="15"/>
      <c r="FK102" s="15"/>
    </row>
    <row r="103" spans="1:167" s="2" customFormat="1" ht="12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 t="s">
        <v>202</v>
      </c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26" t="s">
        <v>112</v>
      </c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20" t="s">
        <v>120</v>
      </c>
      <c r="BO103" s="20"/>
      <c r="BP103" s="20"/>
      <c r="BQ103" s="20"/>
      <c r="BR103" s="20"/>
      <c r="BS103" s="20"/>
      <c r="BT103" s="20"/>
      <c r="BU103" s="20"/>
      <c r="BV103" s="20"/>
      <c r="BW103" s="20"/>
      <c r="BX103" s="20"/>
      <c r="BY103" s="20">
        <v>48</v>
      </c>
      <c r="BZ103" s="20"/>
      <c r="CA103" s="20"/>
      <c r="CB103" s="20"/>
      <c r="CC103" s="20"/>
      <c r="CD103" s="20"/>
      <c r="CE103" s="20"/>
      <c r="CF103" s="20"/>
      <c r="CG103" s="20"/>
      <c r="CH103" s="20"/>
      <c r="CI103" s="20"/>
      <c r="CJ103" s="21">
        <v>5000</v>
      </c>
      <c r="CK103" s="21"/>
      <c r="CL103" s="21"/>
      <c r="CM103" s="21"/>
      <c r="CN103" s="21"/>
      <c r="CO103" s="21"/>
      <c r="CP103" s="21"/>
      <c r="CQ103" s="21"/>
      <c r="CR103" s="21"/>
      <c r="CS103" s="21"/>
      <c r="CT103" s="21"/>
      <c r="CU103" s="21"/>
      <c r="CV103" s="21"/>
      <c r="CW103" s="21"/>
      <c r="CX103" s="21"/>
      <c r="CY103" s="21"/>
      <c r="CZ103" s="15"/>
      <c r="DA103" s="15"/>
      <c r="DB103" s="15"/>
      <c r="DC103" s="15"/>
      <c r="DD103" s="15"/>
      <c r="DE103" s="15"/>
      <c r="DF103" s="15"/>
      <c r="DG103" s="15"/>
      <c r="DH103" s="15"/>
      <c r="DI103" s="15"/>
      <c r="DJ103" s="15"/>
      <c r="DK103" s="15"/>
      <c r="DL103" s="15"/>
      <c r="DM103" s="15"/>
      <c r="DN103" s="15"/>
      <c r="DO103" s="15"/>
      <c r="DP103" s="16"/>
      <c r="DQ103" s="16"/>
      <c r="DR103" s="16"/>
      <c r="DS103" s="16"/>
      <c r="DT103" s="16"/>
      <c r="DU103" s="16"/>
      <c r="DV103" s="16"/>
      <c r="DW103" s="16"/>
      <c r="DX103" s="16"/>
      <c r="DY103" s="16"/>
      <c r="DZ103" s="16"/>
      <c r="EA103" s="16"/>
      <c r="EB103" s="16"/>
      <c r="EC103" s="16"/>
      <c r="ED103" s="16"/>
      <c r="EE103" s="16"/>
      <c r="EF103" s="16"/>
      <c r="EG103" s="16"/>
      <c r="EH103" s="16"/>
      <c r="EI103" s="16"/>
      <c r="EJ103" s="16"/>
      <c r="EK103" s="16"/>
      <c r="EL103" s="16"/>
      <c r="EM103" s="16"/>
      <c r="EN103" s="15"/>
      <c r="EO103" s="15"/>
      <c r="EP103" s="15"/>
      <c r="EQ103" s="15"/>
      <c r="ER103" s="15"/>
      <c r="ES103" s="15"/>
      <c r="ET103" s="15"/>
      <c r="EU103" s="15"/>
      <c r="EV103" s="15"/>
      <c r="EW103" s="15"/>
      <c r="EX103" s="15"/>
      <c r="EY103" s="15"/>
      <c r="EZ103" s="15"/>
      <c r="FA103" s="15"/>
      <c r="FB103" s="15"/>
      <c r="FC103" s="15"/>
      <c r="FD103" s="15"/>
      <c r="FE103" s="15"/>
      <c r="FF103" s="15"/>
      <c r="FG103" s="15"/>
      <c r="FH103" s="15"/>
      <c r="FI103" s="15"/>
      <c r="FJ103" s="15"/>
      <c r="FK103" s="15"/>
    </row>
    <row r="104" spans="1:167" s="2" customFormat="1" ht="12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26" t="s">
        <v>113</v>
      </c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20" t="s">
        <v>120</v>
      </c>
      <c r="BO104" s="20"/>
      <c r="BP104" s="20"/>
      <c r="BQ104" s="20"/>
      <c r="BR104" s="20"/>
      <c r="BS104" s="20"/>
      <c r="BT104" s="20"/>
      <c r="BU104" s="20"/>
      <c r="BV104" s="20"/>
      <c r="BW104" s="20"/>
      <c r="BX104" s="20"/>
      <c r="BY104" s="20">
        <v>50</v>
      </c>
      <c r="BZ104" s="20"/>
      <c r="CA104" s="20"/>
      <c r="CB104" s="20"/>
      <c r="CC104" s="20"/>
      <c r="CD104" s="20"/>
      <c r="CE104" s="20"/>
      <c r="CF104" s="20"/>
      <c r="CG104" s="20"/>
      <c r="CH104" s="20"/>
      <c r="CI104" s="20"/>
      <c r="CJ104" s="21">
        <v>7500</v>
      </c>
      <c r="CK104" s="21"/>
      <c r="CL104" s="21"/>
      <c r="CM104" s="21"/>
      <c r="CN104" s="21"/>
      <c r="CO104" s="21"/>
      <c r="CP104" s="21"/>
      <c r="CQ104" s="21"/>
      <c r="CR104" s="21"/>
      <c r="CS104" s="21"/>
      <c r="CT104" s="21"/>
      <c r="CU104" s="21"/>
      <c r="CV104" s="21"/>
      <c r="CW104" s="21"/>
      <c r="CX104" s="21"/>
      <c r="CY104" s="21"/>
      <c r="CZ104" s="15"/>
      <c r="DA104" s="15"/>
      <c r="DB104" s="15"/>
      <c r="DC104" s="15"/>
      <c r="DD104" s="15"/>
      <c r="DE104" s="15"/>
      <c r="DF104" s="15"/>
      <c r="DG104" s="15"/>
      <c r="DH104" s="15"/>
      <c r="DI104" s="15"/>
      <c r="DJ104" s="15"/>
      <c r="DK104" s="15"/>
      <c r="DL104" s="15"/>
      <c r="DM104" s="15"/>
      <c r="DN104" s="15"/>
      <c r="DO104" s="15"/>
      <c r="DP104" s="16"/>
      <c r="DQ104" s="16"/>
      <c r="DR104" s="16"/>
      <c r="DS104" s="16"/>
      <c r="DT104" s="16"/>
      <c r="DU104" s="16"/>
      <c r="DV104" s="16"/>
      <c r="DW104" s="16"/>
      <c r="DX104" s="16"/>
      <c r="DY104" s="16"/>
      <c r="DZ104" s="16"/>
      <c r="EA104" s="16"/>
      <c r="EB104" s="16"/>
      <c r="EC104" s="16"/>
      <c r="ED104" s="16"/>
      <c r="EE104" s="16"/>
      <c r="EF104" s="16"/>
      <c r="EG104" s="16"/>
      <c r="EH104" s="16"/>
      <c r="EI104" s="16"/>
      <c r="EJ104" s="16"/>
      <c r="EK104" s="16"/>
      <c r="EL104" s="16"/>
      <c r="EM104" s="16"/>
      <c r="EN104" s="15"/>
      <c r="EO104" s="15"/>
      <c r="EP104" s="15"/>
      <c r="EQ104" s="15"/>
      <c r="ER104" s="15"/>
      <c r="ES104" s="15"/>
      <c r="ET104" s="15"/>
      <c r="EU104" s="15"/>
      <c r="EV104" s="15"/>
      <c r="EW104" s="15"/>
      <c r="EX104" s="15"/>
      <c r="EY104" s="15"/>
      <c r="EZ104" s="15"/>
      <c r="FA104" s="15"/>
      <c r="FB104" s="15"/>
      <c r="FC104" s="15"/>
      <c r="FD104" s="15"/>
      <c r="FE104" s="15"/>
      <c r="FF104" s="15"/>
      <c r="FG104" s="15"/>
      <c r="FH104" s="15"/>
      <c r="FI104" s="15"/>
      <c r="FJ104" s="15"/>
      <c r="FK104" s="15"/>
    </row>
    <row r="105" spans="1:167" s="2" customFormat="1" ht="12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16"/>
      <c r="AF105" s="16"/>
      <c r="AG105" s="16"/>
      <c r="AH105" s="16"/>
      <c r="AI105" s="16"/>
      <c r="AJ105" s="16"/>
      <c r="AK105" s="16"/>
      <c r="AL105" s="26" t="s">
        <v>114</v>
      </c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20" t="s">
        <v>120</v>
      </c>
      <c r="BO105" s="20"/>
      <c r="BP105" s="20"/>
      <c r="BQ105" s="20"/>
      <c r="BR105" s="20"/>
      <c r="BS105" s="20"/>
      <c r="BT105" s="20"/>
      <c r="BU105" s="20"/>
      <c r="BV105" s="20"/>
      <c r="BW105" s="20"/>
      <c r="BX105" s="20"/>
      <c r="BY105" s="20">
        <v>2000</v>
      </c>
      <c r="BZ105" s="20"/>
      <c r="CA105" s="20"/>
      <c r="CB105" s="20"/>
      <c r="CC105" s="20"/>
      <c r="CD105" s="20"/>
      <c r="CE105" s="20"/>
      <c r="CF105" s="20"/>
      <c r="CG105" s="20"/>
      <c r="CH105" s="20"/>
      <c r="CI105" s="20"/>
      <c r="CJ105" s="21">
        <v>2500</v>
      </c>
      <c r="CK105" s="21"/>
      <c r="CL105" s="21"/>
      <c r="CM105" s="21"/>
      <c r="CN105" s="21"/>
      <c r="CO105" s="21"/>
      <c r="CP105" s="21"/>
      <c r="CQ105" s="21"/>
      <c r="CR105" s="21"/>
      <c r="CS105" s="21"/>
      <c r="CT105" s="21"/>
      <c r="CU105" s="21"/>
      <c r="CV105" s="21"/>
      <c r="CW105" s="21"/>
      <c r="CX105" s="21"/>
      <c r="CY105" s="21"/>
      <c r="CZ105" s="15"/>
      <c r="DA105" s="15"/>
      <c r="DB105" s="15"/>
      <c r="DC105" s="15"/>
      <c r="DD105" s="15"/>
      <c r="DE105" s="15"/>
      <c r="DF105" s="15"/>
      <c r="DG105" s="15"/>
      <c r="DH105" s="15"/>
      <c r="DI105" s="15"/>
      <c r="DJ105" s="15"/>
      <c r="DK105" s="15"/>
      <c r="DL105" s="15"/>
      <c r="DM105" s="15"/>
      <c r="DN105" s="15"/>
      <c r="DO105" s="15"/>
      <c r="DP105" s="16"/>
      <c r="DQ105" s="16"/>
      <c r="DR105" s="16"/>
      <c r="DS105" s="16"/>
      <c r="DT105" s="16"/>
      <c r="DU105" s="16"/>
      <c r="DV105" s="16"/>
      <c r="DW105" s="16"/>
      <c r="DX105" s="16"/>
      <c r="DY105" s="16"/>
      <c r="DZ105" s="16"/>
      <c r="EA105" s="16"/>
      <c r="EB105" s="16"/>
      <c r="EC105" s="16"/>
      <c r="ED105" s="16"/>
      <c r="EE105" s="16"/>
      <c r="EF105" s="16"/>
      <c r="EG105" s="16"/>
      <c r="EH105" s="16"/>
      <c r="EI105" s="16"/>
      <c r="EJ105" s="16"/>
      <c r="EK105" s="16"/>
      <c r="EL105" s="16"/>
      <c r="EM105" s="16"/>
      <c r="EN105" s="15"/>
      <c r="EO105" s="15"/>
      <c r="EP105" s="15"/>
      <c r="EQ105" s="15"/>
      <c r="ER105" s="15"/>
      <c r="ES105" s="15"/>
      <c r="ET105" s="15"/>
      <c r="EU105" s="15"/>
      <c r="EV105" s="15"/>
      <c r="EW105" s="15"/>
      <c r="EX105" s="15"/>
      <c r="EY105" s="15"/>
      <c r="EZ105" s="15"/>
      <c r="FA105" s="15"/>
      <c r="FB105" s="15"/>
      <c r="FC105" s="15"/>
      <c r="FD105" s="15"/>
      <c r="FE105" s="15"/>
      <c r="FF105" s="15"/>
      <c r="FG105" s="15"/>
      <c r="FH105" s="15"/>
      <c r="FI105" s="15"/>
      <c r="FJ105" s="15"/>
      <c r="FK105" s="15"/>
    </row>
    <row r="106" spans="1:167" s="2" customFormat="1" ht="12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 t="s">
        <v>203</v>
      </c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26" t="s">
        <v>115</v>
      </c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20" t="s">
        <v>120</v>
      </c>
      <c r="BO106" s="20"/>
      <c r="BP106" s="20"/>
      <c r="BQ106" s="20"/>
      <c r="BR106" s="20"/>
      <c r="BS106" s="20"/>
      <c r="BT106" s="20"/>
      <c r="BU106" s="20"/>
      <c r="BV106" s="20"/>
      <c r="BW106" s="20"/>
      <c r="BX106" s="20"/>
      <c r="BY106" s="20">
        <v>50</v>
      </c>
      <c r="BZ106" s="20"/>
      <c r="CA106" s="20"/>
      <c r="CB106" s="20"/>
      <c r="CC106" s="20"/>
      <c r="CD106" s="20"/>
      <c r="CE106" s="20"/>
      <c r="CF106" s="20"/>
      <c r="CG106" s="20"/>
      <c r="CH106" s="20"/>
      <c r="CI106" s="20"/>
      <c r="CJ106" s="21">
        <v>5000</v>
      </c>
      <c r="CK106" s="21"/>
      <c r="CL106" s="21"/>
      <c r="CM106" s="21"/>
      <c r="CN106" s="21"/>
      <c r="CO106" s="21"/>
      <c r="CP106" s="21"/>
      <c r="CQ106" s="21"/>
      <c r="CR106" s="21"/>
      <c r="CS106" s="21"/>
      <c r="CT106" s="21"/>
      <c r="CU106" s="21"/>
      <c r="CV106" s="21"/>
      <c r="CW106" s="21"/>
      <c r="CX106" s="21"/>
      <c r="CY106" s="21"/>
      <c r="CZ106" s="15"/>
      <c r="DA106" s="15"/>
      <c r="DB106" s="15"/>
      <c r="DC106" s="15"/>
      <c r="DD106" s="15"/>
      <c r="DE106" s="15"/>
      <c r="DF106" s="15"/>
      <c r="DG106" s="15"/>
      <c r="DH106" s="15"/>
      <c r="DI106" s="15"/>
      <c r="DJ106" s="15"/>
      <c r="DK106" s="15"/>
      <c r="DL106" s="15"/>
      <c r="DM106" s="15"/>
      <c r="DN106" s="15"/>
      <c r="DO106" s="15"/>
      <c r="DP106" s="16"/>
      <c r="DQ106" s="16"/>
      <c r="DR106" s="16"/>
      <c r="DS106" s="16"/>
      <c r="DT106" s="16"/>
      <c r="DU106" s="16"/>
      <c r="DV106" s="16"/>
      <c r="DW106" s="16"/>
      <c r="DX106" s="16"/>
      <c r="DY106" s="16"/>
      <c r="DZ106" s="16"/>
      <c r="EA106" s="16"/>
      <c r="EB106" s="16"/>
      <c r="EC106" s="16"/>
      <c r="ED106" s="16"/>
      <c r="EE106" s="16"/>
      <c r="EF106" s="16"/>
      <c r="EG106" s="16"/>
      <c r="EH106" s="16"/>
      <c r="EI106" s="16"/>
      <c r="EJ106" s="16"/>
      <c r="EK106" s="16"/>
      <c r="EL106" s="16"/>
      <c r="EM106" s="16"/>
      <c r="EN106" s="15"/>
      <c r="EO106" s="15"/>
      <c r="EP106" s="15"/>
      <c r="EQ106" s="15"/>
      <c r="ER106" s="15"/>
      <c r="ES106" s="15"/>
      <c r="ET106" s="15"/>
      <c r="EU106" s="15"/>
      <c r="EV106" s="15"/>
      <c r="EW106" s="15"/>
      <c r="EX106" s="15"/>
      <c r="EY106" s="15"/>
      <c r="EZ106" s="15"/>
      <c r="FA106" s="15"/>
      <c r="FB106" s="15"/>
      <c r="FC106" s="15"/>
      <c r="FD106" s="15"/>
      <c r="FE106" s="15"/>
      <c r="FF106" s="15"/>
      <c r="FG106" s="15"/>
      <c r="FH106" s="15"/>
      <c r="FI106" s="15"/>
      <c r="FJ106" s="15"/>
      <c r="FK106" s="15"/>
    </row>
    <row r="107" spans="1:167" s="2" customFormat="1" ht="12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 t="s">
        <v>203</v>
      </c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26" t="s">
        <v>116</v>
      </c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20" t="s">
        <v>120</v>
      </c>
      <c r="BO107" s="20"/>
      <c r="BP107" s="20"/>
      <c r="BQ107" s="20"/>
      <c r="BR107" s="20"/>
      <c r="BS107" s="20"/>
      <c r="BT107" s="20"/>
      <c r="BU107" s="20"/>
      <c r="BV107" s="20"/>
      <c r="BW107" s="20"/>
      <c r="BX107" s="20"/>
      <c r="BY107" s="20">
        <v>50</v>
      </c>
      <c r="BZ107" s="20"/>
      <c r="CA107" s="20"/>
      <c r="CB107" s="20"/>
      <c r="CC107" s="20"/>
      <c r="CD107" s="20"/>
      <c r="CE107" s="20"/>
      <c r="CF107" s="20"/>
      <c r="CG107" s="20"/>
      <c r="CH107" s="20"/>
      <c r="CI107" s="20"/>
      <c r="CJ107" s="21">
        <v>9000</v>
      </c>
      <c r="CK107" s="21"/>
      <c r="CL107" s="21"/>
      <c r="CM107" s="21"/>
      <c r="CN107" s="21"/>
      <c r="CO107" s="21"/>
      <c r="CP107" s="21"/>
      <c r="CQ107" s="21"/>
      <c r="CR107" s="21"/>
      <c r="CS107" s="21"/>
      <c r="CT107" s="21"/>
      <c r="CU107" s="21"/>
      <c r="CV107" s="21"/>
      <c r="CW107" s="21"/>
      <c r="CX107" s="21"/>
      <c r="CY107" s="21"/>
      <c r="CZ107" s="15"/>
      <c r="DA107" s="15"/>
      <c r="DB107" s="15"/>
      <c r="DC107" s="15"/>
      <c r="DD107" s="15"/>
      <c r="DE107" s="15"/>
      <c r="DF107" s="15"/>
      <c r="DG107" s="15"/>
      <c r="DH107" s="15"/>
      <c r="DI107" s="15"/>
      <c r="DJ107" s="15"/>
      <c r="DK107" s="15"/>
      <c r="DL107" s="15"/>
      <c r="DM107" s="15"/>
      <c r="DN107" s="15"/>
      <c r="DO107" s="15"/>
      <c r="DP107" s="16"/>
      <c r="DQ107" s="16"/>
      <c r="DR107" s="16"/>
      <c r="DS107" s="16"/>
      <c r="DT107" s="16"/>
      <c r="DU107" s="16"/>
      <c r="DV107" s="16"/>
      <c r="DW107" s="16"/>
      <c r="DX107" s="16"/>
      <c r="DY107" s="16"/>
      <c r="DZ107" s="16"/>
      <c r="EA107" s="16"/>
      <c r="EB107" s="16"/>
      <c r="EC107" s="16"/>
      <c r="ED107" s="16"/>
      <c r="EE107" s="16"/>
      <c r="EF107" s="16"/>
      <c r="EG107" s="16"/>
      <c r="EH107" s="16"/>
      <c r="EI107" s="16"/>
      <c r="EJ107" s="16"/>
      <c r="EK107" s="16"/>
      <c r="EL107" s="16"/>
      <c r="EM107" s="16"/>
      <c r="EN107" s="15"/>
      <c r="EO107" s="15"/>
      <c r="EP107" s="15"/>
      <c r="EQ107" s="15"/>
      <c r="ER107" s="15"/>
      <c r="ES107" s="15"/>
      <c r="ET107" s="15"/>
      <c r="EU107" s="15"/>
      <c r="EV107" s="15"/>
      <c r="EW107" s="15"/>
      <c r="EX107" s="15"/>
      <c r="EY107" s="15"/>
      <c r="EZ107" s="15"/>
      <c r="FA107" s="15"/>
      <c r="FB107" s="15"/>
      <c r="FC107" s="15"/>
      <c r="FD107" s="15"/>
      <c r="FE107" s="15"/>
      <c r="FF107" s="15"/>
      <c r="FG107" s="15"/>
      <c r="FH107" s="15"/>
      <c r="FI107" s="15"/>
      <c r="FJ107" s="15"/>
      <c r="FK107" s="15"/>
    </row>
    <row r="108" spans="1:167" s="2" customFormat="1" ht="12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 t="s">
        <v>203</v>
      </c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26" t="s">
        <v>117</v>
      </c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20" t="s">
        <v>120</v>
      </c>
      <c r="BO108" s="20"/>
      <c r="BP108" s="20"/>
      <c r="BQ108" s="20"/>
      <c r="BR108" s="20"/>
      <c r="BS108" s="20"/>
      <c r="BT108" s="20"/>
      <c r="BU108" s="20"/>
      <c r="BV108" s="20"/>
      <c r="BW108" s="20"/>
      <c r="BX108" s="20"/>
      <c r="BY108" s="20">
        <v>200</v>
      </c>
      <c r="BZ108" s="20"/>
      <c r="CA108" s="20"/>
      <c r="CB108" s="20"/>
      <c r="CC108" s="20"/>
      <c r="CD108" s="20"/>
      <c r="CE108" s="20"/>
      <c r="CF108" s="20"/>
      <c r="CG108" s="20"/>
      <c r="CH108" s="20"/>
      <c r="CI108" s="20"/>
      <c r="CJ108" s="21">
        <v>1200</v>
      </c>
      <c r="CK108" s="21"/>
      <c r="CL108" s="21"/>
      <c r="CM108" s="21"/>
      <c r="CN108" s="21"/>
      <c r="CO108" s="21"/>
      <c r="CP108" s="21"/>
      <c r="CQ108" s="21"/>
      <c r="CR108" s="21"/>
      <c r="CS108" s="21"/>
      <c r="CT108" s="21"/>
      <c r="CU108" s="21"/>
      <c r="CV108" s="21"/>
      <c r="CW108" s="21"/>
      <c r="CX108" s="21"/>
      <c r="CY108" s="21"/>
      <c r="CZ108" s="15"/>
      <c r="DA108" s="15"/>
      <c r="DB108" s="15"/>
      <c r="DC108" s="15"/>
      <c r="DD108" s="15"/>
      <c r="DE108" s="15"/>
      <c r="DF108" s="15"/>
      <c r="DG108" s="15"/>
      <c r="DH108" s="15"/>
      <c r="DI108" s="15"/>
      <c r="DJ108" s="15"/>
      <c r="DK108" s="15"/>
      <c r="DL108" s="15"/>
      <c r="DM108" s="15"/>
      <c r="DN108" s="15"/>
      <c r="DO108" s="15"/>
      <c r="DP108" s="16"/>
      <c r="DQ108" s="16"/>
      <c r="DR108" s="16"/>
      <c r="DS108" s="16"/>
      <c r="DT108" s="16"/>
      <c r="DU108" s="16"/>
      <c r="DV108" s="16"/>
      <c r="DW108" s="16"/>
      <c r="DX108" s="16"/>
      <c r="DY108" s="16"/>
      <c r="DZ108" s="16"/>
      <c r="EA108" s="16"/>
      <c r="EB108" s="16"/>
      <c r="EC108" s="16"/>
      <c r="ED108" s="16"/>
      <c r="EE108" s="16"/>
      <c r="EF108" s="16"/>
      <c r="EG108" s="16"/>
      <c r="EH108" s="16"/>
      <c r="EI108" s="16"/>
      <c r="EJ108" s="16"/>
      <c r="EK108" s="16"/>
      <c r="EL108" s="16"/>
      <c r="EM108" s="16"/>
      <c r="EN108" s="15"/>
      <c r="EO108" s="15"/>
      <c r="EP108" s="15"/>
      <c r="EQ108" s="15"/>
      <c r="ER108" s="15"/>
      <c r="ES108" s="15"/>
      <c r="ET108" s="15"/>
      <c r="EU108" s="15"/>
      <c r="EV108" s="15"/>
      <c r="EW108" s="15"/>
      <c r="EX108" s="15"/>
      <c r="EY108" s="15"/>
      <c r="EZ108" s="15"/>
      <c r="FA108" s="15"/>
      <c r="FB108" s="15"/>
      <c r="FC108" s="15"/>
      <c r="FD108" s="15"/>
      <c r="FE108" s="15"/>
      <c r="FF108" s="15"/>
      <c r="FG108" s="15"/>
      <c r="FH108" s="15"/>
      <c r="FI108" s="15"/>
      <c r="FJ108" s="15"/>
      <c r="FK108" s="15"/>
    </row>
    <row r="109" spans="1:167" s="2" customFormat="1" ht="12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 t="s">
        <v>203</v>
      </c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26" t="s">
        <v>118</v>
      </c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20" t="s">
        <v>120</v>
      </c>
      <c r="BO109" s="20"/>
      <c r="BP109" s="20"/>
      <c r="BQ109" s="20"/>
      <c r="BR109" s="20"/>
      <c r="BS109" s="20"/>
      <c r="BT109" s="20"/>
      <c r="BU109" s="20"/>
      <c r="BV109" s="20"/>
      <c r="BW109" s="20"/>
      <c r="BX109" s="20"/>
      <c r="BY109" s="20">
        <v>150</v>
      </c>
      <c r="BZ109" s="20"/>
      <c r="CA109" s="20"/>
      <c r="CB109" s="20"/>
      <c r="CC109" s="20"/>
      <c r="CD109" s="20"/>
      <c r="CE109" s="20"/>
      <c r="CF109" s="20"/>
      <c r="CG109" s="20"/>
      <c r="CH109" s="20"/>
      <c r="CI109" s="20"/>
      <c r="CJ109" s="21">
        <v>20000</v>
      </c>
      <c r="CK109" s="21"/>
      <c r="CL109" s="21"/>
      <c r="CM109" s="21"/>
      <c r="CN109" s="21"/>
      <c r="CO109" s="21"/>
      <c r="CP109" s="21"/>
      <c r="CQ109" s="21"/>
      <c r="CR109" s="21"/>
      <c r="CS109" s="21"/>
      <c r="CT109" s="21"/>
      <c r="CU109" s="21"/>
      <c r="CV109" s="21"/>
      <c r="CW109" s="21"/>
      <c r="CX109" s="21"/>
      <c r="CY109" s="21"/>
      <c r="CZ109" s="15"/>
      <c r="DA109" s="15"/>
      <c r="DB109" s="15"/>
      <c r="DC109" s="15"/>
      <c r="DD109" s="15"/>
      <c r="DE109" s="15"/>
      <c r="DF109" s="15"/>
      <c r="DG109" s="15"/>
      <c r="DH109" s="15"/>
      <c r="DI109" s="15"/>
      <c r="DJ109" s="15"/>
      <c r="DK109" s="15"/>
      <c r="DL109" s="15"/>
      <c r="DM109" s="15"/>
      <c r="DN109" s="15"/>
      <c r="DO109" s="15"/>
      <c r="DP109" s="16"/>
      <c r="DQ109" s="16"/>
      <c r="DR109" s="16"/>
      <c r="DS109" s="16"/>
      <c r="DT109" s="16"/>
      <c r="DU109" s="16"/>
      <c r="DV109" s="16"/>
      <c r="DW109" s="16"/>
      <c r="DX109" s="16"/>
      <c r="DY109" s="16"/>
      <c r="DZ109" s="16"/>
      <c r="EA109" s="16"/>
      <c r="EB109" s="16"/>
      <c r="EC109" s="16"/>
      <c r="ED109" s="16"/>
      <c r="EE109" s="16"/>
      <c r="EF109" s="16"/>
      <c r="EG109" s="16"/>
      <c r="EH109" s="16"/>
      <c r="EI109" s="16"/>
      <c r="EJ109" s="16"/>
      <c r="EK109" s="16"/>
      <c r="EL109" s="16"/>
      <c r="EM109" s="16"/>
      <c r="EN109" s="15"/>
      <c r="EO109" s="15"/>
      <c r="EP109" s="15"/>
      <c r="EQ109" s="15"/>
      <c r="ER109" s="15"/>
      <c r="ES109" s="15"/>
      <c r="ET109" s="15"/>
      <c r="EU109" s="15"/>
      <c r="EV109" s="15"/>
      <c r="EW109" s="15"/>
      <c r="EX109" s="15"/>
      <c r="EY109" s="15"/>
      <c r="EZ109" s="15"/>
      <c r="FA109" s="15"/>
      <c r="FB109" s="15"/>
      <c r="FC109" s="15"/>
      <c r="FD109" s="15"/>
      <c r="FE109" s="15"/>
      <c r="FF109" s="15"/>
      <c r="FG109" s="15"/>
      <c r="FH109" s="15"/>
      <c r="FI109" s="15"/>
      <c r="FJ109" s="15"/>
      <c r="FK109" s="15"/>
    </row>
    <row r="110" spans="1:167" s="2" customFormat="1" ht="12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 t="s">
        <v>203</v>
      </c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26" t="s">
        <v>119</v>
      </c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20" t="s">
        <v>120</v>
      </c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>
        <v>2000</v>
      </c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1">
        <v>10000</v>
      </c>
      <c r="CK110" s="21"/>
      <c r="CL110" s="21"/>
      <c r="CM110" s="21"/>
      <c r="CN110" s="21"/>
      <c r="CO110" s="21"/>
      <c r="CP110" s="21"/>
      <c r="CQ110" s="21"/>
      <c r="CR110" s="21"/>
      <c r="CS110" s="21"/>
      <c r="CT110" s="21"/>
      <c r="CU110" s="21"/>
      <c r="CV110" s="21"/>
      <c r="CW110" s="21"/>
      <c r="CX110" s="21"/>
      <c r="CY110" s="21"/>
      <c r="CZ110" s="15"/>
      <c r="DA110" s="15"/>
      <c r="DB110" s="15"/>
      <c r="DC110" s="15"/>
      <c r="DD110" s="15"/>
      <c r="DE110" s="15"/>
      <c r="DF110" s="15"/>
      <c r="DG110" s="15"/>
      <c r="DH110" s="15"/>
      <c r="DI110" s="15"/>
      <c r="DJ110" s="15"/>
      <c r="DK110" s="15"/>
      <c r="DL110" s="15"/>
      <c r="DM110" s="15"/>
      <c r="DN110" s="15"/>
      <c r="DO110" s="15"/>
      <c r="DP110" s="16"/>
      <c r="DQ110" s="16"/>
      <c r="DR110" s="16"/>
      <c r="DS110" s="16"/>
      <c r="DT110" s="16"/>
      <c r="DU110" s="16"/>
      <c r="DV110" s="16"/>
      <c r="DW110" s="16"/>
      <c r="DX110" s="16"/>
      <c r="DY110" s="16"/>
      <c r="DZ110" s="16"/>
      <c r="EA110" s="16"/>
      <c r="EB110" s="16"/>
      <c r="EC110" s="16"/>
      <c r="ED110" s="16"/>
      <c r="EE110" s="16"/>
      <c r="EF110" s="16"/>
      <c r="EG110" s="16"/>
      <c r="EH110" s="16"/>
      <c r="EI110" s="16"/>
      <c r="EJ110" s="16"/>
      <c r="EK110" s="16"/>
      <c r="EL110" s="16"/>
      <c r="EM110" s="16"/>
      <c r="EN110" s="15"/>
      <c r="EO110" s="15"/>
      <c r="EP110" s="15"/>
      <c r="EQ110" s="15"/>
      <c r="ER110" s="15"/>
      <c r="ES110" s="15"/>
      <c r="ET110" s="15"/>
      <c r="EU110" s="15"/>
      <c r="EV110" s="15"/>
      <c r="EW110" s="15"/>
      <c r="EX110" s="15"/>
      <c r="EY110" s="15"/>
      <c r="EZ110" s="15"/>
      <c r="FA110" s="15"/>
      <c r="FB110" s="15"/>
      <c r="FC110" s="15"/>
      <c r="FD110" s="15"/>
      <c r="FE110" s="15"/>
      <c r="FF110" s="15"/>
      <c r="FG110" s="15"/>
      <c r="FH110" s="15"/>
      <c r="FI110" s="15"/>
      <c r="FJ110" s="15"/>
      <c r="FK110" s="15"/>
    </row>
    <row r="111" spans="1:167" s="2" customFormat="1" ht="12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 t="s">
        <v>204</v>
      </c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26" t="s">
        <v>121</v>
      </c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20" t="s">
        <v>122</v>
      </c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>
        <v>15</v>
      </c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1">
        <v>2000</v>
      </c>
      <c r="CK111" s="21"/>
      <c r="CL111" s="21"/>
      <c r="CM111" s="21"/>
      <c r="CN111" s="21"/>
      <c r="CO111" s="21"/>
      <c r="CP111" s="21"/>
      <c r="CQ111" s="21"/>
      <c r="CR111" s="21"/>
      <c r="CS111" s="21"/>
      <c r="CT111" s="21"/>
      <c r="CU111" s="21"/>
      <c r="CV111" s="21"/>
      <c r="CW111" s="21"/>
      <c r="CX111" s="21"/>
      <c r="CY111" s="21"/>
      <c r="CZ111" s="15"/>
      <c r="DA111" s="15"/>
      <c r="DB111" s="15"/>
      <c r="DC111" s="15"/>
      <c r="DD111" s="15"/>
      <c r="DE111" s="15"/>
      <c r="DF111" s="15"/>
      <c r="DG111" s="15"/>
      <c r="DH111" s="15"/>
      <c r="DI111" s="15"/>
      <c r="DJ111" s="15"/>
      <c r="DK111" s="15"/>
      <c r="DL111" s="15"/>
      <c r="DM111" s="15"/>
      <c r="DN111" s="15"/>
      <c r="DO111" s="15"/>
      <c r="DP111" s="16"/>
      <c r="DQ111" s="16"/>
      <c r="DR111" s="16"/>
      <c r="DS111" s="16"/>
      <c r="DT111" s="16"/>
      <c r="DU111" s="16"/>
      <c r="DV111" s="16"/>
      <c r="DW111" s="16"/>
      <c r="DX111" s="16"/>
      <c r="DY111" s="16"/>
      <c r="DZ111" s="16"/>
      <c r="EA111" s="16"/>
      <c r="EB111" s="16"/>
      <c r="EC111" s="16"/>
      <c r="ED111" s="16"/>
      <c r="EE111" s="16"/>
      <c r="EF111" s="16"/>
      <c r="EG111" s="16"/>
      <c r="EH111" s="16"/>
      <c r="EI111" s="16"/>
      <c r="EJ111" s="16"/>
      <c r="EK111" s="16"/>
      <c r="EL111" s="16"/>
      <c r="EM111" s="16"/>
      <c r="EN111" s="15"/>
      <c r="EO111" s="15"/>
      <c r="EP111" s="15"/>
      <c r="EQ111" s="15"/>
      <c r="ER111" s="15"/>
      <c r="ES111" s="15"/>
      <c r="ET111" s="15"/>
      <c r="EU111" s="15"/>
      <c r="EV111" s="15"/>
      <c r="EW111" s="15"/>
      <c r="EX111" s="15"/>
      <c r="EY111" s="15"/>
      <c r="EZ111" s="15"/>
      <c r="FA111" s="15"/>
      <c r="FB111" s="15"/>
      <c r="FC111" s="15"/>
      <c r="FD111" s="15"/>
      <c r="FE111" s="15"/>
      <c r="FF111" s="15"/>
      <c r="FG111" s="15"/>
      <c r="FH111" s="15"/>
      <c r="FI111" s="15"/>
      <c r="FJ111" s="15"/>
      <c r="FK111" s="15"/>
    </row>
    <row r="112" spans="1:167" s="2" customFormat="1" ht="12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 t="s">
        <v>230</v>
      </c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26" t="s">
        <v>123</v>
      </c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20" t="s">
        <v>120</v>
      </c>
      <c r="BO112" s="20"/>
      <c r="BP112" s="20"/>
      <c r="BQ112" s="20"/>
      <c r="BR112" s="20"/>
      <c r="BS112" s="20"/>
      <c r="BT112" s="20"/>
      <c r="BU112" s="20"/>
      <c r="BV112" s="20"/>
      <c r="BW112" s="20"/>
      <c r="BX112" s="20"/>
      <c r="BY112" s="20">
        <v>50</v>
      </c>
      <c r="BZ112" s="20"/>
      <c r="CA112" s="20"/>
      <c r="CB112" s="20"/>
      <c r="CC112" s="20"/>
      <c r="CD112" s="20"/>
      <c r="CE112" s="20"/>
      <c r="CF112" s="20"/>
      <c r="CG112" s="20"/>
      <c r="CH112" s="20"/>
      <c r="CI112" s="20"/>
      <c r="CJ112" s="21">
        <v>3000</v>
      </c>
      <c r="CK112" s="21"/>
      <c r="CL112" s="21"/>
      <c r="CM112" s="21"/>
      <c r="CN112" s="21"/>
      <c r="CO112" s="21"/>
      <c r="CP112" s="21"/>
      <c r="CQ112" s="21"/>
      <c r="CR112" s="21"/>
      <c r="CS112" s="21"/>
      <c r="CT112" s="21"/>
      <c r="CU112" s="21"/>
      <c r="CV112" s="21"/>
      <c r="CW112" s="21"/>
      <c r="CX112" s="21"/>
      <c r="CY112" s="21"/>
      <c r="CZ112" s="15"/>
      <c r="DA112" s="15"/>
      <c r="DB112" s="15"/>
      <c r="DC112" s="15"/>
      <c r="DD112" s="15"/>
      <c r="DE112" s="15"/>
      <c r="DF112" s="15"/>
      <c r="DG112" s="15"/>
      <c r="DH112" s="15"/>
      <c r="DI112" s="15"/>
      <c r="DJ112" s="15"/>
      <c r="DK112" s="15"/>
      <c r="DL112" s="15"/>
      <c r="DM112" s="15"/>
      <c r="DN112" s="15"/>
      <c r="DO112" s="15"/>
      <c r="DP112" s="16"/>
      <c r="DQ112" s="16"/>
      <c r="DR112" s="16"/>
      <c r="DS112" s="16"/>
      <c r="DT112" s="16"/>
      <c r="DU112" s="16"/>
      <c r="DV112" s="16"/>
      <c r="DW112" s="16"/>
      <c r="DX112" s="16"/>
      <c r="DY112" s="16"/>
      <c r="DZ112" s="16"/>
      <c r="EA112" s="16"/>
      <c r="EB112" s="16"/>
      <c r="EC112" s="16"/>
      <c r="ED112" s="16"/>
      <c r="EE112" s="16"/>
      <c r="EF112" s="16"/>
      <c r="EG112" s="16"/>
      <c r="EH112" s="16"/>
      <c r="EI112" s="16"/>
      <c r="EJ112" s="16"/>
      <c r="EK112" s="16"/>
      <c r="EL112" s="16"/>
      <c r="EM112" s="16"/>
      <c r="EN112" s="15"/>
      <c r="EO112" s="15"/>
      <c r="EP112" s="15"/>
      <c r="EQ112" s="15"/>
      <c r="ER112" s="15"/>
      <c r="ES112" s="15"/>
      <c r="ET112" s="15"/>
      <c r="EU112" s="15"/>
      <c r="EV112" s="15"/>
      <c r="EW112" s="15"/>
      <c r="EX112" s="15"/>
      <c r="EY112" s="15"/>
      <c r="EZ112" s="15"/>
      <c r="FA112" s="15"/>
      <c r="FB112" s="15"/>
      <c r="FC112" s="15"/>
      <c r="FD112" s="15"/>
      <c r="FE112" s="15"/>
      <c r="FF112" s="15"/>
      <c r="FG112" s="15"/>
      <c r="FH112" s="15"/>
      <c r="FI112" s="15"/>
      <c r="FJ112" s="15"/>
      <c r="FK112" s="15"/>
    </row>
    <row r="113" spans="1:167" s="2" customFormat="1" ht="12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 t="s">
        <v>230</v>
      </c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26" t="s">
        <v>124</v>
      </c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20" t="s">
        <v>120</v>
      </c>
      <c r="BO113" s="20"/>
      <c r="BP113" s="20"/>
      <c r="BQ113" s="20"/>
      <c r="BR113" s="20"/>
      <c r="BS113" s="20"/>
      <c r="BT113" s="20"/>
      <c r="BU113" s="20"/>
      <c r="BV113" s="20"/>
      <c r="BW113" s="20"/>
      <c r="BX113" s="20"/>
      <c r="BY113" s="20">
        <v>50</v>
      </c>
      <c r="BZ113" s="20"/>
      <c r="CA113" s="20"/>
      <c r="CB113" s="20"/>
      <c r="CC113" s="20"/>
      <c r="CD113" s="20"/>
      <c r="CE113" s="20"/>
      <c r="CF113" s="20"/>
      <c r="CG113" s="20"/>
      <c r="CH113" s="20"/>
      <c r="CI113" s="20"/>
      <c r="CJ113" s="21">
        <v>3000</v>
      </c>
      <c r="CK113" s="21"/>
      <c r="CL113" s="21"/>
      <c r="CM113" s="21"/>
      <c r="CN113" s="21"/>
      <c r="CO113" s="21"/>
      <c r="CP113" s="21"/>
      <c r="CQ113" s="21"/>
      <c r="CR113" s="21"/>
      <c r="CS113" s="21"/>
      <c r="CT113" s="21"/>
      <c r="CU113" s="21"/>
      <c r="CV113" s="21"/>
      <c r="CW113" s="21"/>
      <c r="CX113" s="21"/>
      <c r="CY113" s="21"/>
      <c r="CZ113" s="15"/>
      <c r="DA113" s="15"/>
      <c r="DB113" s="15"/>
      <c r="DC113" s="15"/>
      <c r="DD113" s="15"/>
      <c r="DE113" s="15"/>
      <c r="DF113" s="15"/>
      <c r="DG113" s="15"/>
      <c r="DH113" s="15"/>
      <c r="DI113" s="15"/>
      <c r="DJ113" s="15"/>
      <c r="DK113" s="15"/>
      <c r="DL113" s="15"/>
      <c r="DM113" s="15"/>
      <c r="DN113" s="15"/>
      <c r="DO113" s="15"/>
      <c r="DP113" s="16"/>
      <c r="DQ113" s="16"/>
      <c r="DR113" s="16"/>
      <c r="DS113" s="16"/>
      <c r="DT113" s="16"/>
      <c r="DU113" s="16"/>
      <c r="DV113" s="16"/>
      <c r="DW113" s="16"/>
      <c r="DX113" s="16"/>
      <c r="DY113" s="16"/>
      <c r="DZ113" s="16"/>
      <c r="EA113" s="16"/>
      <c r="EB113" s="16"/>
      <c r="EC113" s="16"/>
      <c r="ED113" s="16"/>
      <c r="EE113" s="16"/>
      <c r="EF113" s="16"/>
      <c r="EG113" s="16"/>
      <c r="EH113" s="16"/>
      <c r="EI113" s="16"/>
      <c r="EJ113" s="16"/>
      <c r="EK113" s="16"/>
      <c r="EL113" s="16"/>
      <c r="EM113" s="16"/>
      <c r="EN113" s="15"/>
      <c r="EO113" s="15"/>
      <c r="EP113" s="15"/>
      <c r="EQ113" s="15"/>
      <c r="ER113" s="15"/>
      <c r="ES113" s="15"/>
      <c r="ET113" s="15"/>
      <c r="EU113" s="15"/>
      <c r="EV113" s="15"/>
      <c r="EW113" s="15"/>
      <c r="EX113" s="15"/>
      <c r="EY113" s="15"/>
      <c r="EZ113" s="15"/>
      <c r="FA113" s="15"/>
      <c r="FB113" s="15"/>
      <c r="FC113" s="15"/>
      <c r="FD113" s="15"/>
      <c r="FE113" s="15"/>
      <c r="FF113" s="15"/>
      <c r="FG113" s="15"/>
      <c r="FH113" s="15"/>
      <c r="FI113" s="15"/>
      <c r="FJ113" s="15"/>
      <c r="FK113" s="15"/>
    </row>
    <row r="114" spans="1:167" s="2" customFormat="1" ht="12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 t="s">
        <v>230</v>
      </c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26" t="s">
        <v>125</v>
      </c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20" t="s">
        <v>120</v>
      </c>
      <c r="BO114" s="20"/>
      <c r="BP114" s="20"/>
      <c r="BQ114" s="20"/>
      <c r="BR114" s="20"/>
      <c r="BS114" s="20"/>
      <c r="BT114" s="20"/>
      <c r="BU114" s="20"/>
      <c r="BV114" s="20"/>
      <c r="BW114" s="20"/>
      <c r="BX114" s="20"/>
      <c r="BY114" s="20">
        <v>10</v>
      </c>
      <c r="BZ114" s="20"/>
      <c r="CA114" s="20"/>
      <c r="CB114" s="20"/>
      <c r="CC114" s="20"/>
      <c r="CD114" s="20"/>
      <c r="CE114" s="20"/>
      <c r="CF114" s="20"/>
      <c r="CG114" s="20"/>
      <c r="CH114" s="20"/>
      <c r="CI114" s="20"/>
      <c r="CJ114" s="21">
        <v>1200</v>
      </c>
      <c r="CK114" s="21"/>
      <c r="CL114" s="21"/>
      <c r="CM114" s="21"/>
      <c r="CN114" s="21"/>
      <c r="CO114" s="21"/>
      <c r="CP114" s="21"/>
      <c r="CQ114" s="21"/>
      <c r="CR114" s="21"/>
      <c r="CS114" s="21"/>
      <c r="CT114" s="21"/>
      <c r="CU114" s="21"/>
      <c r="CV114" s="21"/>
      <c r="CW114" s="21"/>
      <c r="CX114" s="21"/>
      <c r="CY114" s="21"/>
      <c r="CZ114" s="15"/>
      <c r="DA114" s="15"/>
      <c r="DB114" s="15"/>
      <c r="DC114" s="15"/>
      <c r="DD114" s="15"/>
      <c r="DE114" s="15"/>
      <c r="DF114" s="15"/>
      <c r="DG114" s="15"/>
      <c r="DH114" s="15"/>
      <c r="DI114" s="15"/>
      <c r="DJ114" s="15"/>
      <c r="DK114" s="15"/>
      <c r="DL114" s="15"/>
      <c r="DM114" s="15"/>
      <c r="DN114" s="15"/>
      <c r="DO114" s="15"/>
      <c r="DP114" s="16"/>
      <c r="DQ114" s="16"/>
      <c r="DR114" s="16"/>
      <c r="DS114" s="16"/>
      <c r="DT114" s="16"/>
      <c r="DU114" s="16"/>
      <c r="DV114" s="16"/>
      <c r="DW114" s="16"/>
      <c r="DX114" s="16"/>
      <c r="DY114" s="16"/>
      <c r="DZ114" s="16"/>
      <c r="EA114" s="16"/>
      <c r="EB114" s="16"/>
      <c r="EC114" s="16"/>
      <c r="ED114" s="16"/>
      <c r="EE114" s="16"/>
      <c r="EF114" s="16"/>
      <c r="EG114" s="16"/>
      <c r="EH114" s="16"/>
      <c r="EI114" s="16"/>
      <c r="EJ114" s="16"/>
      <c r="EK114" s="16"/>
      <c r="EL114" s="16"/>
      <c r="EM114" s="16"/>
      <c r="EN114" s="15"/>
      <c r="EO114" s="15"/>
      <c r="EP114" s="15"/>
      <c r="EQ114" s="15"/>
      <c r="ER114" s="15"/>
      <c r="ES114" s="15"/>
      <c r="ET114" s="15"/>
      <c r="EU114" s="15"/>
      <c r="EV114" s="15"/>
      <c r="EW114" s="15"/>
      <c r="EX114" s="15"/>
      <c r="EY114" s="15"/>
      <c r="EZ114" s="15"/>
      <c r="FA114" s="15"/>
      <c r="FB114" s="15"/>
      <c r="FC114" s="15"/>
      <c r="FD114" s="15"/>
      <c r="FE114" s="15"/>
      <c r="FF114" s="15"/>
      <c r="FG114" s="15"/>
      <c r="FH114" s="15"/>
      <c r="FI114" s="15"/>
      <c r="FJ114" s="15"/>
      <c r="FK114" s="15"/>
    </row>
    <row r="115" spans="1:167" s="2" customFormat="1" ht="12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 t="s">
        <v>231</v>
      </c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26" t="s">
        <v>126</v>
      </c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20" t="s">
        <v>120</v>
      </c>
      <c r="BO115" s="20"/>
      <c r="BP115" s="20"/>
      <c r="BQ115" s="20"/>
      <c r="BR115" s="20"/>
      <c r="BS115" s="20"/>
      <c r="BT115" s="20"/>
      <c r="BU115" s="20"/>
      <c r="BV115" s="20"/>
      <c r="BW115" s="20"/>
      <c r="BX115" s="20"/>
      <c r="BY115" s="20">
        <v>10</v>
      </c>
      <c r="BZ115" s="20"/>
      <c r="CA115" s="20"/>
      <c r="CB115" s="20"/>
      <c r="CC115" s="20"/>
      <c r="CD115" s="20"/>
      <c r="CE115" s="20"/>
      <c r="CF115" s="20"/>
      <c r="CG115" s="20"/>
      <c r="CH115" s="20"/>
      <c r="CI115" s="20"/>
      <c r="CJ115" s="21">
        <v>1200</v>
      </c>
      <c r="CK115" s="21"/>
      <c r="CL115" s="21"/>
      <c r="CM115" s="21"/>
      <c r="CN115" s="21"/>
      <c r="CO115" s="21"/>
      <c r="CP115" s="21"/>
      <c r="CQ115" s="21"/>
      <c r="CR115" s="21"/>
      <c r="CS115" s="21"/>
      <c r="CT115" s="21"/>
      <c r="CU115" s="21"/>
      <c r="CV115" s="21"/>
      <c r="CW115" s="21"/>
      <c r="CX115" s="21"/>
      <c r="CY115" s="21"/>
      <c r="CZ115" s="15"/>
      <c r="DA115" s="15"/>
      <c r="DB115" s="15"/>
      <c r="DC115" s="15"/>
      <c r="DD115" s="15"/>
      <c r="DE115" s="15"/>
      <c r="DF115" s="15"/>
      <c r="DG115" s="15"/>
      <c r="DH115" s="15"/>
      <c r="DI115" s="15"/>
      <c r="DJ115" s="15"/>
      <c r="DK115" s="15"/>
      <c r="DL115" s="15"/>
      <c r="DM115" s="15"/>
      <c r="DN115" s="15"/>
      <c r="DO115" s="15"/>
      <c r="DP115" s="16"/>
      <c r="DQ115" s="16"/>
      <c r="DR115" s="16"/>
      <c r="DS115" s="16"/>
      <c r="DT115" s="16"/>
      <c r="DU115" s="16"/>
      <c r="DV115" s="16"/>
      <c r="DW115" s="16"/>
      <c r="DX115" s="16"/>
      <c r="DY115" s="16"/>
      <c r="DZ115" s="16"/>
      <c r="EA115" s="16"/>
      <c r="EB115" s="16"/>
      <c r="EC115" s="16"/>
      <c r="ED115" s="16"/>
      <c r="EE115" s="16"/>
      <c r="EF115" s="16"/>
      <c r="EG115" s="16"/>
      <c r="EH115" s="16"/>
      <c r="EI115" s="16"/>
      <c r="EJ115" s="16"/>
      <c r="EK115" s="16"/>
      <c r="EL115" s="16"/>
      <c r="EM115" s="16"/>
      <c r="EN115" s="15"/>
      <c r="EO115" s="15"/>
      <c r="EP115" s="15"/>
      <c r="EQ115" s="15"/>
      <c r="ER115" s="15"/>
      <c r="ES115" s="15"/>
      <c r="ET115" s="15"/>
      <c r="EU115" s="15"/>
      <c r="EV115" s="15"/>
      <c r="EW115" s="15"/>
      <c r="EX115" s="15"/>
      <c r="EY115" s="15"/>
      <c r="EZ115" s="15"/>
      <c r="FA115" s="15"/>
      <c r="FB115" s="15"/>
      <c r="FC115" s="15"/>
      <c r="FD115" s="15"/>
      <c r="FE115" s="15"/>
      <c r="FF115" s="15"/>
      <c r="FG115" s="15"/>
      <c r="FH115" s="15"/>
      <c r="FI115" s="15"/>
      <c r="FJ115" s="15"/>
      <c r="FK115" s="15"/>
    </row>
    <row r="116" spans="1:167" s="2" customFormat="1" ht="12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 t="s">
        <v>232</v>
      </c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26" t="s">
        <v>127</v>
      </c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20" t="s">
        <v>120</v>
      </c>
      <c r="BO116" s="20"/>
      <c r="BP116" s="20"/>
      <c r="BQ116" s="20"/>
      <c r="BR116" s="20"/>
      <c r="BS116" s="20"/>
      <c r="BT116" s="20"/>
      <c r="BU116" s="20"/>
      <c r="BV116" s="20"/>
      <c r="BW116" s="20"/>
      <c r="BX116" s="20"/>
      <c r="BY116" s="20">
        <v>10</v>
      </c>
      <c r="BZ116" s="20"/>
      <c r="CA116" s="20"/>
      <c r="CB116" s="20"/>
      <c r="CC116" s="20"/>
      <c r="CD116" s="20"/>
      <c r="CE116" s="20"/>
      <c r="CF116" s="20"/>
      <c r="CG116" s="20"/>
      <c r="CH116" s="20"/>
      <c r="CI116" s="20"/>
      <c r="CJ116" s="21">
        <v>200</v>
      </c>
      <c r="CK116" s="21"/>
      <c r="CL116" s="21"/>
      <c r="CM116" s="21"/>
      <c r="CN116" s="21"/>
      <c r="CO116" s="21"/>
      <c r="CP116" s="21"/>
      <c r="CQ116" s="21"/>
      <c r="CR116" s="21"/>
      <c r="CS116" s="21"/>
      <c r="CT116" s="21"/>
      <c r="CU116" s="21"/>
      <c r="CV116" s="21"/>
      <c r="CW116" s="21"/>
      <c r="CX116" s="21"/>
      <c r="CY116" s="21"/>
      <c r="CZ116" s="15"/>
      <c r="DA116" s="15"/>
      <c r="DB116" s="15"/>
      <c r="DC116" s="15"/>
      <c r="DD116" s="15"/>
      <c r="DE116" s="15"/>
      <c r="DF116" s="15"/>
      <c r="DG116" s="15"/>
      <c r="DH116" s="15"/>
      <c r="DI116" s="15"/>
      <c r="DJ116" s="15"/>
      <c r="DK116" s="15"/>
      <c r="DL116" s="15"/>
      <c r="DM116" s="15"/>
      <c r="DN116" s="15"/>
      <c r="DO116" s="15"/>
      <c r="DP116" s="16"/>
      <c r="DQ116" s="16"/>
      <c r="DR116" s="16"/>
      <c r="DS116" s="16"/>
      <c r="DT116" s="16"/>
      <c r="DU116" s="16"/>
      <c r="DV116" s="16"/>
      <c r="DW116" s="16"/>
      <c r="DX116" s="16"/>
      <c r="DY116" s="16"/>
      <c r="DZ116" s="16"/>
      <c r="EA116" s="16"/>
      <c r="EB116" s="16"/>
      <c r="EC116" s="16"/>
      <c r="ED116" s="16"/>
      <c r="EE116" s="16"/>
      <c r="EF116" s="16"/>
      <c r="EG116" s="16"/>
      <c r="EH116" s="16"/>
      <c r="EI116" s="16"/>
      <c r="EJ116" s="16"/>
      <c r="EK116" s="16"/>
      <c r="EL116" s="16"/>
      <c r="EM116" s="16"/>
      <c r="EN116" s="15"/>
      <c r="EO116" s="15"/>
      <c r="EP116" s="15"/>
      <c r="EQ116" s="15"/>
      <c r="ER116" s="15"/>
      <c r="ES116" s="15"/>
      <c r="ET116" s="15"/>
      <c r="EU116" s="15"/>
      <c r="EV116" s="15"/>
      <c r="EW116" s="15"/>
      <c r="EX116" s="15"/>
      <c r="EY116" s="15"/>
      <c r="EZ116" s="15"/>
      <c r="FA116" s="15"/>
      <c r="FB116" s="15"/>
      <c r="FC116" s="15"/>
      <c r="FD116" s="15"/>
      <c r="FE116" s="15"/>
      <c r="FF116" s="15"/>
      <c r="FG116" s="15"/>
      <c r="FH116" s="15"/>
      <c r="FI116" s="15"/>
      <c r="FJ116" s="15"/>
      <c r="FK116" s="15"/>
    </row>
    <row r="117" spans="1:167" s="2" customFormat="1" ht="12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 t="s">
        <v>233</v>
      </c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26" t="s">
        <v>128</v>
      </c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20" t="s">
        <v>120</v>
      </c>
      <c r="BO117" s="20"/>
      <c r="BP117" s="20"/>
      <c r="BQ117" s="20"/>
      <c r="BR117" s="20"/>
      <c r="BS117" s="20"/>
      <c r="BT117" s="20"/>
      <c r="BU117" s="20"/>
      <c r="BV117" s="20"/>
      <c r="BW117" s="20"/>
      <c r="BX117" s="20"/>
      <c r="BY117" s="20">
        <v>50</v>
      </c>
      <c r="BZ117" s="20"/>
      <c r="CA117" s="20"/>
      <c r="CB117" s="20"/>
      <c r="CC117" s="20"/>
      <c r="CD117" s="20"/>
      <c r="CE117" s="20"/>
      <c r="CF117" s="20"/>
      <c r="CG117" s="20"/>
      <c r="CH117" s="20"/>
      <c r="CI117" s="20"/>
      <c r="CJ117" s="21">
        <v>2500</v>
      </c>
      <c r="CK117" s="21"/>
      <c r="CL117" s="21"/>
      <c r="CM117" s="21"/>
      <c r="CN117" s="21"/>
      <c r="CO117" s="21"/>
      <c r="CP117" s="21"/>
      <c r="CQ117" s="21"/>
      <c r="CR117" s="21"/>
      <c r="CS117" s="21"/>
      <c r="CT117" s="21"/>
      <c r="CU117" s="21"/>
      <c r="CV117" s="21"/>
      <c r="CW117" s="21"/>
      <c r="CX117" s="21"/>
      <c r="CY117" s="21"/>
      <c r="CZ117" s="15"/>
      <c r="DA117" s="15"/>
      <c r="DB117" s="15"/>
      <c r="DC117" s="15"/>
      <c r="DD117" s="15"/>
      <c r="DE117" s="15"/>
      <c r="DF117" s="15"/>
      <c r="DG117" s="15"/>
      <c r="DH117" s="15"/>
      <c r="DI117" s="15"/>
      <c r="DJ117" s="15"/>
      <c r="DK117" s="15"/>
      <c r="DL117" s="15"/>
      <c r="DM117" s="15"/>
      <c r="DN117" s="15"/>
      <c r="DO117" s="15"/>
      <c r="DP117" s="16"/>
      <c r="DQ117" s="16"/>
      <c r="DR117" s="16"/>
      <c r="DS117" s="16"/>
      <c r="DT117" s="16"/>
      <c r="DU117" s="16"/>
      <c r="DV117" s="16"/>
      <c r="DW117" s="16"/>
      <c r="DX117" s="16"/>
      <c r="DY117" s="16"/>
      <c r="DZ117" s="16"/>
      <c r="EA117" s="16"/>
      <c r="EB117" s="16"/>
      <c r="EC117" s="16"/>
      <c r="ED117" s="16"/>
      <c r="EE117" s="16"/>
      <c r="EF117" s="16"/>
      <c r="EG117" s="16"/>
      <c r="EH117" s="16"/>
      <c r="EI117" s="16"/>
      <c r="EJ117" s="16"/>
      <c r="EK117" s="16"/>
      <c r="EL117" s="16"/>
      <c r="EM117" s="16"/>
      <c r="EN117" s="15"/>
      <c r="EO117" s="15"/>
      <c r="EP117" s="15"/>
      <c r="EQ117" s="15"/>
      <c r="ER117" s="15"/>
      <c r="ES117" s="15"/>
      <c r="ET117" s="15"/>
      <c r="EU117" s="15"/>
      <c r="EV117" s="15"/>
      <c r="EW117" s="15"/>
      <c r="EX117" s="15"/>
      <c r="EY117" s="15"/>
      <c r="EZ117" s="15"/>
      <c r="FA117" s="15"/>
      <c r="FB117" s="15"/>
      <c r="FC117" s="15"/>
      <c r="FD117" s="15"/>
      <c r="FE117" s="15"/>
      <c r="FF117" s="15"/>
      <c r="FG117" s="15"/>
      <c r="FH117" s="15"/>
      <c r="FI117" s="15"/>
      <c r="FJ117" s="15"/>
      <c r="FK117" s="15"/>
    </row>
    <row r="118" spans="1:167" s="2" customFormat="1" ht="12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26" t="s">
        <v>135</v>
      </c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20" t="s">
        <v>120</v>
      </c>
      <c r="BO118" s="20"/>
      <c r="BP118" s="20"/>
      <c r="BQ118" s="20"/>
      <c r="BR118" s="20"/>
      <c r="BS118" s="20"/>
      <c r="BT118" s="20"/>
      <c r="BU118" s="20"/>
      <c r="BV118" s="20"/>
      <c r="BW118" s="20"/>
      <c r="BX118" s="20"/>
      <c r="BY118" s="20">
        <v>50</v>
      </c>
      <c r="BZ118" s="20"/>
      <c r="CA118" s="20"/>
      <c r="CB118" s="20"/>
      <c r="CC118" s="20"/>
      <c r="CD118" s="20"/>
      <c r="CE118" s="20"/>
      <c r="CF118" s="20"/>
      <c r="CG118" s="20"/>
      <c r="CH118" s="20"/>
      <c r="CI118" s="20"/>
      <c r="CJ118" s="21">
        <v>2500</v>
      </c>
      <c r="CK118" s="21"/>
      <c r="CL118" s="21"/>
      <c r="CM118" s="21"/>
      <c r="CN118" s="21"/>
      <c r="CO118" s="21"/>
      <c r="CP118" s="21"/>
      <c r="CQ118" s="21"/>
      <c r="CR118" s="21"/>
      <c r="CS118" s="21"/>
      <c r="CT118" s="21"/>
      <c r="CU118" s="21"/>
      <c r="CV118" s="21"/>
      <c r="CW118" s="21"/>
      <c r="CX118" s="21"/>
      <c r="CY118" s="21"/>
      <c r="CZ118" s="15"/>
      <c r="DA118" s="15"/>
      <c r="DB118" s="15"/>
      <c r="DC118" s="15"/>
      <c r="DD118" s="15"/>
      <c r="DE118" s="15"/>
      <c r="DF118" s="15"/>
      <c r="DG118" s="15"/>
      <c r="DH118" s="15"/>
      <c r="DI118" s="15"/>
      <c r="DJ118" s="15"/>
      <c r="DK118" s="15"/>
      <c r="DL118" s="15"/>
      <c r="DM118" s="15"/>
      <c r="DN118" s="15"/>
      <c r="DO118" s="15"/>
      <c r="DP118" s="16"/>
      <c r="DQ118" s="16"/>
      <c r="DR118" s="16"/>
      <c r="DS118" s="16"/>
      <c r="DT118" s="16"/>
      <c r="DU118" s="16"/>
      <c r="DV118" s="16"/>
      <c r="DW118" s="16"/>
      <c r="DX118" s="16"/>
      <c r="DY118" s="16"/>
      <c r="DZ118" s="16"/>
      <c r="EA118" s="16"/>
      <c r="EB118" s="16"/>
      <c r="EC118" s="16"/>
      <c r="ED118" s="16"/>
      <c r="EE118" s="16"/>
      <c r="EF118" s="16"/>
      <c r="EG118" s="16"/>
      <c r="EH118" s="16"/>
      <c r="EI118" s="16"/>
      <c r="EJ118" s="16"/>
      <c r="EK118" s="16"/>
      <c r="EL118" s="16"/>
      <c r="EM118" s="16"/>
      <c r="EN118" s="15"/>
      <c r="EO118" s="15"/>
      <c r="EP118" s="15"/>
      <c r="EQ118" s="15"/>
      <c r="ER118" s="15"/>
      <c r="ES118" s="15"/>
      <c r="ET118" s="15"/>
      <c r="EU118" s="15"/>
      <c r="EV118" s="15"/>
      <c r="EW118" s="15"/>
      <c r="EX118" s="15"/>
      <c r="EY118" s="15"/>
      <c r="EZ118" s="15"/>
      <c r="FA118" s="15"/>
      <c r="FB118" s="15"/>
      <c r="FC118" s="15"/>
      <c r="FD118" s="15"/>
      <c r="FE118" s="15"/>
      <c r="FF118" s="15"/>
      <c r="FG118" s="15"/>
      <c r="FH118" s="15"/>
      <c r="FI118" s="15"/>
      <c r="FJ118" s="15"/>
      <c r="FK118" s="15"/>
    </row>
    <row r="119" spans="1:167" s="2" customFormat="1" ht="12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 t="s">
        <v>205</v>
      </c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26" t="s">
        <v>136</v>
      </c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20" t="s">
        <v>120</v>
      </c>
      <c r="BO119" s="20"/>
      <c r="BP119" s="20"/>
      <c r="BQ119" s="20"/>
      <c r="BR119" s="20"/>
      <c r="BS119" s="20"/>
      <c r="BT119" s="20"/>
      <c r="BU119" s="20"/>
      <c r="BV119" s="20"/>
      <c r="BW119" s="20"/>
      <c r="BX119" s="20"/>
      <c r="BY119" s="20">
        <v>1000</v>
      </c>
      <c r="BZ119" s="20"/>
      <c r="CA119" s="20"/>
      <c r="CB119" s="20"/>
      <c r="CC119" s="20"/>
      <c r="CD119" s="20"/>
      <c r="CE119" s="20"/>
      <c r="CF119" s="20"/>
      <c r="CG119" s="20"/>
      <c r="CH119" s="20"/>
      <c r="CI119" s="20"/>
      <c r="CJ119" s="21">
        <v>30000</v>
      </c>
      <c r="CK119" s="21"/>
      <c r="CL119" s="21"/>
      <c r="CM119" s="21"/>
      <c r="CN119" s="21"/>
      <c r="CO119" s="21"/>
      <c r="CP119" s="21"/>
      <c r="CQ119" s="21"/>
      <c r="CR119" s="21"/>
      <c r="CS119" s="21"/>
      <c r="CT119" s="21"/>
      <c r="CU119" s="21"/>
      <c r="CV119" s="21"/>
      <c r="CW119" s="21"/>
      <c r="CX119" s="21"/>
      <c r="CY119" s="21"/>
      <c r="CZ119" s="15"/>
      <c r="DA119" s="15"/>
      <c r="DB119" s="15"/>
      <c r="DC119" s="15"/>
      <c r="DD119" s="15"/>
      <c r="DE119" s="15"/>
      <c r="DF119" s="15"/>
      <c r="DG119" s="15"/>
      <c r="DH119" s="15"/>
      <c r="DI119" s="15"/>
      <c r="DJ119" s="15"/>
      <c r="DK119" s="15"/>
      <c r="DL119" s="15"/>
      <c r="DM119" s="15"/>
      <c r="DN119" s="15"/>
      <c r="DO119" s="15"/>
      <c r="DP119" s="16"/>
      <c r="DQ119" s="16"/>
      <c r="DR119" s="16"/>
      <c r="DS119" s="16"/>
      <c r="DT119" s="16"/>
      <c r="DU119" s="16"/>
      <c r="DV119" s="16"/>
      <c r="DW119" s="16"/>
      <c r="DX119" s="16"/>
      <c r="DY119" s="16"/>
      <c r="DZ119" s="16"/>
      <c r="EA119" s="16"/>
      <c r="EB119" s="16"/>
      <c r="EC119" s="16"/>
      <c r="ED119" s="16"/>
      <c r="EE119" s="16"/>
      <c r="EF119" s="16"/>
      <c r="EG119" s="16"/>
      <c r="EH119" s="16"/>
      <c r="EI119" s="16"/>
      <c r="EJ119" s="16"/>
      <c r="EK119" s="16"/>
      <c r="EL119" s="16"/>
      <c r="EM119" s="16"/>
      <c r="EN119" s="15"/>
      <c r="EO119" s="15"/>
      <c r="EP119" s="15"/>
      <c r="EQ119" s="15"/>
      <c r="ER119" s="15"/>
      <c r="ES119" s="15"/>
      <c r="ET119" s="15"/>
      <c r="EU119" s="15"/>
      <c r="EV119" s="15"/>
      <c r="EW119" s="15"/>
      <c r="EX119" s="15"/>
      <c r="EY119" s="15"/>
      <c r="EZ119" s="15"/>
      <c r="FA119" s="15"/>
      <c r="FB119" s="15"/>
      <c r="FC119" s="15"/>
      <c r="FD119" s="15"/>
      <c r="FE119" s="15"/>
      <c r="FF119" s="15"/>
      <c r="FG119" s="15"/>
      <c r="FH119" s="15"/>
      <c r="FI119" s="15"/>
      <c r="FJ119" s="15"/>
      <c r="FK119" s="15"/>
    </row>
    <row r="120" spans="1:167" s="2" customFormat="1" ht="12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 t="s">
        <v>250</v>
      </c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26" t="s">
        <v>206</v>
      </c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20" t="s">
        <v>120</v>
      </c>
      <c r="BO120" s="20"/>
      <c r="BP120" s="20"/>
      <c r="BQ120" s="20"/>
      <c r="BR120" s="20"/>
      <c r="BS120" s="20"/>
      <c r="BT120" s="20"/>
      <c r="BU120" s="20"/>
      <c r="BV120" s="20"/>
      <c r="BW120" s="20"/>
      <c r="BX120" s="20"/>
      <c r="BY120" s="20">
        <v>30</v>
      </c>
      <c r="BZ120" s="20"/>
      <c r="CA120" s="20"/>
      <c r="CB120" s="20"/>
      <c r="CC120" s="20"/>
      <c r="CD120" s="20"/>
      <c r="CE120" s="20"/>
      <c r="CF120" s="20"/>
      <c r="CG120" s="20"/>
      <c r="CH120" s="20"/>
      <c r="CI120" s="20"/>
      <c r="CJ120" s="21">
        <v>12000</v>
      </c>
      <c r="CK120" s="21"/>
      <c r="CL120" s="21"/>
      <c r="CM120" s="21"/>
      <c r="CN120" s="21"/>
      <c r="CO120" s="21"/>
      <c r="CP120" s="21"/>
      <c r="CQ120" s="21"/>
      <c r="CR120" s="21"/>
      <c r="CS120" s="21"/>
      <c r="CT120" s="21"/>
      <c r="CU120" s="21"/>
      <c r="CV120" s="21"/>
      <c r="CW120" s="21"/>
      <c r="CX120" s="21"/>
      <c r="CY120" s="21"/>
      <c r="CZ120" s="15"/>
      <c r="DA120" s="15"/>
      <c r="DB120" s="15"/>
      <c r="DC120" s="15"/>
      <c r="DD120" s="15"/>
      <c r="DE120" s="15"/>
      <c r="DF120" s="15"/>
      <c r="DG120" s="15"/>
      <c r="DH120" s="15"/>
      <c r="DI120" s="15"/>
      <c r="DJ120" s="15"/>
      <c r="DK120" s="15"/>
      <c r="DL120" s="15"/>
      <c r="DM120" s="15"/>
      <c r="DN120" s="15"/>
      <c r="DO120" s="15"/>
      <c r="DP120" s="16"/>
      <c r="DQ120" s="16"/>
      <c r="DR120" s="16"/>
      <c r="DS120" s="16"/>
      <c r="DT120" s="16"/>
      <c r="DU120" s="16"/>
      <c r="DV120" s="16"/>
      <c r="DW120" s="16"/>
      <c r="DX120" s="16"/>
      <c r="DY120" s="16"/>
      <c r="DZ120" s="16"/>
      <c r="EA120" s="16"/>
      <c r="EB120" s="16"/>
      <c r="EC120" s="16"/>
      <c r="ED120" s="16"/>
      <c r="EE120" s="16"/>
      <c r="EF120" s="16"/>
      <c r="EG120" s="16"/>
      <c r="EH120" s="16"/>
      <c r="EI120" s="16"/>
      <c r="EJ120" s="16"/>
      <c r="EK120" s="16"/>
      <c r="EL120" s="16"/>
      <c r="EM120" s="16"/>
      <c r="EN120" s="15"/>
      <c r="EO120" s="15"/>
      <c r="EP120" s="15"/>
      <c r="EQ120" s="15"/>
      <c r="ER120" s="15"/>
      <c r="ES120" s="15"/>
      <c r="ET120" s="15"/>
      <c r="EU120" s="15"/>
      <c r="EV120" s="15"/>
      <c r="EW120" s="15"/>
      <c r="EX120" s="15"/>
      <c r="EY120" s="15"/>
      <c r="EZ120" s="15"/>
      <c r="FA120" s="15"/>
      <c r="FB120" s="15"/>
      <c r="FC120" s="15"/>
      <c r="FD120" s="15"/>
      <c r="FE120" s="15"/>
      <c r="FF120" s="15"/>
      <c r="FG120" s="15"/>
      <c r="FH120" s="15"/>
      <c r="FI120" s="15"/>
      <c r="FJ120" s="15"/>
      <c r="FK120" s="15"/>
    </row>
    <row r="121" spans="1:167" s="2" customFormat="1" ht="12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 t="s">
        <v>249</v>
      </c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26" t="s">
        <v>171</v>
      </c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20" t="s">
        <v>120</v>
      </c>
      <c r="BO121" s="20"/>
      <c r="BP121" s="20"/>
      <c r="BQ121" s="20"/>
      <c r="BR121" s="20"/>
      <c r="BS121" s="20"/>
      <c r="BT121" s="20"/>
      <c r="BU121" s="20"/>
      <c r="BV121" s="20"/>
      <c r="BW121" s="20"/>
      <c r="BX121" s="20"/>
      <c r="BY121" s="20">
        <v>50</v>
      </c>
      <c r="BZ121" s="20"/>
      <c r="CA121" s="20"/>
      <c r="CB121" s="20"/>
      <c r="CC121" s="20"/>
      <c r="CD121" s="20"/>
      <c r="CE121" s="20"/>
      <c r="CF121" s="20"/>
      <c r="CG121" s="20"/>
      <c r="CH121" s="20"/>
      <c r="CI121" s="20"/>
      <c r="CJ121" s="21">
        <v>3000</v>
      </c>
      <c r="CK121" s="21"/>
      <c r="CL121" s="21"/>
      <c r="CM121" s="21"/>
      <c r="CN121" s="21"/>
      <c r="CO121" s="21"/>
      <c r="CP121" s="21"/>
      <c r="CQ121" s="21"/>
      <c r="CR121" s="21"/>
      <c r="CS121" s="21"/>
      <c r="CT121" s="21"/>
      <c r="CU121" s="21"/>
      <c r="CV121" s="21"/>
      <c r="CW121" s="21"/>
      <c r="CX121" s="21"/>
      <c r="CY121" s="21"/>
      <c r="CZ121" s="15"/>
      <c r="DA121" s="15"/>
      <c r="DB121" s="15"/>
      <c r="DC121" s="15"/>
      <c r="DD121" s="15"/>
      <c r="DE121" s="15"/>
      <c r="DF121" s="15"/>
      <c r="DG121" s="15"/>
      <c r="DH121" s="15"/>
      <c r="DI121" s="15"/>
      <c r="DJ121" s="15"/>
      <c r="DK121" s="15"/>
      <c r="DL121" s="15"/>
      <c r="DM121" s="15"/>
      <c r="DN121" s="15"/>
      <c r="DO121" s="15"/>
      <c r="DP121" s="16"/>
      <c r="DQ121" s="16"/>
      <c r="DR121" s="16"/>
      <c r="DS121" s="16"/>
      <c r="DT121" s="16"/>
      <c r="DU121" s="16"/>
      <c r="DV121" s="16"/>
      <c r="DW121" s="16"/>
      <c r="DX121" s="16"/>
      <c r="DY121" s="16"/>
      <c r="DZ121" s="16"/>
      <c r="EA121" s="16"/>
      <c r="EB121" s="16"/>
      <c r="EC121" s="16"/>
      <c r="ED121" s="16"/>
      <c r="EE121" s="16"/>
      <c r="EF121" s="16"/>
      <c r="EG121" s="16"/>
      <c r="EH121" s="16"/>
      <c r="EI121" s="16"/>
      <c r="EJ121" s="16"/>
      <c r="EK121" s="16"/>
      <c r="EL121" s="16"/>
      <c r="EM121" s="16"/>
      <c r="EN121" s="15"/>
      <c r="EO121" s="15"/>
      <c r="EP121" s="15"/>
      <c r="EQ121" s="15"/>
      <c r="ER121" s="15"/>
      <c r="ES121" s="15"/>
      <c r="ET121" s="15"/>
      <c r="EU121" s="15"/>
      <c r="EV121" s="15"/>
      <c r="EW121" s="15"/>
      <c r="EX121" s="15"/>
      <c r="EY121" s="15"/>
      <c r="EZ121" s="15"/>
      <c r="FA121" s="15"/>
      <c r="FB121" s="15"/>
      <c r="FC121" s="15"/>
      <c r="FD121" s="15"/>
      <c r="FE121" s="15"/>
      <c r="FF121" s="15"/>
      <c r="FG121" s="15"/>
      <c r="FH121" s="15"/>
      <c r="FI121" s="15"/>
      <c r="FJ121" s="15"/>
      <c r="FK121" s="15"/>
    </row>
    <row r="122" spans="1:167" s="2" customFormat="1" ht="12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 t="s">
        <v>249</v>
      </c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26" t="s">
        <v>172</v>
      </c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20" t="s">
        <v>120</v>
      </c>
      <c r="BO122" s="20"/>
      <c r="BP122" s="20"/>
      <c r="BQ122" s="20"/>
      <c r="BR122" s="20"/>
      <c r="BS122" s="20"/>
      <c r="BT122" s="20"/>
      <c r="BU122" s="20"/>
      <c r="BV122" s="20"/>
      <c r="BW122" s="20"/>
      <c r="BX122" s="20"/>
      <c r="BY122" s="20">
        <v>200</v>
      </c>
      <c r="BZ122" s="20"/>
      <c r="CA122" s="20"/>
      <c r="CB122" s="20"/>
      <c r="CC122" s="20"/>
      <c r="CD122" s="20"/>
      <c r="CE122" s="20"/>
      <c r="CF122" s="20"/>
      <c r="CG122" s="20"/>
      <c r="CH122" s="20"/>
      <c r="CI122" s="20"/>
      <c r="CJ122" s="21">
        <v>8000</v>
      </c>
      <c r="CK122" s="21"/>
      <c r="CL122" s="21"/>
      <c r="CM122" s="21"/>
      <c r="CN122" s="21"/>
      <c r="CO122" s="21"/>
      <c r="CP122" s="21"/>
      <c r="CQ122" s="21"/>
      <c r="CR122" s="21"/>
      <c r="CS122" s="21"/>
      <c r="CT122" s="21"/>
      <c r="CU122" s="21"/>
      <c r="CV122" s="21"/>
      <c r="CW122" s="21"/>
      <c r="CX122" s="21"/>
      <c r="CY122" s="21"/>
      <c r="CZ122" s="15"/>
      <c r="DA122" s="15"/>
      <c r="DB122" s="15"/>
      <c r="DC122" s="15"/>
      <c r="DD122" s="15"/>
      <c r="DE122" s="15"/>
      <c r="DF122" s="15"/>
      <c r="DG122" s="15"/>
      <c r="DH122" s="15"/>
      <c r="DI122" s="15"/>
      <c r="DJ122" s="15"/>
      <c r="DK122" s="15"/>
      <c r="DL122" s="15"/>
      <c r="DM122" s="15"/>
      <c r="DN122" s="15"/>
      <c r="DO122" s="15"/>
      <c r="DP122" s="16"/>
      <c r="DQ122" s="16"/>
      <c r="DR122" s="16"/>
      <c r="DS122" s="16"/>
      <c r="DT122" s="16"/>
      <c r="DU122" s="16"/>
      <c r="DV122" s="16"/>
      <c r="DW122" s="16"/>
      <c r="DX122" s="16"/>
      <c r="DY122" s="16"/>
      <c r="DZ122" s="16"/>
      <c r="EA122" s="16"/>
      <c r="EB122" s="16"/>
      <c r="EC122" s="16"/>
      <c r="ED122" s="16"/>
      <c r="EE122" s="16"/>
      <c r="EF122" s="16"/>
      <c r="EG122" s="16"/>
      <c r="EH122" s="16"/>
      <c r="EI122" s="16"/>
      <c r="EJ122" s="16"/>
      <c r="EK122" s="16"/>
      <c r="EL122" s="16"/>
      <c r="EM122" s="16"/>
      <c r="EN122" s="15"/>
      <c r="EO122" s="15"/>
      <c r="EP122" s="15"/>
      <c r="EQ122" s="15"/>
      <c r="ER122" s="15"/>
      <c r="ES122" s="15"/>
      <c r="ET122" s="15"/>
      <c r="EU122" s="15"/>
      <c r="EV122" s="15"/>
      <c r="EW122" s="15"/>
      <c r="EX122" s="15"/>
      <c r="EY122" s="15"/>
      <c r="EZ122" s="15"/>
      <c r="FA122" s="15"/>
      <c r="FB122" s="15"/>
      <c r="FC122" s="15"/>
      <c r="FD122" s="15"/>
      <c r="FE122" s="15"/>
      <c r="FF122" s="15"/>
      <c r="FG122" s="15"/>
      <c r="FH122" s="15"/>
      <c r="FI122" s="15"/>
      <c r="FJ122" s="15"/>
      <c r="FK122" s="15"/>
    </row>
    <row r="123" spans="1:167" s="2" customFormat="1" ht="12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20"/>
      <c r="BO123" s="20"/>
      <c r="BP123" s="20"/>
      <c r="BQ123" s="20"/>
      <c r="BR123" s="20"/>
      <c r="BS123" s="20"/>
      <c r="BT123" s="20"/>
      <c r="BU123" s="20"/>
      <c r="BV123" s="20"/>
      <c r="BW123" s="20"/>
      <c r="BX123" s="20"/>
      <c r="BY123" s="20"/>
      <c r="BZ123" s="20"/>
      <c r="CA123" s="20"/>
      <c r="CB123" s="20"/>
      <c r="CC123" s="20"/>
      <c r="CD123" s="20"/>
      <c r="CE123" s="20"/>
      <c r="CF123" s="20"/>
      <c r="CG123" s="20"/>
      <c r="CH123" s="20"/>
      <c r="CI123" s="20"/>
      <c r="CJ123" s="87">
        <f>CJ122+CJ121+CJ120+CJ119+CJ118+CJ117+CJ116+CJ115+CJ114+CJ113+CJ112+CJ111+CJ110+CJ109+CJ108+CJ107+CJ106+CJ105+CJ104+CJ103+CJ102+CJ101+CJ100+CJ99+CJ98+CJ97+CJ96+CJ95+CJ94+CJ93+CJ92+CJ91+CJ90+CJ89+CJ88+CJ87+CJ86+CJ85</f>
        <v>166700</v>
      </c>
      <c r="CK123" s="87"/>
      <c r="CL123" s="87"/>
      <c r="CM123" s="87"/>
      <c r="CN123" s="87"/>
      <c r="CO123" s="87"/>
      <c r="CP123" s="87"/>
      <c r="CQ123" s="87"/>
      <c r="CR123" s="87"/>
      <c r="CS123" s="87"/>
      <c r="CT123" s="87"/>
      <c r="CU123" s="87"/>
      <c r="CV123" s="87"/>
      <c r="CW123" s="87"/>
      <c r="CX123" s="87"/>
      <c r="CY123" s="87"/>
      <c r="CZ123" s="15"/>
      <c r="DA123" s="15"/>
      <c r="DB123" s="15"/>
      <c r="DC123" s="15"/>
      <c r="DD123" s="15"/>
      <c r="DE123" s="15"/>
      <c r="DF123" s="15"/>
      <c r="DG123" s="15"/>
      <c r="DH123" s="15"/>
      <c r="DI123" s="15"/>
      <c r="DJ123" s="15"/>
      <c r="DK123" s="15"/>
      <c r="DL123" s="15"/>
      <c r="DM123" s="15"/>
      <c r="DN123" s="15"/>
      <c r="DO123" s="15"/>
      <c r="DP123" s="16"/>
      <c r="DQ123" s="16"/>
      <c r="DR123" s="16"/>
      <c r="DS123" s="16"/>
      <c r="DT123" s="16"/>
      <c r="DU123" s="16"/>
      <c r="DV123" s="16"/>
      <c r="DW123" s="16"/>
      <c r="DX123" s="16"/>
      <c r="DY123" s="16"/>
      <c r="DZ123" s="16"/>
      <c r="EA123" s="16"/>
      <c r="EB123" s="16"/>
      <c r="EC123" s="16"/>
      <c r="ED123" s="16"/>
      <c r="EE123" s="16"/>
      <c r="EF123" s="16"/>
      <c r="EG123" s="16"/>
      <c r="EH123" s="16"/>
      <c r="EI123" s="16"/>
      <c r="EJ123" s="16"/>
      <c r="EK123" s="16"/>
      <c r="EL123" s="16"/>
      <c r="EM123" s="16"/>
      <c r="EN123" s="15"/>
      <c r="EO123" s="15"/>
      <c r="EP123" s="15"/>
      <c r="EQ123" s="15"/>
      <c r="ER123" s="15"/>
      <c r="ES123" s="15"/>
      <c r="ET123" s="15"/>
      <c r="EU123" s="15"/>
      <c r="EV123" s="15"/>
      <c r="EW123" s="15"/>
      <c r="EX123" s="15"/>
      <c r="EY123" s="15"/>
      <c r="EZ123" s="15"/>
      <c r="FA123" s="15"/>
      <c r="FB123" s="15"/>
      <c r="FC123" s="15"/>
      <c r="FD123" s="15"/>
      <c r="FE123" s="15"/>
      <c r="FF123" s="15"/>
      <c r="FG123" s="15"/>
      <c r="FH123" s="15"/>
      <c r="FI123" s="15"/>
      <c r="FJ123" s="15"/>
      <c r="FK123" s="15"/>
    </row>
    <row r="124" spans="1:167" s="2" customFormat="1" ht="12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20" t="s">
        <v>120</v>
      </c>
      <c r="BO124" s="20"/>
      <c r="BP124" s="20"/>
      <c r="BQ124" s="20"/>
      <c r="BR124" s="20"/>
      <c r="BS124" s="20"/>
      <c r="BT124" s="20"/>
      <c r="BU124" s="20"/>
      <c r="BV124" s="20"/>
      <c r="BW124" s="20"/>
      <c r="BX124" s="20"/>
      <c r="BY124" s="20"/>
      <c r="BZ124" s="20"/>
      <c r="CA124" s="20"/>
      <c r="CB124" s="20"/>
      <c r="CC124" s="20"/>
      <c r="CD124" s="20"/>
      <c r="CE124" s="20"/>
      <c r="CF124" s="20"/>
      <c r="CG124" s="20"/>
      <c r="CH124" s="20"/>
      <c r="CI124" s="20"/>
      <c r="CJ124" s="21"/>
      <c r="CK124" s="21"/>
      <c r="CL124" s="21"/>
      <c r="CM124" s="21"/>
      <c r="CN124" s="21"/>
      <c r="CO124" s="21"/>
      <c r="CP124" s="21"/>
      <c r="CQ124" s="21"/>
      <c r="CR124" s="21"/>
      <c r="CS124" s="21"/>
      <c r="CT124" s="21"/>
      <c r="CU124" s="21"/>
      <c r="CV124" s="21"/>
      <c r="CW124" s="21"/>
      <c r="CX124" s="21"/>
      <c r="CY124" s="21"/>
      <c r="CZ124" s="15"/>
      <c r="DA124" s="15"/>
      <c r="DB124" s="15"/>
      <c r="DC124" s="15"/>
      <c r="DD124" s="15"/>
      <c r="DE124" s="15"/>
      <c r="DF124" s="15"/>
      <c r="DG124" s="15"/>
      <c r="DH124" s="15"/>
      <c r="DI124" s="15"/>
      <c r="DJ124" s="15"/>
      <c r="DK124" s="15"/>
      <c r="DL124" s="15"/>
      <c r="DM124" s="15"/>
      <c r="DN124" s="15"/>
      <c r="DO124" s="15"/>
      <c r="DP124" s="16"/>
      <c r="DQ124" s="16"/>
      <c r="DR124" s="16"/>
      <c r="DS124" s="16"/>
      <c r="DT124" s="16"/>
      <c r="DU124" s="16"/>
      <c r="DV124" s="16"/>
      <c r="DW124" s="16"/>
      <c r="DX124" s="16"/>
      <c r="DY124" s="16"/>
      <c r="DZ124" s="16"/>
      <c r="EA124" s="16"/>
      <c r="EB124" s="16"/>
      <c r="EC124" s="16"/>
      <c r="ED124" s="16"/>
      <c r="EE124" s="16"/>
      <c r="EF124" s="16"/>
      <c r="EG124" s="16"/>
      <c r="EH124" s="16"/>
      <c r="EI124" s="16"/>
      <c r="EJ124" s="16"/>
      <c r="EK124" s="16"/>
      <c r="EL124" s="16"/>
      <c r="EM124" s="16"/>
      <c r="EN124" s="15"/>
      <c r="EO124" s="15"/>
      <c r="EP124" s="15"/>
      <c r="EQ124" s="15"/>
      <c r="ER124" s="15"/>
      <c r="ES124" s="15"/>
      <c r="ET124" s="15"/>
      <c r="EU124" s="15"/>
      <c r="EV124" s="15"/>
      <c r="EW124" s="15"/>
      <c r="EX124" s="15"/>
      <c r="EY124" s="15"/>
      <c r="EZ124" s="15"/>
      <c r="FA124" s="15"/>
      <c r="FB124" s="15"/>
      <c r="FC124" s="15"/>
      <c r="FD124" s="15"/>
      <c r="FE124" s="15"/>
      <c r="FF124" s="15"/>
      <c r="FG124" s="15"/>
      <c r="FH124" s="15"/>
      <c r="FI124" s="15"/>
      <c r="FJ124" s="15"/>
      <c r="FK124" s="15"/>
    </row>
    <row r="125" spans="1:167" s="2" customFormat="1" ht="12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20" t="s">
        <v>120</v>
      </c>
      <c r="BO125" s="20"/>
      <c r="BP125" s="20"/>
      <c r="BQ125" s="20"/>
      <c r="BR125" s="20"/>
      <c r="BS125" s="20"/>
      <c r="BT125" s="20"/>
      <c r="BU125" s="20"/>
      <c r="BV125" s="20"/>
      <c r="BW125" s="20"/>
      <c r="BX125" s="20"/>
      <c r="BY125" s="20"/>
      <c r="BZ125" s="20"/>
      <c r="CA125" s="20"/>
      <c r="CB125" s="20"/>
      <c r="CC125" s="20"/>
      <c r="CD125" s="20"/>
      <c r="CE125" s="20"/>
      <c r="CF125" s="20"/>
      <c r="CG125" s="20"/>
      <c r="CH125" s="20"/>
      <c r="CI125" s="20"/>
      <c r="CJ125" s="21"/>
      <c r="CK125" s="21"/>
      <c r="CL125" s="21"/>
      <c r="CM125" s="21"/>
      <c r="CN125" s="21"/>
      <c r="CO125" s="21"/>
      <c r="CP125" s="21"/>
      <c r="CQ125" s="21"/>
      <c r="CR125" s="21"/>
      <c r="CS125" s="21"/>
      <c r="CT125" s="21"/>
      <c r="CU125" s="21"/>
      <c r="CV125" s="21"/>
      <c r="CW125" s="21"/>
      <c r="CX125" s="21"/>
      <c r="CY125" s="21"/>
      <c r="CZ125" s="15"/>
      <c r="DA125" s="15"/>
      <c r="DB125" s="15"/>
      <c r="DC125" s="15"/>
      <c r="DD125" s="15"/>
      <c r="DE125" s="15"/>
      <c r="DF125" s="15"/>
      <c r="DG125" s="15"/>
      <c r="DH125" s="15"/>
      <c r="DI125" s="15"/>
      <c r="DJ125" s="15"/>
      <c r="DK125" s="15"/>
      <c r="DL125" s="15"/>
      <c r="DM125" s="15"/>
      <c r="DN125" s="15"/>
      <c r="DO125" s="15"/>
      <c r="DP125" s="16"/>
      <c r="DQ125" s="16"/>
      <c r="DR125" s="16"/>
      <c r="DS125" s="16"/>
      <c r="DT125" s="16"/>
      <c r="DU125" s="16"/>
      <c r="DV125" s="16"/>
      <c r="DW125" s="16"/>
      <c r="DX125" s="16"/>
      <c r="DY125" s="16"/>
      <c r="DZ125" s="16"/>
      <c r="EA125" s="16"/>
      <c r="EB125" s="16"/>
      <c r="EC125" s="16"/>
      <c r="ED125" s="16"/>
      <c r="EE125" s="16"/>
      <c r="EF125" s="16"/>
      <c r="EG125" s="16"/>
      <c r="EH125" s="16"/>
      <c r="EI125" s="16"/>
      <c r="EJ125" s="16"/>
      <c r="EK125" s="16"/>
      <c r="EL125" s="16"/>
      <c r="EM125" s="16"/>
      <c r="EN125" s="15"/>
      <c r="EO125" s="15"/>
      <c r="EP125" s="15"/>
      <c r="EQ125" s="15"/>
      <c r="ER125" s="15"/>
      <c r="ES125" s="15"/>
      <c r="ET125" s="15"/>
      <c r="EU125" s="15"/>
      <c r="EV125" s="15"/>
      <c r="EW125" s="15"/>
      <c r="EX125" s="15"/>
      <c r="EY125" s="15"/>
      <c r="EZ125" s="15"/>
      <c r="FA125" s="15"/>
      <c r="FB125" s="15"/>
      <c r="FC125" s="15"/>
      <c r="FD125" s="15"/>
      <c r="FE125" s="15"/>
      <c r="FF125" s="15"/>
      <c r="FG125" s="15"/>
      <c r="FH125" s="15"/>
      <c r="FI125" s="15"/>
      <c r="FJ125" s="15"/>
      <c r="FK125" s="15"/>
    </row>
    <row r="126" spans="1:167" s="2" customFormat="1" ht="12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20" t="s">
        <v>120</v>
      </c>
      <c r="BO126" s="20"/>
      <c r="BP126" s="20"/>
      <c r="BQ126" s="20"/>
      <c r="BR126" s="20"/>
      <c r="BS126" s="20"/>
      <c r="BT126" s="20"/>
      <c r="BU126" s="20"/>
      <c r="BV126" s="20"/>
      <c r="BW126" s="20"/>
      <c r="BX126" s="20"/>
      <c r="BY126" s="20"/>
      <c r="BZ126" s="20"/>
      <c r="CA126" s="20"/>
      <c r="CB126" s="20"/>
      <c r="CC126" s="20"/>
      <c r="CD126" s="20"/>
      <c r="CE126" s="20"/>
      <c r="CF126" s="20"/>
      <c r="CG126" s="20"/>
      <c r="CH126" s="20"/>
      <c r="CI126" s="20"/>
      <c r="CJ126" s="21"/>
      <c r="CK126" s="21"/>
      <c r="CL126" s="21"/>
      <c r="CM126" s="21"/>
      <c r="CN126" s="21"/>
      <c r="CO126" s="21"/>
      <c r="CP126" s="21"/>
      <c r="CQ126" s="21"/>
      <c r="CR126" s="21"/>
      <c r="CS126" s="21"/>
      <c r="CT126" s="21"/>
      <c r="CU126" s="21"/>
      <c r="CV126" s="21"/>
      <c r="CW126" s="21"/>
      <c r="CX126" s="21"/>
      <c r="CY126" s="21"/>
      <c r="CZ126" s="15"/>
      <c r="DA126" s="15"/>
      <c r="DB126" s="15"/>
      <c r="DC126" s="15"/>
      <c r="DD126" s="15"/>
      <c r="DE126" s="15"/>
      <c r="DF126" s="15"/>
      <c r="DG126" s="15"/>
      <c r="DH126" s="15"/>
      <c r="DI126" s="15"/>
      <c r="DJ126" s="15"/>
      <c r="DK126" s="15"/>
      <c r="DL126" s="15"/>
      <c r="DM126" s="15"/>
      <c r="DN126" s="15"/>
      <c r="DO126" s="15"/>
      <c r="DP126" s="16"/>
      <c r="DQ126" s="16"/>
      <c r="DR126" s="16"/>
      <c r="DS126" s="16"/>
      <c r="DT126" s="16"/>
      <c r="DU126" s="16"/>
      <c r="DV126" s="16"/>
      <c r="DW126" s="16"/>
      <c r="DX126" s="16"/>
      <c r="DY126" s="16"/>
      <c r="DZ126" s="16"/>
      <c r="EA126" s="16"/>
      <c r="EB126" s="16"/>
      <c r="EC126" s="16"/>
      <c r="ED126" s="16"/>
      <c r="EE126" s="16"/>
      <c r="EF126" s="16"/>
      <c r="EG126" s="16"/>
      <c r="EH126" s="16"/>
      <c r="EI126" s="16"/>
      <c r="EJ126" s="16"/>
      <c r="EK126" s="16"/>
      <c r="EL126" s="16"/>
      <c r="EM126" s="16"/>
      <c r="EN126" s="15"/>
      <c r="EO126" s="15"/>
      <c r="EP126" s="15"/>
      <c r="EQ126" s="15"/>
      <c r="ER126" s="15"/>
      <c r="ES126" s="15"/>
      <c r="ET126" s="15"/>
      <c r="EU126" s="15"/>
      <c r="EV126" s="15"/>
      <c r="EW126" s="15"/>
      <c r="EX126" s="15"/>
      <c r="EY126" s="15"/>
      <c r="EZ126" s="15"/>
      <c r="FA126" s="15"/>
      <c r="FB126" s="15"/>
      <c r="FC126" s="15"/>
      <c r="FD126" s="15"/>
      <c r="FE126" s="15"/>
      <c r="FF126" s="15"/>
      <c r="FG126" s="15"/>
      <c r="FH126" s="15"/>
      <c r="FI126" s="15"/>
      <c r="FJ126" s="15"/>
      <c r="FK126" s="15"/>
    </row>
    <row r="127" spans="1:167" s="2" customFormat="1" ht="12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20" t="s">
        <v>120</v>
      </c>
      <c r="BO127" s="20"/>
      <c r="BP127" s="20"/>
      <c r="BQ127" s="20"/>
      <c r="BR127" s="20"/>
      <c r="BS127" s="20"/>
      <c r="BT127" s="20"/>
      <c r="BU127" s="20"/>
      <c r="BV127" s="20"/>
      <c r="BW127" s="20"/>
      <c r="BX127" s="20"/>
      <c r="BY127" s="20"/>
      <c r="BZ127" s="20"/>
      <c r="CA127" s="20"/>
      <c r="CB127" s="20"/>
      <c r="CC127" s="20"/>
      <c r="CD127" s="20"/>
      <c r="CE127" s="20"/>
      <c r="CF127" s="20"/>
      <c r="CG127" s="20"/>
      <c r="CH127" s="20"/>
      <c r="CI127" s="20"/>
      <c r="CJ127" s="21"/>
      <c r="CK127" s="21"/>
      <c r="CL127" s="21"/>
      <c r="CM127" s="21"/>
      <c r="CN127" s="21"/>
      <c r="CO127" s="21"/>
      <c r="CP127" s="21"/>
      <c r="CQ127" s="21"/>
      <c r="CR127" s="21"/>
      <c r="CS127" s="21"/>
      <c r="CT127" s="21"/>
      <c r="CU127" s="21"/>
      <c r="CV127" s="21"/>
      <c r="CW127" s="21"/>
      <c r="CX127" s="21"/>
      <c r="CY127" s="21"/>
      <c r="CZ127" s="15"/>
      <c r="DA127" s="15"/>
      <c r="DB127" s="15"/>
      <c r="DC127" s="15"/>
      <c r="DD127" s="15"/>
      <c r="DE127" s="15"/>
      <c r="DF127" s="15"/>
      <c r="DG127" s="15"/>
      <c r="DH127" s="15"/>
      <c r="DI127" s="15"/>
      <c r="DJ127" s="15"/>
      <c r="DK127" s="15"/>
      <c r="DL127" s="15"/>
      <c r="DM127" s="15"/>
      <c r="DN127" s="15"/>
      <c r="DO127" s="15"/>
      <c r="DP127" s="16"/>
      <c r="DQ127" s="16"/>
      <c r="DR127" s="16"/>
      <c r="DS127" s="16"/>
      <c r="DT127" s="16"/>
      <c r="DU127" s="16"/>
      <c r="DV127" s="16"/>
      <c r="DW127" s="16"/>
      <c r="DX127" s="16"/>
      <c r="DY127" s="16"/>
      <c r="DZ127" s="16"/>
      <c r="EA127" s="16"/>
      <c r="EB127" s="16"/>
      <c r="EC127" s="16"/>
      <c r="ED127" s="16"/>
      <c r="EE127" s="16"/>
      <c r="EF127" s="16"/>
      <c r="EG127" s="16"/>
      <c r="EH127" s="16"/>
      <c r="EI127" s="16"/>
      <c r="EJ127" s="16"/>
      <c r="EK127" s="16"/>
      <c r="EL127" s="16"/>
      <c r="EM127" s="16"/>
      <c r="EN127" s="15"/>
      <c r="EO127" s="15"/>
      <c r="EP127" s="15"/>
      <c r="EQ127" s="15"/>
      <c r="ER127" s="15"/>
      <c r="ES127" s="15"/>
      <c r="ET127" s="15"/>
      <c r="EU127" s="15"/>
      <c r="EV127" s="15"/>
      <c r="EW127" s="15"/>
      <c r="EX127" s="15"/>
      <c r="EY127" s="15"/>
      <c r="EZ127" s="15"/>
      <c r="FA127" s="15"/>
      <c r="FB127" s="15"/>
      <c r="FC127" s="15"/>
      <c r="FD127" s="15"/>
      <c r="FE127" s="15"/>
      <c r="FF127" s="15"/>
      <c r="FG127" s="15"/>
      <c r="FH127" s="15"/>
      <c r="FI127" s="15"/>
      <c r="FJ127" s="15"/>
      <c r="FK127" s="15"/>
    </row>
    <row r="128" spans="1:167" s="2" customFormat="1" ht="12.75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38" t="s">
        <v>161</v>
      </c>
      <c r="AM128" s="39"/>
      <c r="AN128" s="39"/>
      <c r="AO128" s="39"/>
      <c r="AP128" s="39"/>
      <c r="AQ128" s="39"/>
      <c r="AR128" s="39"/>
      <c r="AS128" s="39"/>
      <c r="AT128" s="39"/>
      <c r="AU128" s="39"/>
      <c r="AV128" s="39"/>
      <c r="AW128" s="39"/>
      <c r="AX128" s="39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  <c r="FH128" s="40"/>
      <c r="FI128" s="40"/>
      <c r="FJ128" s="40"/>
      <c r="FK128" s="41"/>
    </row>
    <row r="129" spans="1:167" s="2" customFormat="1" ht="12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 t="s">
        <v>252</v>
      </c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26" t="s">
        <v>137</v>
      </c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20" t="s">
        <v>120</v>
      </c>
      <c r="BO129" s="20"/>
      <c r="BP129" s="20"/>
      <c r="BQ129" s="20"/>
      <c r="BR129" s="20"/>
      <c r="BS129" s="20"/>
      <c r="BT129" s="20"/>
      <c r="BU129" s="20"/>
      <c r="BV129" s="20"/>
      <c r="BW129" s="20"/>
      <c r="BX129" s="20"/>
      <c r="BY129" s="20">
        <v>100</v>
      </c>
      <c r="BZ129" s="20"/>
      <c r="CA129" s="20"/>
      <c r="CB129" s="20"/>
      <c r="CC129" s="20"/>
      <c r="CD129" s="20"/>
      <c r="CE129" s="20"/>
      <c r="CF129" s="20"/>
      <c r="CG129" s="20"/>
      <c r="CH129" s="20"/>
      <c r="CI129" s="20"/>
      <c r="CJ129" s="21"/>
      <c r="CK129" s="21"/>
      <c r="CL129" s="21"/>
      <c r="CM129" s="21"/>
      <c r="CN129" s="21"/>
      <c r="CO129" s="21"/>
      <c r="CP129" s="21"/>
      <c r="CQ129" s="21"/>
      <c r="CR129" s="21"/>
      <c r="CS129" s="21"/>
      <c r="CT129" s="21"/>
      <c r="CU129" s="21"/>
      <c r="CV129" s="21"/>
      <c r="CW129" s="21"/>
      <c r="CX129" s="21"/>
      <c r="CY129" s="21"/>
      <c r="CZ129" s="15"/>
      <c r="DA129" s="15"/>
      <c r="DB129" s="15"/>
      <c r="DC129" s="15"/>
      <c r="DD129" s="15"/>
      <c r="DE129" s="15"/>
      <c r="DF129" s="15"/>
      <c r="DG129" s="15"/>
      <c r="DH129" s="15"/>
      <c r="DI129" s="15"/>
      <c r="DJ129" s="15"/>
      <c r="DK129" s="15"/>
      <c r="DL129" s="15"/>
      <c r="DM129" s="15"/>
      <c r="DN129" s="15"/>
      <c r="DO129" s="15"/>
      <c r="DP129" s="16"/>
      <c r="DQ129" s="16"/>
      <c r="DR129" s="16"/>
      <c r="DS129" s="16"/>
      <c r="DT129" s="16"/>
      <c r="DU129" s="16"/>
      <c r="DV129" s="16"/>
      <c r="DW129" s="16"/>
      <c r="DX129" s="16"/>
      <c r="DY129" s="16"/>
      <c r="DZ129" s="16"/>
      <c r="EA129" s="16"/>
      <c r="EB129" s="16"/>
      <c r="EC129" s="16"/>
      <c r="ED129" s="16"/>
      <c r="EE129" s="16"/>
      <c r="EF129" s="16"/>
      <c r="EG129" s="16"/>
      <c r="EH129" s="16"/>
      <c r="EI129" s="16"/>
      <c r="EJ129" s="16"/>
      <c r="EK129" s="16"/>
      <c r="EL129" s="16"/>
      <c r="EM129" s="16"/>
      <c r="EN129" s="15"/>
      <c r="EO129" s="15"/>
      <c r="EP129" s="15"/>
      <c r="EQ129" s="15"/>
      <c r="ER129" s="15"/>
      <c r="ES129" s="15"/>
      <c r="ET129" s="15"/>
      <c r="EU129" s="15"/>
      <c r="EV129" s="15"/>
      <c r="EW129" s="15"/>
      <c r="EX129" s="15"/>
      <c r="EY129" s="15"/>
      <c r="EZ129" s="15"/>
      <c r="FA129" s="15"/>
      <c r="FB129" s="15"/>
      <c r="FC129" s="15"/>
      <c r="FD129" s="15"/>
      <c r="FE129" s="15"/>
      <c r="FF129" s="15"/>
      <c r="FG129" s="15"/>
      <c r="FH129" s="15"/>
      <c r="FI129" s="15"/>
      <c r="FJ129" s="15"/>
      <c r="FK129" s="15"/>
    </row>
    <row r="130" spans="1:167" s="2" customFormat="1" ht="12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 t="s">
        <v>251</v>
      </c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26" t="s">
        <v>138</v>
      </c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20" t="s">
        <v>120</v>
      </c>
      <c r="BO130" s="20"/>
      <c r="BP130" s="20"/>
      <c r="BQ130" s="20"/>
      <c r="BR130" s="20"/>
      <c r="BS130" s="20"/>
      <c r="BT130" s="20"/>
      <c r="BU130" s="20"/>
      <c r="BV130" s="20"/>
      <c r="BW130" s="20"/>
      <c r="BX130" s="20"/>
      <c r="BY130" s="20">
        <v>2000</v>
      </c>
      <c r="BZ130" s="20"/>
      <c r="CA130" s="20"/>
      <c r="CB130" s="20"/>
      <c r="CC130" s="20"/>
      <c r="CD130" s="20"/>
      <c r="CE130" s="20"/>
      <c r="CF130" s="20"/>
      <c r="CG130" s="20"/>
      <c r="CH130" s="20"/>
      <c r="CI130" s="20"/>
      <c r="CJ130" s="21">
        <v>4000</v>
      </c>
      <c r="CK130" s="21"/>
      <c r="CL130" s="21"/>
      <c r="CM130" s="21"/>
      <c r="CN130" s="21"/>
      <c r="CO130" s="21"/>
      <c r="CP130" s="21"/>
      <c r="CQ130" s="21"/>
      <c r="CR130" s="21"/>
      <c r="CS130" s="21"/>
      <c r="CT130" s="21"/>
      <c r="CU130" s="21"/>
      <c r="CV130" s="21"/>
      <c r="CW130" s="21"/>
      <c r="CX130" s="21"/>
      <c r="CY130" s="21"/>
      <c r="CZ130" s="15"/>
      <c r="DA130" s="15"/>
      <c r="DB130" s="15"/>
      <c r="DC130" s="15"/>
      <c r="DD130" s="15"/>
      <c r="DE130" s="15"/>
      <c r="DF130" s="15"/>
      <c r="DG130" s="15"/>
      <c r="DH130" s="15"/>
      <c r="DI130" s="15"/>
      <c r="DJ130" s="15"/>
      <c r="DK130" s="15"/>
      <c r="DL130" s="15"/>
      <c r="DM130" s="15"/>
      <c r="DN130" s="15"/>
      <c r="DO130" s="15"/>
      <c r="DP130" s="16"/>
      <c r="DQ130" s="16"/>
      <c r="DR130" s="16"/>
      <c r="DS130" s="16"/>
      <c r="DT130" s="16"/>
      <c r="DU130" s="16"/>
      <c r="DV130" s="16"/>
      <c r="DW130" s="16"/>
      <c r="DX130" s="16"/>
      <c r="DY130" s="16"/>
      <c r="DZ130" s="16"/>
      <c r="EA130" s="16"/>
      <c r="EB130" s="16"/>
      <c r="EC130" s="16"/>
      <c r="ED130" s="16"/>
      <c r="EE130" s="16"/>
      <c r="EF130" s="16"/>
      <c r="EG130" s="16"/>
      <c r="EH130" s="16"/>
      <c r="EI130" s="16"/>
      <c r="EJ130" s="16"/>
      <c r="EK130" s="16"/>
      <c r="EL130" s="16"/>
      <c r="EM130" s="16"/>
      <c r="EN130" s="15"/>
      <c r="EO130" s="15"/>
      <c r="EP130" s="15"/>
      <c r="EQ130" s="15"/>
      <c r="ER130" s="15"/>
      <c r="ES130" s="15"/>
      <c r="ET130" s="15"/>
      <c r="EU130" s="15"/>
      <c r="EV130" s="15"/>
      <c r="EW130" s="15"/>
      <c r="EX130" s="15"/>
      <c r="EY130" s="15"/>
      <c r="EZ130" s="15"/>
      <c r="FA130" s="15"/>
      <c r="FB130" s="15"/>
      <c r="FC130" s="15"/>
      <c r="FD130" s="15"/>
      <c r="FE130" s="15"/>
      <c r="FF130" s="15"/>
      <c r="FG130" s="15"/>
      <c r="FH130" s="15"/>
      <c r="FI130" s="15"/>
      <c r="FJ130" s="15"/>
      <c r="FK130" s="15"/>
    </row>
    <row r="131" spans="1:167" s="2" customFormat="1" ht="12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 t="s">
        <v>252</v>
      </c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26" t="s">
        <v>139</v>
      </c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20" t="s">
        <v>120</v>
      </c>
      <c r="BO131" s="20"/>
      <c r="BP131" s="20"/>
      <c r="BQ131" s="20"/>
      <c r="BR131" s="20"/>
      <c r="BS131" s="20"/>
      <c r="BT131" s="20"/>
      <c r="BU131" s="20"/>
      <c r="BV131" s="20"/>
      <c r="BW131" s="20"/>
      <c r="BX131" s="20"/>
      <c r="BY131" s="20">
        <v>1000</v>
      </c>
      <c r="BZ131" s="20"/>
      <c r="CA131" s="20"/>
      <c r="CB131" s="20"/>
      <c r="CC131" s="20"/>
      <c r="CD131" s="20"/>
      <c r="CE131" s="20"/>
      <c r="CF131" s="20"/>
      <c r="CG131" s="20"/>
      <c r="CH131" s="20"/>
      <c r="CI131" s="20"/>
      <c r="CJ131" s="21">
        <v>2500</v>
      </c>
      <c r="CK131" s="21"/>
      <c r="CL131" s="21"/>
      <c r="CM131" s="21"/>
      <c r="CN131" s="21"/>
      <c r="CO131" s="21"/>
      <c r="CP131" s="21"/>
      <c r="CQ131" s="21"/>
      <c r="CR131" s="21"/>
      <c r="CS131" s="21"/>
      <c r="CT131" s="21"/>
      <c r="CU131" s="21"/>
      <c r="CV131" s="21"/>
      <c r="CW131" s="21"/>
      <c r="CX131" s="21"/>
      <c r="CY131" s="21"/>
      <c r="CZ131" s="15"/>
      <c r="DA131" s="15"/>
      <c r="DB131" s="15"/>
      <c r="DC131" s="15"/>
      <c r="DD131" s="15"/>
      <c r="DE131" s="15"/>
      <c r="DF131" s="15"/>
      <c r="DG131" s="15"/>
      <c r="DH131" s="15"/>
      <c r="DI131" s="15"/>
      <c r="DJ131" s="15"/>
      <c r="DK131" s="15"/>
      <c r="DL131" s="15"/>
      <c r="DM131" s="15"/>
      <c r="DN131" s="15"/>
      <c r="DO131" s="15"/>
      <c r="DP131" s="16"/>
      <c r="DQ131" s="16"/>
      <c r="DR131" s="16"/>
      <c r="DS131" s="16"/>
      <c r="DT131" s="16"/>
      <c r="DU131" s="16"/>
      <c r="DV131" s="16"/>
      <c r="DW131" s="16"/>
      <c r="DX131" s="16"/>
      <c r="DY131" s="16"/>
      <c r="DZ131" s="16"/>
      <c r="EA131" s="16"/>
      <c r="EB131" s="16"/>
      <c r="EC131" s="16"/>
      <c r="ED131" s="16"/>
      <c r="EE131" s="16"/>
      <c r="EF131" s="16"/>
      <c r="EG131" s="16"/>
      <c r="EH131" s="16"/>
      <c r="EI131" s="16"/>
      <c r="EJ131" s="16"/>
      <c r="EK131" s="16"/>
      <c r="EL131" s="16"/>
      <c r="EM131" s="16"/>
      <c r="EN131" s="15"/>
      <c r="EO131" s="15"/>
      <c r="EP131" s="15"/>
      <c r="EQ131" s="15"/>
      <c r="ER131" s="15"/>
      <c r="ES131" s="15"/>
      <c r="ET131" s="15"/>
      <c r="EU131" s="15"/>
      <c r="EV131" s="15"/>
      <c r="EW131" s="15"/>
      <c r="EX131" s="15"/>
      <c r="EY131" s="15"/>
      <c r="EZ131" s="15"/>
      <c r="FA131" s="15"/>
      <c r="FB131" s="15"/>
      <c r="FC131" s="15"/>
      <c r="FD131" s="15"/>
      <c r="FE131" s="15"/>
      <c r="FF131" s="15"/>
      <c r="FG131" s="15"/>
      <c r="FH131" s="15"/>
      <c r="FI131" s="15"/>
      <c r="FJ131" s="15"/>
      <c r="FK131" s="15"/>
    </row>
    <row r="132" spans="1:167" s="2" customFormat="1" ht="12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 t="s">
        <v>251</v>
      </c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26" t="s">
        <v>140</v>
      </c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20" t="s">
        <v>120</v>
      </c>
      <c r="BO132" s="20"/>
      <c r="BP132" s="20"/>
      <c r="BQ132" s="20"/>
      <c r="BR132" s="20"/>
      <c r="BS132" s="20"/>
      <c r="BT132" s="20"/>
      <c r="BU132" s="20"/>
      <c r="BV132" s="20"/>
      <c r="BW132" s="20"/>
      <c r="BX132" s="20"/>
      <c r="BY132" s="20">
        <v>1000</v>
      </c>
      <c r="BZ132" s="20"/>
      <c r="CA132" s="20"/>
      <c r="CB132" s="20"/>
      <c r="CC132" s="20"/>
      <c r="CD132" s="20"/>
      <c r="CE132" s="20"/>
      <c r="CF132" s="20"/>
      <c r="CG132" s="20"/>
      <c r="CH132" s="20"/>
      <c r="CI132" s="20"/>
      <c r="CJ132" s="21">
        <v>1000</v>
      </c>
      <c r="CK132" s="21"/>
      <c r="CL132" s="21"/>
      <c r="CM132" s="21"/>
      <c r="CN132" s="21"/>
      <c r="CO132" s="21"/>
      <c r="CP132" s="21"/>
      <c r="CQ132" s="21"/>
      <c r="CR132" s="21"/>
      <c r="CS132" s="21"/>
      <c r="CT132" s="21"/>
      <c r="CU132" s="21"/>
      <c r="CV132" s="21"/>
      <c r="CW132" s="21"/>
      <c r="CX132" s="21"/>
      <c r="CY132" s="21"/>
      <c r="CZ132" s="15"/>
      <c r="DA132" s="15"/>
      <c r="DB132" s="15"/>
      <c r="DC132" s="15"/>
      <c r="DD132" s="15"/>
      <c r="DE132" s="15"/>
      <c r="DF132" s="15"/>
      <c r="DG132" s="15"/>
      <c r="DH132" s="15"/>
      <c r="DI132" s="15"/>
      <c r="DJ132" s="15"/>
      <c r="DK132" s="15"/>
      <c r="DL132" s="15"/>
      <c r="DM132" s="15"/>
      <c r="DN132" s="15"/>
      <c r="DO132" s="15"/>
      <c r="DP132" s="16"/>
      <c r="DQ132" s="16"/>
      <c r="DR132" s="16"/>
      <c r="DS132" s="16"/>
      <c r="DT132" s="16"/>
      <c r="DU132" s="16"/>
      <c r="DV132" s="16"/>
      <c r="DW132" s="16"/>
      <c r="DX132" s="16"/>
      <c r="DY132" s="16"/>
      <c r="DZ132" s="16"/>
      <c r="EA132" s="16"/>
      <c r="EB132" s="16"/>
      <c r="EC132" s="16"/>
      <c r="ED132" s="16"/>
      <c r="EE132" s="16"/>
      <c r="EF132" s="16"/>
      <c r="EG132" s="16"/>
      <c r="EH132" s="16"/>
      <c r="EI132" s="16"/>
      <c r="EJ132" s="16"/>
      <c r="EK132" s="16"/>
      <c r="EL132" s="16"/>
      <c r="EM132" s="16"/>
      <c r="EN132" s="15"/>
      <c r="EO132" s="15"/>
      <c r="EP132" s="15"/>
      <c r="EQ132" s="15"/>
      <c r="ER132" s="15"/>
      <c r="ES132" s="15"/>
      <c r="ET132" s="15"/>
      <c r="EU132" s="15"/>
      <c r="EV132" s="15"/>
      <c r="EW132" s="15"/>
      <c r="EX132" s="15"/>
      <c r="EY132" s="15"/>
      <c r="EZ132" s="15"/>
      <c r="FA132" s="15"/>
      <c r="FB132" s="15"/>
      <c r="FC132" s="15"/>
      <c r="FD132" s="15"/>
      <c r="FE132" s="15"/>
      <c r="FF132" s="15"/>
      <c r="FG132" s="15"/>
      <c r="FH132" s="15"/>
      <c r="FI132" s="15"/>
      <c r="FJ132" s="15"/>
      <c r="FK132" s="15"/>
    </row>
    <row r="133" spans="1:167" s="2" customFormat="1" ht="12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 t="s">
        <v>207</v>
      </c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26" t="s">
        <v>141</v>
      </c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20" t="s">
        <v>120</v>
      </c>
      <c r="BO133" s="20"/>
      <c r="BP133" s="20"/>
      <c r="BQ133" s="20"/>
      <c r="BR133" s="20"/>
      <c r="BS133" s="20"/>
      <c r="BT133" s="20"/>
      <c r="BU133" s="20"/>
      <c r="BV133" s="20"/>
      <c r="BW133" s="20"/>
      <c r="BX133" s="20"/>
      <c r="BY133" s="20"/>
      <c r="BZ133" s="20"/>
      <c r="CA133" s="20"/>
      <c r="CB133" s="20"/>
      <c r="CC133" s="20"/>
      <c r="CD133" s="20"/>
      <c r="CE133" s="20"/>
      <c r="CF133" s="20"/>
      <c r="CG133" s="20"/>
      <c r="CH133" s="20"/>
      <c r="CI133" s="20"/>
      <c r="CJ133" s="21"/>
      <c r="CK133" s="21"/>
      <c r="CL133" s="21"/>
      <c r="CM133" s="21"/>
      <c r="CN133" s="21"/>
      <c r="CO133" s="21"/>
      <c r="CP133" s="21"/>
      <c r="CQ133" s="21"/>
      <c r="CR133" s="21"/>
      <c r="CS133" s="21"/>
      <c r="CT133" s="21"/>
      <c r="CU133" s="21"/>
      <c r="CV133" s="21"/>
      <c r="CW133" s="21"/>
      <c r="CX133" s="21"/>
      <c r="CY133" s="21"/>
      <c r="CZ133" s="15"/>
      <c r="DA133" s="15"/>
      <c r="DB133" s="15"/>
      <c r="DC133" s="15"/>
      <c r="DD133" s="15"/>
      <c r="DE133" s="15"/>
      <c r="DF133" s="15"/>
      <c r="DG133" s="15"/>
      <c r="DH133" s="15"/>
      <c r="DI133" s="15"/>
      <c r="DJ133" s="15"/>
      <c r="DK133" s="15"/>
      <c r="DL133" s="15"/>
      <c r="DM133" s="15"/>
      <c r="DN133" s="15"/>
      <c r="DO133" s="15"/>
      <c r="DP133" s="16"/>
      <c r="DQ133" s="16"/>
      <c r="DR133" s="16"/>
      <c r="DS133" s="16"/>
      <c r="DT133" s="16"/>
      <c r="DU133" s="16"/>
      <c r="DV133" s="16"/>
      <c r="DW133" s="16"/>
      <c r="DX133" s="16"/>
      <c r="DY133" s="16"/>
      <c r="DZ133" s="16"/>
      <c r="EA133" s="16"/>
      <c r="EB133" s="16"/>
      <c r="EC133" s="16"/>
      <c r="ED133" s="16"/>
      <c r="EE133" s="16"/>
      <c r="EF133" s="16"/>
      <c r="EG133" s="16"/>
      <c r="EH133" s="16"/>
      <c r="EI133" s="16"/>
      <c r="EJ133" s="16"/>
      <c r="EK133" s="16"/>
      <c r="EL133" s="16"/>
      <c r="EM133" s="16"/>
      <c r="EN133" s="15"/>
      <c r="EO133" s="15"/>
      <c r="EP133" s="15"/>
      <c r="EQ133" s="15"/>
      <c r="ER133" s="15"/>
      <c r="ES133" s="15"/>
      <c r="ET133" s="15"/>
      <c r="EU133" s="15"/>
      <c r="EV133" s="15"/>
      <c r="EW133" s="15"/>
      <c r="EX133" s="15"/>
      <c r="EY133" s="15"/>
      <c r="EZ133" s="15"/>
      <c r="FA133" s="15"/>
      <c r="FB133" s="15"/>
      <c r="FC133" s="15"/>
      <c r="FD133" s="15"/>
      <c r="FE133" s="15"/>
      <c r="FF133" s="15"/>
      <c r="FG133" s="15"/>
      <c r="FH133" s="15"/>
      <c r="FI133" s="15"/>
      <c r="FJ133" s="15"/>
      <c r="FK133" s="15"/>
    </row>
    <row r="134" spans="1:167" s="2" customFormat="1" ht="12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 t="s">
        <v>208</v>
      </c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26" t="s">
        <v>153</v>
      </c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20" t="s">
        <v>120</v>
      </c>
      <c r="BO134" s="20"/>
      <c r="BP134" s="20"/>
      <c r="BQ134" s="20"/>
      <c r="BR134" s="20"/>
      <c r="BS134" s="20"/>
      <c r="BT134" s="20"/>
      <c r="BU134" s="20"/>
      <c r="BV134" s="20"/>
      <c r="BW134" s="20"/>
      <c r="BX134" s="20"/>
      <c r="BY134" s="20">
        <v>50</v>
      </c>
      <c r="BZ134" s="20"/>
      <c r="CA134" s="20"/>
      <c r="CB134" s="20"/>
      <c r="CC134" s="20"/>
      <c r="CD134" s="20"/>
      <c r="CE134" s="20"/>
      <c r="CF134" s="20"/>
      <c r="CG134" s="20"/>
      <c r="CH134" s="20"/>
      <c r="CI134" s="20"/>
      <c r="CJ134" s="21">
        <v>1500</v>
      </c>
      <c r="CK134" s="21"/>
      <c r="CL134" s="21"/>
      <c r="CM134" s="21"/>
      <c r="CN134" s="21"/>
      <c r="CO134" s="21"/>
      <c r="CP134" s="21"/>
      <c r="CQ134" s="21"/>
      <c r="CR134" s="21"/>
      <c r="CS134" s="21"/>
      <c r="CT134" s="21"/>
      <c r="CU134" s="21"/>
      <c r="CV134" s="21"/>
      <c r="CW134" s="21"/>
      <c r="CX134" s="21"/>
      <c r="CY134" s="21"/>
      <c r="CZ134" s="15"/>
      <c r="DA134" s="15"/>
      <c r="DB134" s="15"/>
      <c r="DC134" s="15"/>
      <c r="DD134" s="15"/>
      <c r="DE134" s="15"/>
      <c r="DF134" s="15"/>
      <c r="DG134" s="15"/>
      <c r="DH134" s="15"/>
      <c r="DI134" s="15"/>
      <c r="DJ134" s="15"/>
      <c r="DK134" s="15"/>
      <c r="DL134" s="15"/>
      <c r="DM134" s="15"/>
      <c r="DN134" s="15"/>
      <c r="DO134" s="15"/>
      <c r="DP134" s="16"/>
      <c r="DQ134" s="16"/>
      <c r="DR134" s="16"/>
      <c r="DS134" s="16"/>
      <c r="DT134" s="16"/>
      <c r="DU134" s="16"/>
      <c r="DV134" s="16"/>
      <c r="DW134" s="16"/>
      <c r="DX134" s="16"/>
      <c r="DY134" s="16"/>
      <c r="DZ134" s="16"/>
      <c r="EA134" s="16"/>
      <c r="EB134" s="16"/>
      <c r="EC134" s="16"/>
      <c r="ED134" s="16"/>
      <c r="EE134" s="16"/>
      <c r="EF134" s="16"/>
      <c r="EG134" s="16"/>
      <c r="EH134" s="16"/>
      <c r="EI134" s="16"/>
      <c r="EJ134" s="16"/>
      <c r="EK134" s="16"/>
      <c r="EL134" s="16"/>
      <c r="EM134" s="16"/>
      <c r="EN134" s="15"/>
      <c r="EO134" s="15"/>
      <c r="EP134" s="15"/>
      <c r="EQ134" s="15"/>
      <c r="ER134" s="15"/>
      <c r="ES134" s="15"/>
      <c r="ET134" s="15"/>
      <c r="EU134" s="15"/>
      <c r="EV134" s="15"/>
      <c r="EW134" s="15"/>
      <c r="EX134" s="15"/>
      <c r="EY134" s="15"/>
      <c r="EZ134" s="15"/>
      <c r="FA134" s="15"/>
      <c r="FB134" s="15"/>
      <c r="FC134" s="15"/>
      <c r="FD134" s="15"/>
      <c r="FE134" s="15"/>
      <c r="FF134" s="15"/>
      <c r="FG134" s="15"/>
      <c r="FH134" s="15"/>
      <c r="FI134" s="15"/>
      <c r="FJ134" s="15"/>
      <c r="FK134" s="15"/>
    </row>
    <row r="135" spans="1:167" s="2" customFormat="1" ht="12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 t="s">
        <v>208</v>
      </c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26" t="s">
        <v>154</v>
      </c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20" t="s">
        <v>120</v>
      </c>
      <c r="BO135" s="20"/>
      <c r="BP135" s="20"/>
      <c r="BQ135" s="20"/>
      <c r="BR135" s="20"/>
      <c r="BS135" s="20"/>
      <c r="BT135" s="20"/>
      <c r="BU135" s="20"/>
      <c r="BV135" s="20"/>
      <c r="BW135" s="20"/>
      <c r="BX135" s="20"/>
      <c r="BY135" s="20">
        <v>150</v>
      </c>
      <c r="BZ135" s="20"/>
      <c r="CA135" s="20"/>
      <c r="CB135" s="20"/>
      <c r="CC135" s="20"/>
      <c r="CD135" s="20"/>
      <c r="CE135" s="20"/>
      <c r="CF135" s="20"/>
      <c r="CG135" s="20"/>
      <c r="CH135" s="20"/>
      <c r="CI135" s="20"/>
      <c r="CJ135" s="21">
        <v>4500</v>
      </c>
      <c r="CK135" s="21"/>
      <c r="CL135" s="21"/>
      <c r="CM135" s="21"/>
      <c r="CN135" s="21"/>
      <c r="CO135" s="21"/>
      <c r="CP135" s="21"/>
      <c r="CQ135" s="21"/>
      <c r="CR135" s="21"/>
      <c r="CS135" s="21"/>
      <c r="CT135" s="21"/>
      <c r="CU135" s="21"/>
      <c r="CV135" s="21"/>
      <c r="CW135" s="21"/>
      <c r="CX135" s="21"/>
      <c r="CY135" s="21"/>
      <c r="CZ135" s="15"/>
      <c r="DA135" s="15"/>
      <c r="DB135" s="15"/>
      <c r="DC135" s="15"/>
      <c r="DD135" s="15"/>
      <c r="DE135" s="15"/>
      <c r="DF135" s="15"/>
      <c r="DG135" s="15"/>
      <c r="DH135" s="15"/>
      <c r="DI135" s="15"/>
      <c r="DJ135" s="15"/>
      <c r="DK135" s="15"/>
      <c r="DL135" s="15"/>
      <c r="DM135" s="15"/>
      <c r="DN135" s="15"/>
      <c r="DO135" s="15"/>
      <c r="DP135" s="16"/>
      <c r="DQ135" s="16"/>
      <c r="DR135" s="16"/>
      <c r="DS135" s="16"/>
      <c r="DT135" s="16"/>
      <c r="DU135" s="16"/>
      <c r="DV135" s="16"/>
      <c r="DW135" s="16"/>
      <c r="DX135" s="16"/>
      <c r="DY135" s="16"/>
      <c r="DZ135" s="16"/>
      <c r="EA135" s="16"/>
      <c r="EB135" s="16"/>
      <c r="EC135" s="16"/>
      <c r="ED135" s="16"/>
      <c r="EE135" s="16"/>
      <c r="EF135" s="16"/>
      <c r="EG135" s="16"/>
      <c r="EH135" s="16"/>
      <c r="EI135" s="16"/>
      <c r="EJ135" s="16"/>
      <c r="EK135" s="16"/>
      <c r="EL135" s="16"/>
      <c r="EM135" s="16"/>
      <c r="EN135" s="15"/>
      <c r="EO135" s="15"/>
      <c r="EP135" s="15"/>
      <c r="EQ135" s="15"/>
      <c r="ER135" s="15"/>
      <c r="ES135" s="15"/>
      <c r="ET135" s="15"/>
      <c r="EU135" s="15"/>
      <c r="EV135" s="15"/>
      <c r="EW135" s="15"/>
      <c r="EX135" s="15"/>
      <c r="EY135" s="15"/>
      <c r="EZ135" s="15"/>
      <c r="FA135" s="15"/>
      <c r="FB135" s="15"/>
      <c r="FC135" s="15"/>
      <c r="FD135" s="15"/>
      <c r="FE135" s="15"/>
      <c r="FF135" s="15"/>
      <c r="FG135" s="15"/>
      <c r="FH135" s="15"/>
      <c r="FI135" s="15"/>
      <c r="FJ135" s="15"/>
      <c r="FK135" s="15"/>
    </row>
    <row r="136" spans="1:167" s="2" customFormat="1" ht="12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 t="s">
        <v>209</v>
      </c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26" t="s">
        <v>155</v>
      </c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20" t="s">
        <v>120</v>
      </c>
      <c r="BO136" s="20"/>
      <c r="BP136" s="20"/>
      <c r="BQ136" s="20"/>
      <c r="BR136" s="20"/>
      <c r="BS136" s="20"/>
      <c r="BT136" s="20"/>
      <c r="BU136" s="20"/>
      <c r="BV136" s="20"/>
      <c r="BW136" s="20"/>
      <c r="BX136" s="20"/>
      <c r="BY136" s="20">
        <v>50</v>
      </c>
      <c r="BZ136" s="20"/>
      <c r="CA136" s="20"/>
      <c r="CB136" s="20"/>
      <c r="CC136" s="20"/>
      <c r="CD136" s="20"/>
      <c r="CE136" s="20"/>
      <c r="CF136" s="20"/>
      <c r="CG136" s="20"/>
      <c r="CH136" s="20"/>
      <c r="CI136" s="20"/>
      <c r="CJ136" s="21">
        <v>10000</v>
      </c>
      <c r="CK136" s="21"/>
      <c r="CL136" s="21"/>
      <c r="CM136" s="21"/>
      <c r="CN136" s="21"/>
      <c r="CO136" s="21"/>
      <c r="CP136" s="21"/>
      <c r="CQ136" s="21"/>
      <c r="CR136" s="21"/>
      <c r="CS136" s="21"/>
      <c r="CT136" s="21"/>
      <c r="CU136" s="21"/>
      <c r="CV136" s="21"/>
      <c r="CW136" s="21"/>
      <c r="CX136" s="21"/>
      <c r="CY136" s="21"/>
      <c r="CZ136" s="15"/>
      <c r="DA136" s="15"/>
      <c r="DB136" s="15"/>
      <c r="DC136" s="15"/>
      <c r="DD136" s="15"/>
      <c r="DE136" s="15"/>
      <c r="DF136" s="15"/>
      <c r="DG136" s="15"/>
      <c r="DH136" s="15"/>
      <c r="DI136" s="15"/>
      <c r="DJ136" s="15"/>
      <c r="DK136" s="15"/>
      <c r="DL136" s="15"/>
      <c r="DM136" s="15"/>
      <c r="DN136" s="15"/>
      <c r="DO136" s="15"/>
      <c r="DP136" s="16"/>
      <c r="DQ136" s="16"/>
      <c r="DR136" s="16"/>
      <c r="DS136" s="16"/>
      <c r="DT136" s="16"/>
      <c r="DU136" s="16"/>
      <c r="DV136" s="16"/>
      <c r="DW136" s="16"/>
      <c r="DX136" s="16"/>
      <c r="DY136" s="16"/>
      <c r="DZ136" s="16"/>
      <c r="EA136" s="16"/>
      <c r="EB136" s="16"/>
      <c r="EC136" s="16"/>
      <c r="ED136" s="16"/>
      <c r="EE136" s="16"/>
      <c r="EF136" s="16"/>
      <c r="EG136" s="16"/>
      <c r="EH136" s="16"/>
      <c r="EI136" s="16"/>
      <c r="EJ136" s="16"/>
      <c r="EK136" s="16"/>
      <c r="EL136" s="16"/>
      <c r="EM136" s="16"/>
      <c r="EN136" s="15"/>
      <c r="EO136" s="15"/>
      <c r="EP136" s="15"/>
      <c r="EQ136" s="15"/>
      <c r="ER136" s="15"/>
      <c r="ES136" s="15"/>
      <c r="ET136" s="15"/>
      <c r="EU136" s="15"/>
      <c r="EV136" s="15"/>
      <c r="EW136" s="15"/>
      <c r="EX136" s="15"/>
      <c r="EY136" s="15"/>
      <c r="EZ136" s="15"/>
      <c r="FA136" s="15"/>
      <c r="FB136" s="15"/>
      <c r="FC136" s="15"/>
      <c r="FD136" s="15"/>
      <c r="FE136" s="15"/>
      <c r="FF136" s="15"/>
      <c r="FG136" s="15"/>
      <c r="FH136" s="15"/>
      <c r="FI136" s="15"/>
      <c r="FJ136" s="15"/>
      <c r="FK136" s="15"/>
    </row>
    <row r="137" spans="1:167" s="2" customFormat="1" ht="12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 t="s">
        <v>253</v>
      </c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26" t="s">
        <v>211</v>
      </c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  <c r="BN137" s="20" t="s">
        <v>212</v>
      </c>
      <c r="BO137" s="20"/>
      <c r="BP137" s="20"/>
      <c r="BQ137" s="20"/>
      <c r="BR137" s="20"/>
      <c r="BS137" s="20"/>
      <c r="BT137" s="20"/>
      <c r="BU137" s="20"/>
      <c r="BV137" s="20"/>
      <c r="BW137" s="20"/>
      <c r="BX137" s="20"/>
      <c r="BY137" s="20">
        <v>2</v>
      </c>
      <c r="BZ137" s="20"/>
      <c r="CA137" s="20"/>
      <c r="CB137" s="20"/>
      <c r="CC137" s="20"/>
      <c r="CD137" s="20"/>
      <c r="CE137" s="20"/>
      <c r="CF137" s="20"/>
      <c r="CG137" s="20"/>
      <c r="CH137" s="20"/>
      <c r="CI137" s="20"/>
      <c r="CJ137" s="21">
        <v>2500</v>
      </c>
      <c r="CK137" s="21"/>
      <c r="CL137" s="21"/>
      <c r="CM137" s="21"/>
      <c r="CN137" s="21"/>
      <c r="CO137" s="21"/>
      <c r="CP137" s="21"/>
      <c r="CQ137" s="21"/>
      <c r="CR137" s="21"/>
      <c r="CS137" s="21"/>
      <c r="CT137" s="21"/>
      <c r="CU137" s="21"/>
      <c r="CV137" s="21"/>
      <c r="CW137" s="21"/>
      <c r="CX137" s="21"/>
      <c r="CY137" s="21"/>
      <c r="CZ137" s="15"/>
      <c r="DA137" s="15"/>
      <c r="DB137" s="15"/>
      <c r="DC137" s="15"/>
      <c r="DD137" s="15"/>
      <c r="DE137" s="15"/>
      <c r="DF137" s="15"/>
      <c r="DG137" s="15"/>
      <c r="DH137" s="15"/>
      <c r="DI137" s="15"/>
      <c r="DJ137" s="15"/>
      <c r="DK137" s="15"/>
      <c r="DL137" s="15"/>
      <c r="DM137" s="15"/>
      <c r="DN137" s="15"/>
      <c r="DO137" s="15"/>
      <c r="DP137" s="16"/>
      <c r="DQ137" s="16"/>
      <c r="DR137" s="16"/>
      <c r="DS137" s="16"/>
      <c r="DT137" s="16"/>
      <c r="DU137" s="16"/>
      <c r="DV137" s="16"/>
      <c r="DW137" s="16"/>
      <c r="DX137" s="16"/>
      <c r="DY137" s="16"/>
      <c r="DZ137" s="16"/>
      <c r="EA137" s="16"/>
      <c r="EB137" s="16"/>
      <c r="EC137" s="16"/>
      <c r="ED137" s="16"/>
      <c r="EE137" s="16"/>
      <c r="EF137" s="16"/>
      <c r="EG137" s="16"/>
      <c r="EH137" s="16"/>
      <c r="EI137" s="16"/>
      <c r="EJ137" s="16"/>
      <c r="EK137" s="16"/>
      <c r="EL137" s="16"/>
      <c r="EM137" s="16"/>
      <c r="EN137" s="15"/>
      <c r="EO137" s="15"/>
      <c r="EP137" s="15"/>
      <c r="EQ137" s="15"/>
      <c r="ER137" s="15"/>
      <c r="ES137" s="15"/>
      <c r="ET137" s="15"/>
      <c r="EU137" s="15"/>
      <c r="EV137" s="15"/>
      <c r="EW137" s="15"/>
      <c r="EX137" s="15"/>
      <c r="EY137" s="15"/>
      <c r="EZ137" s="15"/>
      <c r="FA137" s="15"/>
      <c r="FB137" s="15"/>
      <c r="FC137" s="15"/>
      <c r="FD137" s="15"/>
      <c r="FE137" s="15"/>
      <c r="FF137" s="15"/>
      <c r="FG137" s="15"/>
      <c r="FH137" s="15"/>
      <c r="FI137" s="15"/>
      <c r="FJ137" s="15"/>
      <c r="FK137" s="15"/>
    </row>
    <row r="138" spans="1:167" s="2" customFormat="1" ht="12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 t="s">
        <v>215</v>
      </c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26" t="s">
        <v>213</v>
      </c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  <c r="BN138" s="20"/>
      <c r="BO138" s="20"/>
      <c r="BP138" s="20"/>
      <c r="BQ138" s="20"/>
      <c r="BR138" s="20"/>
      <c r="BS138" s="20"/>
      <c r="BT138" s="20"/>
      <c r="BU138" s="20"/>
      <c r="BV138" s="20"/>
      <c r="BW138" s="20"/>
      <c r="BX138" s="20"/>
      <c r="BY138" s="20"/>
      <c r="BZ138" s="20"/>
      <c r="CA138" s="20"/>
      <c r="CB138" s="20"/>
      <c r="CC138" s="20"/>
      <c r="CD138" s="20"/>
      <c r="CE138" s="20"/>
      <c r="CF138" s="20"/>
      <c r="CG138" s="20"/>
      <c r="CH138" s="20"/>
      <c r="CI138" s="20"/>
      <c r="CJ138" s="21">
        <v>120000</v>
      </c>
      <c r="CK138" s="21"/>
      <c r="CL138" s="21"/>
      <c r="CM138" s="21"/>
      <c r="CN138" s="21"/>
      <c r="CO138" s="21"/>
      <c r="CP138" s="21"/>
      <c r="CQ138" s="21"/>
      <c r="CR138" s="21"/>
      <c r="CS138" s="21"/>
      <c r="CT138" s="21"/>
      <c r="CU138" s="21"/>
      <c r="CV138" s="21"/>
      <c r="CW138" s="21"/>
      <c r="CX138" s="21"/>
      <c r="CY138" s="21"/>
      <c r="CZ138" s="15"/>
      <c r="DA138" s="15"/>
      <c r="DB138" s="15"/>
      <c r="DC138" s="15"/>
      <c r="DD138" s="15"/>
      <c r="DE138" s="15"/>
      <c r="DF138" s="15"/>
      <c r="DG138" s="15"/>
      <c r="DH138" s="15"/>
      <c r="DI138" s="15"/>
      <c r="DJ138" s="15"/>
      <c r="DK138" s="15"/>
      <c r="DL138" s="15"/>
      <c r="DM138" s="15"/>
      <c r="DN138" s="15"/>
      <c r="DO138" s="15"/>
      <c r="DP138" s="16"/>
      <c r="DQ138" s="16"/>
      <c r="DR138" s="16"/>
      <c r="DS138" s="16"/>
      <c r="DT138" s="16"/>
      <c r="DU138" s="16"/>
      <c r="DV138" s="16"/>
      <c r="DW138" s="16"/>
      <c r="DX138" s="16"/>
      <c r="DY138" s="16"/>
      <c r="DZ138" s="16"/>
      <c r="EA138" s="16"/>
      <c r="EB138" s="16"/>
      <c r="EC138" s="16"/>
      <c r="ED138" s="16"/>
      <c r="EE138" s="16"/>
      <c r="EF138" s="16"/>
      <c r="EG138" s="16"/>
      <c r="EH138" s="16"/>
      <c r="EI138" s="16"/>
      <c r="EJ138" s="16"/>
      <c r="EK138" s="16"/>
      <c r="EL138" s="16"/>
      <c r="EM138" s="16"/>
      <c r="EN138" s="15"/>
      <c r="EO138" s="15"/>
      <c r="EP138" s="15"/>
      <c r="EQ138" s="15"/>
      <c r="ER138" s="15"/>
      <c r="ES138" s="15"/>
      <c r="ET138" s="15"/>
      <c r="EU138" s="15"/>
      <c r="EV138" s="15"/>
      <c r="EW138" s="15"/>
      <c r="EX138" s="15"/>
      <c r="EY138" s="15"/>
      <c r="EZ138" s="15"/>
      <c r="FA138" s="15"/>
      <c r="FB138" s="15"/>
      <c r="FC138" s="15"/>
      <c r="FD138" s="15"/>
      <c r="FE138" s="15"/>
      <c r="FF138" s="15"/>
      <c r="FG138" s="15"/>
      <c r="FH138" s="15"/>
      <c r="FI138" s="15"/>
      <c r="FJ138" s="15"/>
      <c r="FK138" s="15"/>
    </row>
    <row r="139" spans="1:167" s="2" customFormat="1" ht="12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 t="s">
        <v>216</v>
      </c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26" t="s">
        <v>214</v>
      </c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20"/>
      <c r="BO139" s="20"/>
      <c r="BP139" s="20"/>
      <c r="BQ139" s="20"/>
      <c r="BR139" s="20"/>
      <c r="BS139" s="20"/>
      <c r="BT139" s="20"/>
      <c r="BU139" s="20"/>
      <c r="BV139" s="20"/>
      <c r="BW139" s="20"/>
      <c r="BX139" s="20"/>
      <c r="BY139" s="20"/>
      <c r="BZ139" s="20"/>
      <c r="CA139" s="20"/>
      <c r="CB139" s="20"/>
      <c r="CC139" s="20"/>
      <c r="CD139" s="20"/>
      <c r="CE139" s="20"/>
      <c r="CF139" s="20"/>
      <c r="CG139" s="20"/>
      <c r="CH139" s="20"/>
      <c r="CI139" s="20"/>
      <c r="CJ139" s="21">
        <v>50000</v>
      </c>
      <c r="CK139" s="21"/>
      <c r="CL139" s="21"/>
      <c r="CM139" s="21"/>
      <c r="CN139" s="21"/>
      <c r="CO139" s="21"/>
      <c r="CP139" s="21"/>
      <c r="CQ139" s="21"/>
      <c r="CR139" s="21"/>
      <c r="CS139" s="21"/>
      <c r="CT139" s="21"/>
      <c r="CU139" s="21"/>
      <c r="CV139" s="21"/>
      <c r="CW139" s="21"/>
      <c r="CX139" s="21"/>
      <c r="CY139" s="21"/>
      <c r="CZ139" s="15"/>
      <c r="DA139" s="15"/>
      <c r="DB139" s="15"/>
      <c r="DC139" s="15"/>
      <c r="DD139" s="15"/>
      <c r="DE139" s="15"/>
      <c r="DF139" s="15"/>
      <c r="DG139" s="15"/>
      <c r="DH139" s="15"/>
      <c r="DI139" s="15"/>
      <c r="DJ139" s="15"/>
      <c r="DK139" s="15"/>
      <c r="DL139" s="15"/>
      <c r="DM139" s="15"/>
      <c r="DN139" s="15"/>
      <c r="DO139" s="15"/>
      <c r="DP139" s="16"/>
      <c r="DQ139" s="16"/>
      <c r="DR139" s="16"/>
      <c r="DS139" s="16"/>
      <c r="DT139" s="16"/>
      <c r="DU139" s="16"/>
      <c r="DV139" s="16"/>
      <c r="DW139" s="16"/>
      <c r="DX139" s="16"/>
      <c r="DY139" s="16"/>
      <c r="DZ139" s="16"/>
      <c r="EA139" s="16"/>
      <c r="EB139" s="16"/>
      <c r="EC139" s="16"/>
      <c r="ED139" s="16"/>
      <c r="EE139" s="16"/>
      <c r="EF139" s="16"/>
      <c r="EG139" s="16"/>
      <c r="EH139" s="16"/>
      <c r="EI139" s="16"/>
      <c r="EJ139" s="16"/>
      <c r="EK139" s="16"/>
      <c r="EL139" s="16"/>
      <c r="EM139" s="16"/>
      <c r="EN139" s="15"/>
      <c r="EO139" s="15"/>
      <c r="EP139" s="15"/>
      <c r="EQ139" s="15"/>
      <c r="ER139" s="15"/>
      <c r="ES139" s="15"/>
      <c r="ET139" s="15"/>
      <c r="EU139" s="15"/>
      <c r="EV139" s="15"/>
      <c r="EW139" s="15"/>
      <c r="EX139" s="15"/>
      <c r="EY139" s="15"/>
      <c r="EZ139" s="15"/>
      <c r="FA139" s="15"/>
      <c r="FB139" s="15"/>
      <c r="FC139" s="15"/>
      <c r="FD139" s="15"/>
      <c r="FE139" s="15"/>
      <c r="FF139" s="15"/>
      <c r="FG139" s="15"/>
      <c r="FH139" s="15"/>
      <c r="FI139" s="15"/>
      <c r="FJ139" s="15"/>
      <c r="FK139" s="15"/>
    </row>
    <row r="140" spans="1:167" s="2" customFormat="1" ht="12">
      <c r="A140" s="27"/>
      <c r="B140" s="28"/>
      <c r="C140" s="28"/>
      <c r="D140" s="28"/>
      <c r="E140" s="28"/>
      <c r="F140" s="28"/>
      <c r="G140" s="28"/>
      <c r="H140" s="28"/>
      <c r="I140" s="28"/>
      <c r="J140" s="29"/>
      <c r="K140" s="27"/>
      <c r="L140" s="28"/>
      <c r="M140" s="28"/>
      <c r="N140" s="28"/>
      <c r="O140" s="28"/>
      <c r="P140" s="28"/>
      <c r="Q140" s="28"/>
      <c r="R140" s="28"/>
      <c r="S140" s="28"/>
      <c r="T140" s="29"/>
      <c r="U140" s="27" t="s">
        <v>196</v>
      </c>
      <c r="V140" s="28"/>
      <c r="W140" s="28"/>
      <c r="X140" s="28"/>
      <c r="Y140" s="28"/>
      <c r="Z140" s="28"/>
      <c r="AA140" s="28"/>
      <c r="AB140" s="28"/>
      <c r="AC140" s="28"/>
      <c r="AD140" s="29"/>
      <c r="AE140" s="27"/>
      <c r="AF140" s="28"/>
      <c r="AG140" s="28"/>
      <c r="AH140" s="28"/>
      <c r="AI140" s="28"/>
      <c r="AJ140" s="28"/>
      <c r="AK140" s="29"/>
      <c r="AL140" s="84" t="s">
        <v>195</v>
      </c>
      <c r="AM140" s="85"/>
      <c r="AN140" s="85"/>
      <c r="AO140" s="85"/>
      <c r="AP140" s="85"/>
      <c r="AQ140" s="85"/>
      <c r="AR140" s="85"/>
      <c r="AS140" s="85"/>
      <c r="AT140" s="85"/>
      <c r="AU140" s="85"/>
      <c r="AV140" s="85"/>
      <c r="AW140" s="85"/>
      <c r="AX140" s="86"/>
      <c r="AY140" s="17"/>
      <c r="AZ140" s="18"/>
      <c r="BA140" s="18"/>
      <c r="BB140" s="18"/>
      <c r="BC140" s="18"/>
      <c r="BD140" s="18"/>
      <c r="BE140" s="18"/>
      <c r="BF140" s="18"/>
      <c r="BG140" s="18"/>
      <c r="BH140" s="18"/>
      <c r="BI140" s="18"/>
      <c r="BJ140" s="18"/>
      <c r="BK140" s="18"/>
      <c r="BL140" s="18"/>
      <c r="BM140" s="19"/>
      <c r="BN140" s="30"/>
      <c r="BO140" s="31"/>
      <c r="BP140" s="31"/>
      <c r="BQ140" s="31"/>
      <c r="BR140" s="31"/>
      <c r="BS140" s="31"/>
      <c r="BT140" s="31"/>
      <c r="BU140" s="31"/>
      <c r="BV140" s="31"/>
      <c r="BW140" s="31"/>
      <c r="BX140" s="32"/>
      <c r="BY140" s="30"/>
      <c r="BZ140" s="31"/>
      <c r="CA140" s="31"/>
      <c r="CB140" s="31"/>
      <c r="CC140" s="31"/>
      <c r="CD140" s="31"/>
      <c r="CE140" s="31"/>
      <c r="CF140" s="31"/>
      <c r="CG140" s="31"/>
      <c r="CH140" s="31"/>
      <c r="CI140" s="32"/>
      <c r="CJ140" s="33">
        <v>30000</v>
      </c>
      <c r="CK140" s="34"/>
      <c r="CL140" s="34"/>
      <c r="CM140" s="34"/>
      <c r="CN140" s="34"/>
      <c r="CO140" s="34"/>
      <c r="CP140" s="34"/>
      <c r="CQ140" s="34"/>
      <c r="CR140" s="34"/>
      <c r="CS140" s="34"/>
      <c r="CT140" s="34"/>
      <c r="CU140" s="34"/>
      <c r="CV140" s="34"/>
      <c r="CW140" s="34"/>
      <c r="CX140" s="34"/>
      <c r="CY140" s="35"/>
      <c r="CZ140" s="17"/>
      <c r="DA140" s="18"/>
      <c r="DB140" s="18"/>
      <c r="DC140" s="18"/>
      <c r="DD140" s="18"/>
      <c r="DE140" s="18"/>
      <c r="DF140" s="18"/>
      <c r="DG140" s="18"/>
      <c r="DH140" s="18"/>
      <c r="DI140" s="18"/>
      <c r="DJ140" s="18"/>
      <c r="DK140" s="18"/>
      <c r="DL140" s="18"/>
      <c r="DM140" s="18"/>
      <c r="DN140" s="18"/>
      <c r="DO140" s="19"/>
      <c r="DP140" s="27"/>
      <c r="DQ140" s="28"/>
      <c r="DR140" s="28"/>
      <c r="DS140" s="28"/>
      <c r="DT140" s="28"/>
      <c r="DU140" s="28"/>
      <c r="DV140" s="28"/>
      <c r="DW140" s="28"/>
      <c r="DX140" s="28"/>
      <c r="DY140" s="28"/>
      <c r="DZ140" s="28"/>
      <c r="EA140" s="29"/>
      <c r="EB140" s="27"/>
      <c r="EC140" s="28"/>
      <c r="ED140" s="28"/>
      <c r="EE140" s="28"/>
      <c r="EF140" s="28"/>
      <c r="EG140" s="28"/>
      <c r="EH140" s="28"/>
      <c r="EI140" s="28"/>
      <c r="EJ140" s="28"/>
      <c r="EK140" s="28"/>
      <c r="EL140" s="28"/>
      <c r="EM140" s="29"/>
      <c r="EN140" s="17"/>
      <c r="EO140" s="18"/>
      <c r="EP140" s="18"/>
      <c r="EQ140" s="18"/>
      <c r="ER140" s="18"/>
      <c r="ES140" s="18"/>
      <c r="ET140" s="18"/>
      <c r="EU140" s="18"/>
      <c r="EV140" s="18"/>
      <c r="EW140" s="18"/>
      <c r="EX140" s="18"/>
      <c r="EY140" s="19"/>
      <c r="EZ140" s="17"/>
      <c r="FA140" s="18"/>
      <c r="FB140" s="18"/>
      <c r="FC140" s="18"/>
      <c r="FD140" s="18"/>
      <c r="FE140" s="18"/>
      <c r="FF140" s="18"/>
      <c r="FG140" s="18"/>
      <c r="FH140" s="18"/>
      <c r="FI140" s="18"/>
      <c r="FJ140" s="18"/>
      <c r="FK140" s="19"/>
    </row>
    <row r="141" spans="1:167" s="2" customFormat="1" ht="12">
      <c r="A141" s="27"/>
      <c r="B141" s="28"/>
      <c r="C141" s="28"/>
      <c r="D141" s="28"/>
      <c r="E141" s="28"/>
      <c r="F141" s="28"/>
      <c r="G141" s="28"/>
      <c r="H141" s="28"/>
      <c r="I141" s="28"/>
      <c r="J141" s="29"/>
      <c r="K141" s="27"/>
      <c r="L141" s="28"/>
      <c r="M141" s="28"/>
      <c r="N141" s="28"/>
      <c r="O141" s="28"/>
      <c r="P141" s="28"/>
      <c r="Q141" s="28"/>
      <c r="R141" s="28"/>
      <c r="S141" s="28"/>
      <c r="T141" s="29"/>
      <c r="U141" s="27"/>
      <c r="V141" s="28"/>
      <c r="W141" s="28"/>
      <c r="X141" s="28"/>
      <c r="Y141" s="28"/>
      <c r="Z141" s="28"/>
      <c r="AA141" s="28"/>
      <c r="AB141" s="28"/>
      <c r="AC141" s="28"/>
      <c r="AD141" s="29"/>
      <c r="AE141" s="27"/>
      <c r="AF141" s="28"/>
      <c r="AG141" s="28"/>
      <c r="AH141" s="28"/>
      <c r="AI141" s="28"/>
      <c r="AJ141" s="28"/>
      <c r="AK141" s="29"/>
      <c r="AL141" s="84"/>
      <c r="AM141" s="85"/>
      <c r="AN141" s="85"/>
      <c r="AO141" s="85"/>
      <c r="AP141" s="85"/>
      <c r="AQ141" s="85"/>
      <c r="AR141" s="85"/>
      <c r="AS141" s="85"/>
      <c r="AT141" s="85"/>
      <c r="AU141" s="85"/>
      <c r="AV141" s="85"/>
      <c r="AW141" s="85"/>
      <c r="AX141" s="86"/>
      <c r="AY141" s="17"/>
      <c r="AZ141" s="18"/>
      <c r="BA141" s="18"/>
      <c r="BB141" s="18"/>
      <c r="BC141" s="18"/>
      <c r="BD141" s="18"/>
      <c r="BE141" s="18"/>
      <c r="BF141" s="18"/>
      <c r="BG141" s="18"/>
      <c r="BH141" s="18"/>
      <c r="BI141" s="18"/>
      <c r="BJ141" s="18"/>
      <c r="BK141" s="18"/>
      <c r="BL141" s="18"/>
      <c r="BM141" s="19"/>
      <c r="BN141" s="30"/>
      <c r="BO141" s="31"/>
      <c r="BP141" s="31"/>
      <c r="BQ141" s="31"/>
      <c r="BR141" s="31"/>
      <c r="BS141" s="31"/>
      <c r="BT141" s="31"/>
      <c r="BU141" s="31"/>
      <c r="BV141" s="31"/>
      <c r="BW141" s="31"/>
      <c r="BX141" s="32"/>
      <c r="BY141" s="30"/>
      <c r="BZ141" s="31"/>
      <c r="CA141" s="31"/>
      <c r="CB141" s="31"/>
      <c r="CC141" s="31"/>
      <c r="CD141" s="31"/>
      <c r="CE141" s="31"/>
      <c r="CF141" s="31"/>
      <c r="CG141" s="31"/>
      <c r="CH141" s="31"/>
      <c r="CI141" s="32"/>
      <c r="CJ141" s="88">
        <f>CJ140+CJ139+CJ138+CJ137+CJ136+CJ135+CJ134+CJ132+CJ131+CJ130</f>
        <v>226000</v>
      </c>
      <c r="CK141" s="89"/>
      <c r="CL141" s="89"/>
      <c r="CM141" s="89"/>
      <c r="CN141" s="89"/>
      <c r="CO141" s="89"/>
      <c r="CP141" s="89"/>
      <c r="CQ141" s="89"/>
      <c r="CR141" s="89"/>
      <c r="CS141" s="89"/>
      <c r="CT141" s="89"/>
      <c r="CU141" s="89"/>
      <c r="CV141" s="89"/>
      <c r="CW141" s="89"/>
      <c r="CX141" s="89"/>
      <c r="CY141" s="90"/>
      <c r="CZ141" s="17"/>
      <c r="DA141" s="18"/>
      <c r="DB141" s="18"/>
      <c r="DC141" s="18"/>
      <c r="DD141" s="18"/>
      <c r="DE141" s="18"/>
      <c r="DF141" s="18"/>
      <c r="DG141" s="18"/>
      <c r="DH141" s="18"/>
      <c r="DI141" s="18"/>
      <c r="DJ141" s="18"/>
      <c r="DK141" s="18"/>
      <c r="DL141" s="18"/>
      <c r="DM141" s="18"/>
      <c r="DN141" s="18"/>
      <c r="DO141" s="19"/>
      <c r="DP141" s="27"/>
      <c r="DQ141" s="28"/>
      <c r="DR141" s="28"/>
      <c r="DS141" s="28"/>
      <c r="DT141" s="28"/>
      <c r="DU141" s="28"/>
      <c r="DV141" s="28"/>
      <c r="DW141" s="28"/>
      <c r="DX141" s="28"/>
      <c r="DY141" s="28"/>
      <c r="DZ141" s="28"/>
      <c r="EA141" s="29"/>
      <c r="EB141" s="27"/>
      <c r="EC141" s="28"/>
      <c r="ED141" s="28"/>
      <c r="EE141" s="28"/>
      <c r="EF141" s="28"/>
      <c r="EG141" s="28"/>
      <c r="EH141" s="28"/>
      <c r="EI141" s="28"/>
      <c r="EJ141" s="28"/>
      <c r="EK141" s="28"/>
      <c r="EL141" s="28"/>
      <c r="EM141" s="29"/>
      <c r="EN141" s="17"/>
      <c r="EO141" s="18"/>
      <c r="EP141" s="18"/>
      <c r="EQ141" s="18"/>
      <c r="ER141" s="18"/>
      <c r="ES141" s="18"/>
      <c r="ET141" s="18"/>
      <c r="EU141" s="18"/>
      <c r="EV141" s="18"/>
      <c r="EW141" s="18"/>
      <c r="EX141" s="18"/>
      <c r="EY141" s="19"/>
      <c r="EZ141" s="17"/>
      <c r="FA141" s="18"/>
      <c r="FB141" s="18"/>
      <c r="FC141" s="18"/>
      <c r="FD141" s="18"/>
      <c r="FE141" s="18"/>
      <c r="FF141" s="18"/>
      <c r="FG141" s="18"/>
      <c r="FH141" s="18"/>
      <c r="FI141" s="18"/>
      <c r="FJ141" s="18"/>
      <c r="FK141" s="19"/>
    </row>
    <row r="142" spans="1:167" s="8" customFormat="1" ht="13.5">
      <c r="A142" s="22" t="s">
        <v>181</v>
      </c>
      <c r="B142" s="23"/>
      <c r="C142" s="23"/>
      <c r="D142" s="23"/>
      <c r="E142" s="23"/>
      <c r="F142" s="23"/>
      <c r="G142" s="23"/>
      <c r="H142" s="23"/>
      <c r="I142" s="23"/>
      <c r="J142" s="23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  <c r="BF142" s="24"/>
      <c r="BG142" s="24"/>
      <c r="BH142" s="24"/>
      <c r="BI142" s="24"/>
      <c r="BJ142" s="24"/>
      <c r="BK142" s="24"/>
      <c r="BL142" s="24"/>
      <c r="BM142" s="24"/>
      <c r="BN142" s="24"/>
      <c r="BO142" s="24"/>
      <c r="BP142" s="24"/>
      <c r="BQ142" s="24"/>
      <c r="BR142" s="24"/>
      <c r="BS142" s="24"/>
      <c r="BT142" s="24"/>
      <c r="BU142" s="24"/>
      <c r="BV142" s="24"/>
      <c r="BW142" s="24"/>
      <c r="BX142" s="24"/>
      <c r="BY142" s="24"/>
      <c r="BZ142" s="24"/>
      <c r="CA142" s="24"/>
      <c r="CB142" s="24"/>
      <c r="CC142" s="24"/>
      <c r="CD142" s="24"/>
      <c r="CE142" s="24"/>
      <c r="CF142" s="24"/>
      <c r="CG142" s="24"/>
      <c r="CH142" s="24"/>
      <c r="CI142" s="24"/>
      <c r="CJ142" s="24"/>
      <c r="CK142" s="24"/>
      <c r="CL142" s="24"/>
      <c r="CM142" s="24"/>
      <c r="CN142" s="24"/>
      <c r="CO142" s="24"/>
      <c r="CP142" s="24"/>
      <c r="CQ142" s="24"/>
      <c r="CR142" s="24"/>
      <c r="CS142" s="24"/>
      <c r="CT142" s="24"/>
      <c r="CU142" s="24"/>
      <c r="CV142" s="24"/>
      <c r="CW142" s="24"/>
      <c r="CX142" s="24"/>
      <c r="CY142" s="24"/>
      <c r="CZ142" s="24"/>
      <c r="DA142" s="24"/>
      <c r="DB142" s="24"/>
      <c r="DC142" s="24"/>
      <c r="DD142" s="24"/>
      <c r="DE142" s="24"/>
      <c r="DF142" s="24"/>
      <c r="DG142" s="24"/>
      <c r="DH142" s="24"/>
      <c r="DI142" s="24"/>
      <c r="DJ142" s="24"/>
      <c r="DK142" s="24"/>
      <c r="DL142" s="24"/>
      <c r="DM142" s="24"/>
      <c r="DN142" s="24"/>
      <c r="DO142" s="24"/>
      <c r="DP142" s="24"/>
      <c r="DQ142" s="24"/>
      <c r="DR142" s="24"/>
      <c r="DS142" s="24"/>
      <c r="DT142" s="24"/>
      <c r="DU142" s="24"/>
      <c r="DV142" s="24"/>
      <c r="DW142" s="24"/>
      <c r="DX142" s="24"/>
      <c r="DY142" s="24"/>
      <c r="DZ142" s="24"/>
      <c r="EA142" s="24"/>
      <c r="EB142" s="24"/>
      <c r="EC142" s="24"/>
      <c r="ED142" s="24"/>
      <c r="EE142" s="24"/>
      <c r="EF142" s="24"/>
      <c r="EG142" s="24"/>
      <c r="EH142" s="24"/>
      <c r="EI142" s="24"/>
      <c r="EJ142" s="24"/>
      <c r="EK142" s="24"/>
      <c r="EL142" s="24"/>
      <c r="EM142" s="24"/>
      <c r="EN142" s="24"/>
      <c r="EO142" s="24"/>
      <c r="EP142" s="24"/>
      <c r="EQ142" s="24"/>
      <c r="ER142" s="24"/>
      <c r="ES142" s="24"/>
      <c r="ET142" s="24"/>
      <c r="EU142" s="24"/>
      <c r="EV142" s="24"/>
      <c r="EW142" s="24"/>
      <c r="EX142" s="24"/>
      <c r="EY142" s="24"/>
      <c r="EZ142" s="24"/>
      <c r="FA142" s="24"/>
      <c r="FB142" s="24"/>
      <c r="FC142" s="24"/>
      <c r="FD142" s="24"/>
      <c r="FE142" s="24"/>
      <c r="FF142" s="24"/>
      <c r="FG142" s="24"/>
      <c r="FH142" s="24"/>
      <c r="FI142" s="24"/>
      <c r="FJ142" s="24"/>
      <c r="FK142" s="25"/>
    </row>
    <row r="143" spans="1:167" s="2" customFormat="1" ht="12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 t="s">
        <v>254</v>
      </c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26" t="s">
        <v>182</v>
      </c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  <c r="BM143" s="15"/>
      <c r="BN143" s="20" t="s">
        <v>120</v>
      </c>
      <c r="BO143" s="20"/>
      <c r="BP143" s="20"/>
      <c r="BQ143" s="20"/>
      <c r="BR143" s="20"/>
      <c r="BS143" s="20"/>
      <c r="BT143" s="20"/>
      <c r="BU143" s="20"/>
      <c r="BV143" s="20"/>
      <c r="BW143" s="20"/>
      <c r="BX143" s="20"/>
      <c r="BY143" s="20">
        <v>5</v>
      </c>
      <c r="BZ143" s="20"/>
      <c r="CA143" s="20"/>
      <c r="CB143" s="20"/>
      <c r="CC143" s="20"/>
      <c r="CD143" s="20"/>
      <c r="CE143" s="20"/>
      <c r="CF143" s="20"/>
      <c r="CG143" s="20"/>
      <c r="CH143" s="20"/>
      <c r="CI143" s="20"/>
      <c r="CJ143" s="21">
        <v>205050</v>
      </c>
      <c r="CK143" s="21"/>
      <c r="CL143" s="21"/>
      <c r="CM143" s="21"/>
      <c r="CN143" s="21"/>
      <c r="CO143" s="21"/>
      <c r="CP143" s="21"/>
      <c r="CQ143" s="21"/>
      <c r="CR143" s="21"/>
      <c r="CS143" s="21"/>
      <c r="CT143" s="21"/>
      <c r="CU143" s="21"/>
      <c r="CV143" s="21"/>
      <c r="CW143" s="21"/>
      <c r="CX143" s="21"/>
      <c r="CY143" s="21"/>
      <c r="CZ143" s="15"/>
      <c r="DA143" s="15"/>
      <c r="DB143" s="15"/>
      <c r="DC143" s="15"/>
      <c r="DD143" s="15"/>
      <c r="DE143" s="15"/>
      <c r="DF143" s="15"/>
      <c r="DG143" s="15"/>
      <c r="DH143" s="15"/>
      <c r="DI143" s="15"/>
      <c r="DJ143" s="15"/>
      <c r="DK143" s="15"/>
      <c r="DL143" s="15"/>
      <c r="DM143" s="15"/>
      <c r="DN143" s="15"/>
      <c r="DO143" s="15"/>
      <c r="DP143" s="16"/>
      <c r="DQ143" s="16"/>
      <c r="DR143" s="16"/>
      <c r="DS143" s="16"/>
      <c r="DT143" s="16"/>
      <c r="DU143" s="16"/>
      <c r="DV143" s="16"/>
      <c r="DW143" s="16"/>
      <c r="DX143" s="16"/>
      <c r="DY143" s="16"/>
      <c r="DZ143" s="16"/>
      <c r="EA143" s="16"/>
      <c r="EB143" s="16"/>
      <c r="EC143" s="16"/>
      <c r="ED143" s="16"/>
      <c r="EE143" s="16"/>
      <c r="EF143" s="16"/>
      <c r="EG143" s="16"/>
      <c r="EH143" s="16"/>
      <c r="EI143" s="16"/>
      <c r="EJ143" s="16"/>
      <c r="EK143" s="16"/>
      <c r="EL143" s="16"/>
      <c r="EM143" s="16"/>
      <c r="EN143" s="15"/>
      <c r="EO143" s="15"/>
      <c r="EP143" s="15"/>
      <c r="EQ143" s="15"/>
      <c r="ER143" s="15"/>
      <c r="ES143" s="15"/>
      <c r="ET143" s="15"/>
      <c r="EU143" s="15"/>
      <c r="EV143" s="15"/>
      <c r="EW143" s="15"/>
      <c r="EX143" s="15"/>
      <c r="EY143" s="15"/>
      <c r="EZ143" s="15"/>
      <c r="FA143" s="15"/>
      <c r="FB143" s="15"/>
      <c r="FC143" s="15"/>
      <c r="FD143" s="15"/>
      <c r="FE143" s="15"/>
      <c r="FF143" s="15"/>
      <c r="FG143" s="15"/>
      <c r="FH143" s="15"/>
      <c r="FI143" s="15"/>
      <c r="FJ143" s="15"/>
      <c r="FK143" s="15"/>
    </row>
    <row r="144" spans="1:167" s="2" customFormat="1" ht="12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 t="s">
        <v>255</v>
      </c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26" t="s">
        <v>183</v>
      </c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  <c r="BM144" s="15"/>
      <c r="BN144" s="20" t="s">
        <v>120</v>
      </c>
      <c r="BO144" s="20"/>
      <c r="BP144" s="20"/>
      <c r="BQ144" s="20"/>
      <c r="BR144" s="20"/>
      <c r="BS144" s="20"/>
      <c r="BT144" s="20"/>
      <c r="BU144" s="20"/>
      <c r="BV144" s="20"/>
      <c r="BW144" s="20"/>
      <c r="BX144" s="20"/>
      <c r="BY144" s="20">
        <v>3</v>
      </c>
      <c r="BZ144" s="20"/>
      <c r="CA144" s="20"/>
      <c r="CB144" s="20"/>
      <c r="CC144" s="20"/>
      <c r="CD144" s="20"/>
      <c r="CE144" s="20"/>
      <c r="CF144" s="20"/>
      <c r="CG144" s="20"/>
      <c r="CH144" s="20"/>
      <c r="CI144" s="20"/>
      <c r="CJ144" s="21">
        <v>153780</v>
      </c>
      <c r="CK144" s="21"/>
      <c r="CL144" s="21"/>
      <c r="CM144" s="21"/>
      <c r="CN144" s="21"/>
      <c r="CO144" s="21"/>
      <c r="CP144" s="21"/>
      <c r="CQ144" s="21"/>
      <c r="CR144" s="21"/>
      <c r="CS144" s="21"/>
      <c r="CT144" s="21"/>
      <c r="CU144" s="21"/>
      <c r="CV144" s="21"/>
      <c r="CW144" s="21"/>
      <c r="CX144" s="21"/>
      <c r="CY144" s="21"/>
      <c r="CZ144" s="15"/>
      <c r="DA144" s="15"/>
      <c r="DB144" s="15"/>
      <c r="DC144" s="15"/>
      <c r="DD144" s="15"/>
      <c r="DE144" s="15"/>
      <c r="DF144" s="15"/>
      <c r="DG144" s="15"/>
      <c r="DH144" s="15"/>
      <c r="DI144" s="15"/>
      <c r="DJ144" s="15"/>
      <c r="DK144" s="15"/>
      <c r="DL144" s="15"/>
      <c r="DM144" s="15"/>
      <c r="DN144" s="15"/>
      <c r="DO144" s="15"/>
      <c r="DP144" s="16"/>
      <c r="DQ144" s="16"/>
      <c r="DR144" s="16"/>
      <c r="DS144" s="16"/>
      <c r="DT144" s="16"/>
      <c r="DU144" s="16"/>
      <c r="DV144" s="16"/>
      <c r="DW144" s="16"/>
      <c r="DX144" s="16"/>
      <c r="DY144" s="16"/>
      <c r="DZ144" s="16"/>
      <c r="EA144" s="16"/>
      <c r="EB144" s="16"/>
      <c r="EC144" s="16"/>
      <c r="ED144" s="16"/>
      <c r="EE144" s="16"/>
      <c r="EF144" s="16"/>
      <c r="EG144" s="16"/>
      <c r="EH144" s="16"/>
      <c r="EI144" s="16"/>
      <c r="EJ144" s="16"/>
      <c r="EK144" s="16"/>
      <c r="EL144" s="16"/>
      <c r="EM144" s="16"/>
      <c r="EN144" s="15"/>
      <c r="EO144" s="15"/>
      <c r="EP144" s="15"/>
      <c r="EQ144" s="15"/>
      <c r="ER144" s="15"/>
      <c r="ES144" s="15"/>
      <c r="ET144" s="15"/>
      <c r="EU144" s="15"/>
      <c r="EV144" s="15"/>
      <c r="EW144" s="15"/>
      <c r="EX144" s="15"/>
      <c r="EY144" s="15"/>
      <c r="EZ144" s="15"/>
      <c r="FA144" s="15"/>
      <c r="FB144" s="15"/>
      <c r="FC144" s="15"/>
      <c r="FD144" s="15"/>
      <c r="FE144" s="15"/>
      <c r="FF144" s="15"/>
      <c r="FG144" s="15"/>
      <c r="FH144" s="15"/>
      <c r="FI144" s="15"/>
      <c r="FJ144" s="15"/>
      <c r="FK144" s="15"/>
    </row>
    <row r="145" spans="1:167" s="2" customFormat="1" ht="12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 t="s">
        <v>257</v>
      </c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26" t="s">
        <v>184</v>
      </c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  <c r="BM145" s="15"/>
      <c r="BN145" s="20" t="s">
        <v>120</v>
      </c>
      <c r="BO145" s="20"/>
      <c r="BP145" s="20"/>
      <c r="BQ145" s="20"/>
      <c r="BR145" s="20"/>
      <c r="BS145" s="20"/>
      <c r="BT145" s="20"/>
      <c r="BU145" s="20"/>
      <c r="BV145" s="20"/>
      <c r="BW145" s="20"/>
      <c r="BX145" s="20"/>
      <c r="BY145" s="20">
        <v>1</v>
      </c>
      <c r="BZ145" s="20"/>
      <c r="CA145" s="20"/>
      <c r="CB145" s="20"/>
      <c r="CC145" s="20"/>
      <c r="CD145" s="20"/>
      <c r="CE145" s="20"/>
      <c r="CF145" s="20"/>
      <c r="CG145" s="20"/>
      <c r="CH145" s="20"/>
      <c r="CI145" s="20"/>
      <c r="CJ145" s="21">
        <v>84471</v>
      </c>
      <c r="CK145" s="21"/>
      <c r="CL145" s="21"/>
      <c r="CM145" s="21"/>
      <c r="CN145" s="21"/>
      <c r="CO145" s="21"/>
      <c r="CP145" s="21"/>
      <c r="CQ145" s="21"/>
      <c r="CR145" s="21"/>
      <c r="CS145" s="21"/>
      <c r="CT145" s="21"/>
      <c r="CU145" s="21"/>
      <c r="CV145" s="21"/>
      <c r="CW145" s="21"/>
      <c r="CX145" s="21"/>
      <c r="CY145" s="21"/>
      <c r="CZ145" s="15"/>
      <c r="DA145" s="15"/>
      <c r="DB145" s="15"/>
      <c r="DC145" s="15"/>
      <c r="DD145" s="15"/>
      <c r="DE145" s="15"/>
      <c r="DF145" s="15"/>
      <c r="DG145" s="15"/>
      <c r="DH145" s="15"/>
      <c r="DI145" s="15"/>
      <c r="DJ145" s="15"/>
      <c r="DK145" s="15"/>
      <c r="DL145" s="15"/>
      <c r="DM145" s="15"/>
      <c r="DN145" s="15"/>
      <c r="DO145" s="15"/>
      <c r="DP145" s="16"/>
      <c r="DQ145" s="16"/>
      <c r="DR145" s="16"/>
      <c r="DS145" s="16"/>
      <c r="DT145" s="16"/>
      <c r="DU145" s="16"/>
      <c r="DV145" s="16"/>
      <c r="DW145" s="16"/>
      <c r="DX145" s="16"/>
      <c r="DY145" s="16"/>
      <c r="DZ145" s="16"/>
      <c r="EA145" s="16"/>
      <c r="EB145" s="16"/>
      <c r="EC145" s="16"/>
      <c r="ED145" s="16"/>
      <c r="EE145" s="16"/>
      <c r="EF145" s="16"/>
      <c r="EG145" s="16"/>
      <c r="EH145" s="16"/>
      <c r="EI145" s="16"/>
      <c r="EJ145" s="16"/>
      <c r="EK145" s="16"/>
      <c r="EL145" s="16"/>
      <c r="EM145" s="16"/>
      <c r="EN145" s="15"/>
      <c r="EO145" s="15"/>
      <c r="EP145" s="15"/>
      <c r="EQ145" s="15"/>
      <c r="ER145" s="15"/>
      <c r="ES145" s="15"/>
      <c r="ET145" s="15"/>
      <c r="EU145" s="15"/>
      <c r="EV145" s="15"/>
      <c r="EW145" s="15"/>
      <c r="EX145" s="15"/>
      <c r="EY145" s="15"/>
      <c r="EZ145" s="15"/>
      <c r="FA145" s="15"/>
      <c r="FB145" s="15"/>
      <c r="FC145" s="15"/>
      <c r="FD145" s="15"/>
      <c r="FE145" s="15"/>
      <c r="FF145" s="15"/>
      <c r="FG145" s="15"/>
      <c r="FH145" s="15"/>
      <c r="FI145" s="15"/>
      <c r="FJ145" s="15"/>
      <c r="FK145" s="15"/>
    </row>
    <row r="146" spans="1:167" s="2" customFormat="1" ht="12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 t="s">
        <v>254</v>
      </c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26" t="s">
        <v>186</v>
      </c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  <c r="BL146" s="15"/>
      <c r="BM146" s="15"/>
      <c r="BN146" s="20" t="s">
        <v>120</v>
      </c>
      <c r="BO146" s="20"/>
      <c r="BP146" s="20"/>
      <c r="BQ146" s="20"/>
      <c r="BR146" s="20"/>
      <c r="BS146" s="20"/>
      <c r="BT146" s="20"/>
      <c r="BU146" s="20"/>
      <c r="BV146" s="20"/>
      <c r="BW146" s="20"/>
      <c r="BX146" s="20"/>
      <c r="BY146" s="20">
        <v>2</v>
      </c>
      <c r="BZ146" s="20"/>
      <c r="CA146" s="20"/>
      <c r="CB146" s="20"/>
      <c r="CC146" s="20"/>
      <c r="CD146" s="20"/>
      <c r="CE146" s="20"/>
      <c r="CF146" s="20"/>
      <c r="CG146" s="20"/>
      <c r="CH146" s="20"/>
      <c r="CI146" s="20"/>
      <c r="CJ146" s="21">
        <v>118480</v>
      </c>
      <c r="CK146" s="21"/>
      <c r="CL146" s="21"/>
      <c r="CM146" s="21"/>
      <c r="CN146" s="21"/>
      <c r="CO146" s="21"/>
      <c r="CP146" s="21"/>
      <c r="CQ146" s="21"/>
      <c r="CR146" s="21"/>
      <c r="CS146" s="21"/>
      <c r="CT146" s="21"/>
      <c r="CU146" s="21"/>
      <c r="CV146" s="21"/>
      <c r="CW146" s="21"/>
      <c r="CX146" s="21"/>
      <c r="CY146" s="21"/>
      <c r="CZ146" s="15"/>
      <c r="DA146" s="15"/>
      <c r="DB146" s="15"/>
      <c r="DC146" s="15"/>
      <c r="DD146" s="15"/>
      <c r="DE146" s="15"/>
      <c r="DF146" s="15"/>
      <c r="DG146" s="15"/>
      <c r="DH146" s="15"/>
      <c r="DI146" s="15"/>
      <c r="DJ146" s="15"/>
      <c r="DK146" s="15"/>
      <c r="DL146" s="15"/>
      <c r="DM146" s="15"/>
      <c r="DN146" s="15"/>
      <c r="DO146" s="15"/>
      <c r="DP146" s="16"/>
      <c r="DQ146" s="16"/>
      <c r="DR146" s="16"/>
      <c r="DS146" s="16"/>
      <c r="DT146" s="16"/>
      <c r="DU146" s="16"/>
      <c r="DV146" s="16"/>
      <c r="DW146" s="16"/>
      <c r="DX146" s="16"/>
      <c r="DY146" s="16"/>
      <c r="DZ146" s="16"/>
      <c r="EA146" s="16"/>
      <c r="EB146" s="16"/>
      <c r="EC146" s="16"/>
      <c r="ED146" s="16"/>
      <c r="EE146" s="16"/>
      <c r="EF146" s="16"/>
      <c r="EG146" s="16"/>
      <c r="EH146" s="16"/>
      <c r="EI146" s="16"/>
      <c r="EJ146" s="16"/>
      <c r="EK146" s="16"/>
      <c r="EL146" s="16"/>
      <c r="EM146" s="16"/>
      <c r="EN146" s="15"/>
      <c r="EO146" s="15"/>
      <c r="EP146" s="15"/>
      <c r="EQ146" s="15"/>
      <c r="ER146" s="15"/>
      <c r="ES146" s="15"/>
      <c r="ET146" s="15"/>
      <c r="EU146" s="15"/>
      <c r="EV146" s="15"/>
      <c r="EW146" s="15"/>
      <c r="EX146" s="15"/>
      <c r="EY146" s="15"/>
      <c r="EZ146" s="15"/>
      <c r="FA146" s="15"/>
      <c r="FB146" s="15"/>
      <c r="FC146" s="15"/>
      <c r="FD146" s="15"/>
      <c r="FE146" s="15"/>
      <c r="FF146" s="15"/>
      <c r="FG146" s="15"/>
      <c r="FH146" s="15"/>
      <c r="FI146" s="15"/>
      <c r="FJ146" s="15"/>
      <c r="FK146" s="15"/>
    </row>
    <row r="147" spans="1:167" s="2" customFormat="1" ht="12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 t="s">
        <v>229</v>
      </c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26" t="s">
        <v>185</v>
      </c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  <c r="BM147" s="15"/>
      <c r="BN147" s="20" t="s">
        <v>120</v>
      </c>
      <c r="BO147" s="20"/>
      <c r="BP147" s="20"/>
      <c r="BQ147" s="20"/>
      <c r="BR147" s="20"/>
      <c r="BS147" s="20"/>
      <c r="BT147" s="20"/>
      <c r="BU147" s="20"/>
      <c r="BV147" s="20"/>
      <c r="BW147" s="20"/>
      <c r="BX147" s="20"/>
      <c r="BY147" s="20">
        <v>60</v>
      </c>
      <c r="BZ147" s="20"/>
      <c r="CA147" s="20"/>
      <c r="CB147" s="20"/>
      <c r="CC147" s="20"/>
      <c r="CD147" s="20"/>
      <c r="CE147" s="20"/>
      <c r="CF147" s="20"/>
      <c r="CG147" s="20"/>
      <c r="CH147" s="20"/>
      <c r="CI147" s="20"/>
      <c r="CJ147" s="21">
        <v>870720</v>
      </c>
      <c r="CK147" s="21"/>
      <c r="CL147" s="21"/>
      <c r="CM147" s="21"/>
      <c r="CN147" s="21"/>
      <c r="CO147" s="21"/>
      <c r="CP147" s="21"/>
      <c r="CQ147" s="21"/>
      <c r="CR147" s="21"/>
      <c r="CS147" s="21"/>
      <c r="CT147" s="21"/>
      <c r="CU147" s="21"/>
      <c r="CV147" s="21"/>
      <c r="CW147" s="21"/>
      <c r="CX147" s="21"/>
      <c r="CY147" s="21"/>
      <c r="CZ147" s="15"/>
      <c r="DA147" s="15"/>
      <c r="DB147" s="15"/>
      <c r="DC147" s="15"/>
      <c r="DD147" s="15"/>
      <c r="DE147" s="15"/>
      <c r="DF147" s="15"/>
      <c r="DG147" s="15"/>
      <c r="DH147" s="15"/>
      <c r="DI147" s="15"/>
      <c r="DJ147" s="15"/>
      <c r="DK147" s="15"/>
      <c r="DL147" s="15"/>
      <c r="DM147" s="15"/>
      <c r="DN147" s="15"/>
      <c r="DO147" s="15"/>
      <c r="DP147" s="16"/>
      <c r="DQ147" s="16"/>
      <c r="DR147" s="16"/>
      <c r="DS147" s="16"/>
      <c r="DT147" s="16"/>
      <c r="DU147" s="16"/>
      <c r="DV147" s="16"/>
      <c r="DW147" s="16"/>
      <c r="DX147" s="16"/>
      <c r="DY147" s="16"/>
      <c r="DZ147" s="16"/>
      <c r="EA147" s="16"/>
      <c r="EB147" s="16"/>
      <c r="EC147" s="16"/>
      <c r="ED147" s="16"/>
      <c r="EE147" s="16"/>
      <c r="EF147" s="16"/>
      <c r="EG147" s="16"/>
      <c r="EH147" s="16"/>
      <c r="EI147" s="16"/>
      <c r="EJ147" s="16"/>
      <c r="EK147" s="16"/>
      <c r="EL147" s="16"/>
      <c r="EM147" s="16"/>
      <c r="EN147" s="15"/>
      <c r="EO147" s="15"/>
      <c r="EP147" s="15"/>
      <c r="EQ147" s="15"/>
      <c r="ER147" s="15"/>
      <c r="ES147" s="15"/>
      <c r="ET147" s="15"/>
      <c r="EU147" s="15"/>
      <c r="EV147" s="15"/>
      <c r="EW147" s="15"/>
      <c r="EX147" s="15"/>
      <c r="EY147" s="15"/>
      <c r="EZ147" s="15"/>
      <c r="FA147" s="15"/>
      <c r="FB147" s="15"/>
      <c r="FC147" s="15"/>
      <c r="FD147" s="15"/>
      <c r="FE147" s="15"/>
      <c r="FF147" s="15"/>
      <c r="FG147" s="15"/>
      <c r="FH147" s="15"/>
      <c r="FI147" s="15"/>
      <c r="FJ147" s="15"/>
      <c r="FK147" s="15"/>
    </row>
    <row r="148" spans="1:167" s="2" customFormat="1" ht="12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 t="s">
        <v>229</v>
      </c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26" t="s">
        <v>187</v>
      </c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15"/>
      <c r="AZ148" s="15"/>
      <c r="BA148" s="15"/>
      <c r="BB148" s="15"/>
      <c r="BC148" s="15"/>
      <c r="BD148" s="15"/>
      <c r="BE148" s="15"/>
      <c r="BF148" s="15"/>
      <c r="BG148" s="15"/>
      <c r="BH148" s="15"/>
      <c r="BI148" s="15"/>
      <c r="BJ148" s="15"/>
      <c r="BK148" s="15"/>
      <c r="BL148" s="15"/>
      <c r="BM148" s="15"/>
      <c r="BN148" s="20" t="s">
        <v>120</v>
      </c>
      <c r="BO148" s="20"/>
      <c r="BP148" s="20"/>
      <c r="BQ148" s="20"/>
      <c r="BR148" s="20"/>
      <c r="BS148" s="20"/>
      <c r="BT148" s="20"/>
      <c r="BU148" s="20"/>
      <c r="BV148" s="20"/>
      <c r="BW148" s="20"/>
      <c r="BX148" s="20"/>
      <c r="BY148" s="20">
        <v>2</v>
      </c>
      <c r="BZ148" s="20"/>
      <c r="CA148" s="20"/>
      <c r="CB148" s="20"/>
      <c r="CC148" s="20"/>
      <c r="CD148" s="20"/>
      <c r="CE148" s="20"/>
      <c r="CF148" s="20"/>
      <c r="CG148" s="20"/>
      <c r="CH148" s="20"/>
      <c r="CI148" s="20"/>
      <c r="CJ148" s="21">
        <v>38998</v>
      </c>
      <c r="CK148" s="21"/>
      <c r="CL148" s="21"/>
      <c r="CM148" s="21"/>
      <c r="CN148" s="21"/>
      <c r="CO148" s="21"/>
      <c r="CP148" s="21"/>
      <c r="CQ148" s="21"/>
      <c r="CR148" s="21"/>
      <c r="CS148" s="21"/>
      <c r="CT148" s="21"/>
      <c r="CU148" s="21"/>
      <c r="CV148" s="21"/>
      <c r="CW148" s="21"/>
      <c r="CX148" s="21"/>
      <c r="CY148" s="21"/>
      <c r="CZ148" s="15"/>
      <c r="DA148" s="15"/>
      <c r="DB148" s="15"/>
      <c r="DC148" s="15"/>
      <c r="DD148" s="15"/>
      <c r="DE148" s="15"/>
      <c r="DF148" s="15"/>
      <c r="DG148" s="15"/>
      <c r="DH148" s="15"/>
      <c r="DI148" s="15"/>
      <c r="DJ148" s="15"/>
      <c r="DK148" s="15"/>
      <c r="DL148" s="15"/>
      <c r="DM148" s="15"/>
      <c r="DN148" s="15"/>
      <c r="DO148" s="15"/>
      <c r="DP148" s="16"/>
      <c r="DQ148" s="16"/>
      <c r="DR148" s="16"/>
      <c r="DS148" s="16"/>
      <c r="DT148" s="16"/>
      <c r="DU148" s="16"/>
      <c r="DV148" s="16"/>
      <c r="DW148" s="16"/>
      <c r="DX148" s="16"/>
      <c r="DY148" s="16"/>
      <c r="DZ148" s="16"/>
      <c r="EA148" s="16"/>
      <c r="EB148" s="16"/>
      <c r="EC148" s="16"/>
      <c r="ED148" s="16"/>
      <c r="EE148" s="16"/>
      <c r="EF148" s="16"/>
      <c r="EG148" s="16"/>
      <c r="EH148" s="16"/>
      <c r="EI148" s="16"/>
      <c r="EJ148" s="16"/>
      <c r="EK148" s="16"/>
      <c r="EL148" s="16"/>
      <c r="EM148" s="16"/>
      <c r="EN148" s="15"/>
      <c r="EO148" s="15"/>
      <c r="EP148" s="15"/>
      <c r="EQ148" s="15"/>
      <c r="ER148" s="15"/>
      <c r="ES148" s="15"/>
      <c r="ET148" s="15"/>
      <c r="EU148" s="15"/>
      <c r="EV148" s="15"/>
      <c r="EW148" s="15"/>
      <c r="EX148" s="15"/>
      <c r="EY148" s="15"/>
      <c r="EZ148" s="15"/>
      <c r="FA148" s="15"/>
      <c r="FB148" s="15"/>
      <c r="FC148" s="15"/>
      <c r="FD148" s="15"/>
      <c r="FE148" s="15"/>
      <c r="FF148" s="15"/>
      <c r="FG148" s="15"/>
      <c r="FH148" s="15"/>
      <c r="FI148" s="15"/>
      <c r="FJ148" s="15"/>
      <c r="FK148" s="15"/>
    </row>
    <row r="149" spans="1:167" s="2" customFormat="1" ht="12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 t="s">
        <v>229</v>
      </c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26" t="s">
        <v>188</v>
      </c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  <c r="BI149" s="15"/>
      <c r="BJ149" s="15"/>
      <c r="BK149" s="15"/>
      <c r="BL149" s="15"/>
      <c r="BM149" s="15"/>
      <c r="BN149" s="20" t="s">
        <v>120</v>
      </c>
      <c r="BO149" s="20"/>
      <c r="BP149" s="20"/>
      <c r="BQ149" s="20"/>
      <c r="BR149" s="20"/>
      <c r="BS149" s="20"/>
      <c r="BT149" s="20"/>
      <c r="BU149" s="20"/>
      <c r="BV149" s="20"/>
      <c r="BW149" s="20"/>
      <c r="BX149" s="20"/>
      <c r="BY149" s="20">
        <v>130</v>
      </c>
      <c r="BZ149" s="20"/>
      <c r="CA149" s="20"/>
      <c r="CB149" s="20"/>
      <c r="CC149" s="20"/>
      <c r="CD149" s="20"/>
      <c r="CE149" s="20"/>
      <c r="CF149" s="20"/>
      <c r="CG149" s="20"/>
      <c r="CH149" s="20"/>
      <c r="CI149" s="20"/>
      <c r="CJ149" s="21">
        <v>123500</v>
      </c>
      <c r="CK149" s="21"/>
      <c r="CL149" s="21"/>
      <c r="CM149" s="21"/>
      <c r="CN149" s="21"/>
      <c r="CO149" s="21"/>
      <c r="CP149" s="21"/>
      <c r="CQ149" s="21"/>
      <c r="CR149" s="21"/>
      <c r="CS149" s="21"/>
      <c r="CT149" s="21"/>
      <c r="CU149" s="21"/>
      <c r="CV149" s="21"/>
      <c r="CW149" s="21"/>
      <c r="CX149" s="21"/>
      <c r="CY149" s="21"/>
      <c r="CZ149" s="15"/>
      <c r="DA149" s="15"/>
      <c r="DB149" s="15"/>
      <c r="DC149" s="15"/>
      <c r="DD149" s="15"/>
      <c r="DE149" s="15"/>
      <c r="DF149" s="15"/>
      <c r="DG149" s="15"/>
      <c r="DH149" s="15"/>
      <c r="DI149" s="15"/>
      <c r="DJ149" s="15"/>
      <c r="DK149" s="15"/>
      <c r="DL149" s="15"/>
      <c r="DM149" s="15"/>
      <c r="DN149" s="15"/>
      <c r="DO149" s="15"/>
      <c r="DP149" s="16"/>
      <c r="DQ149" s="16"/>
      <c r="DR149" s="16"/>
      <c r="DS149" s="16"/>
      <c r="DT149" s="16"/>
      <c r="DU149" s="16"/>
      <c r="DV149" s="16"/>
      <c r="DW149" s="16"/>
      <c r="DX149" s="16"/>
      <c r="DY149" s="16"/>
      <c r="DZ149" s="16"/>
      <c r="EA149" s="16"/>
      <c r="EB149" s="16"/>
      <c r="EC149" s="16"/>
      <c r="ED149" s="16"/>
      <c r="EE149" s="16"/>
      <c r="EF149" s="16"/>
      <c r="EG149" s="16"/>
      <c r="EH149" s="16"/>
      <c r="EI149" s="16"/>
      <c r="EJ149" s="16"/>
      <c r="EK149" s="16"/>
      <c r="EL149" s="16"/>
      <c r="EM149" s="16"/>
      <c r="EN149" s="15"/>
      <c r="EO149" s="15"/>
      <c r="EP149" s="15"/>
      <c r="EQ149" s="15"/>
      <c r="ER149" s="15"/>
      <c r="ES149" s="15"/>
      <c r="ET149" s="15"/>
      <c r="EU149" s="15"/>
      <c r="EV149" s="15"/>
      <c r="EW149" s="15"/>
      <c r="EX149" s="15"/>
      <c r="EY149" s="15"/>
      <c r="EZ149" s="15"/>
      <c r="FA149" s="15"/>
      <c r="FB149" s="15"/>
      <c r="FC149" s="15"/>
      <c r="FD149" s="15"/>
      <c r="FE149" s="15"/>
      <c r="FF149" s="15"/>
      <c r="FG149" s="15"/>
      <c r="FH149" s="15"/>
      <c r="FI149" s="15"/>
      <c r="FJ149" s="15"/>
      <c r="FK149" s="15"/>
    </row>
    <row r="150" spans="1:167" s="2" customFormat="1" ht="12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 t="s">
        <v>229</v>
      </c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26" t="s">
        <v>189</v>
      </c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20" t="s">
        <v>120</v>
      </c>
      <c r="BO150" s="20"/>
      <c r="BP150" s="20"/>
      <c r="BQ150" s="20"/>
      <c r="BR150" s="20"/>
      <c r="BS150" s="20"/>
      <c r="BT150" s="20"/>
      <c r="BU150" s="20"/>
      <c r="BV150" s="20"/>
      <c r="BW150" s="20"/>
      <c r="BX150" s="20"/>
      <c r="BY150" s="20">
        <v>130</v>
      </c>
      <c r="BZ150" s="20"/>
      <c r="CA150" s="20"/>
      <c r="CB150" s="20"/>
      <c r="CC150" s="20"/>
      <c r="CD150" s="20"/>
      <c r="CE150" s="20"/>
      <c r="CF150" s="20"/>
      <c r="CG150" s="20"/>
      <c r="CH150" s="20"/>
      <c r="CI150" s="20"/>
      <c r="CJ150" s="21">
        <v>104000</v>
      </c>
      <c r="CK150" s="21"/>
      <c r="CL150" s="21"/>
      <c r="CM150" s="21"/>
      <c r="CN150" s="21"/>
      <c r="CO150" s="21"/>
      <c r="CP150" s="21"/>
      <c r="CQ150" s="21"/>
      <c r="CR150" s="21"/>
      <c r="CS150" s="21"/>
      <c r="CT150" s="21"/>
      <c r="CU150" s="21"/>
      <c r="CV150" s="21"/>
      <c r="CW150" s="21"/>
      <c r="CX150" s="21"/>
      <c r="CY150" s="21"/>
      <c r="CZ150" s="15"/>
      <c r="DA150" s="15"/>
      <c r="DB150" s="15"/>
      <c r="DC150" s="15"/>
      <c r="DD150" s="15"/>
      <c r="DE150" s="15"/>
      <c r="DF150" s="15"/>
      <c r="DG150" s="15"/>
      <c r="DH150" s="15"/>
      <c r="DI150" s="15"/>
      <c r="DJ150" s="15"/>
      <c r="DK150" s="15"/>
      <c r="DL150" s="15"/>
      <c r="DM150" s="15"/>
      <c r="DN150" s="15"/>
      <c r="DO150" s="15"/>
      <c r="DP150" s="16"/>
      <c r="DQ150" s="16"/>
      <c r="DR150" s="16"/>
      <c r="DS150" s="16"/>
      <c r="DT150" s="16"/>
      <c r="DU150" s="16"/>
      <c r="DV150" s="16"/>
      <c r="DW150" s="16"/>
      <c r="DX150" s="16"/>
      <c r="DY150" s="16"/>
      <c r="DZ150" s="16"/>
      <c r="EA150" s="16"/>
      <c r="EB150" s="16"/>
      <c r="EC150" s="16"/>
      <c r="ED150" s="16"/>
      <c r="EE150" s="16"/>
      <c r="EF150" s="16"/>
      <c r="EG150" s="16"/>
      <c r="EH150" s="16"/>
      <c r="EI150" s="16"/>
      <c r="EJ150" s="16"/>
      <c r="EK150" s="16"/>
      <c r="EL150" s="16"/>
      <c r="EM150" s="16"/>
      <c r="EN150" s="15"/>
      <c r="EO150" s="15"/>
      <c r="EP150" s="15"/>
      <c r="EQ150" s="15"/>
      <c r="ER150" s="15"/>
      <c r="ES150" s="15"/>
      <c r="ET150" s="15"/>
      <c r="EU150" s="15"/>
      <c r="EV150" s="15"/>
      <c r="EW150" s="15"/>
      <c r="EX150" s="15"/>
      <c r="EY150" s="15"/>
      <c r="EZ150" s="15"/>
      <c r="FA150" s="15"/>
      <c r="FB150" s="15"/>
      <c r="FC150" s="15"/>
      <c r="FD150" s="15"/>
      <c r="FE150" s="15"/>
      <c r="FF150" s="15"/>
      <c r="FG150" s="15"/>
      <c r="FH150" s="15"/>
      <c r="FI150" s="15"/>
      <c r="FJ150" s="15"/>
      <c r="FK150" s="15"/>
    </row>
    <row r="151" spans="1:167" s="2" customFormat="1" ht="12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 t="s">
        <v>229</v>
      </c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26" t="s">
        <v>190</v>
      </c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BM151" s="15"/>
      <c r="BN151" s="20" t="s">
        <v>120</v>
      </c>
      <c r="BO151" s="20"/>
      <c r="BP151" s="20"/>
      <c r="BQ151" s="20"/>
      <c r="BR151" s="20"/>
      <c r="BS151" s="20"/>
      <c r="BT151" s="20"/>
      <c r="BU151" s="20"/>
      <c r="BV151" s="20"/>
      <c r="BW151" s="20"/>
      <c r="BX151" s="20"/>
      <c r="BY151" s="20">
        <v>2</v>
      </c>
      <c r="BZ151" s="20"/>
      <c r="CA151" s="20"/>
      <c r="CB151" s="20"/>
      <c r="CC151" s="20"/>
      <c r="CD151" s="20"/>
      <c r="CE151" s="20"/>
      <c r="CF151" s="20"/>
      <c r="CG151" s="20"/>
      <c r="CH151" s="20"/>
      <c r="CI151" s="20"/>
      <c r="CJ151" s="21">
        <v>8580</v>
      </c>
      <c r="CK151" s="21"/>
      <c r="CL151" s="21"/>
      <c r="CM151" s="21"/>
      <c r="CN151" s="21"/>
      <c r="CO151" s="21"/>
      <c r="CP151" s="21"/>
      <c r="CQ151" s="21"/>
      <c r="CR151" s="21"/>
      <c r="CS151" s="21"/>
      <c r="CT151" s="21"/>
      <c r="CU151" s="21"/>
      <c r="CV151" s="21"/>
      <c r="CW151" s="21"/>
      <c r="CX151" s="21"/>
      <c r="CY151" s="21"/>
      <c r="CZ151" s="15"/>
      <c r="DA151" s="15"/>
      <c r="DB151" s="15"/>
      <c r="DC151" s="15"/>
      <c r="DD151" s="15"/>
      <c r="DE151" s="15"/>
      <c r="DF151" s="15"/>
      <c r="DG151" s="15"/>
      <c r="DH151" s="15"/>
      <c r="DI151" s="15"/>
      <c r="DJ151" s="15"/>
      <c r="DK151" s="15"/>
      <c r="DL151" s="15"/>
      <c r="DM151" s="15"/>
      <c r="DN151" s="15"/>
      <c r="DO151" s="15"/>
      <c r="DP151" s="16"/>
      <c r="DQ151" s="16"/>
      <c r="DR151" s="16"/>
      <c r="DS151" s="16"/>
      <c r="DT151" s="16"/>
      <c r="DU151" s="16"/>
      <c r="DV151" s="16"/>
      <c r="DW151" s="16"/>
      <c r="DX151" s="16"/>
      <c r="DY151" s="16"/>
      <c r="DZ151" s="16"/>
      <c r="EA151" s="16"/>
      <c r="EB151" s="16"/>
      <c r="EC151" s="16"/>
      <c r="ED151" s="16"/>
      <c r="EE151" s="16"/>
      <c r="EF151" s="16"/>
      <c r="EG151" s="16"/>
      <c r="EH151" s="16"/>
      <c r="EI151" s="16"/>
      <c r="EJ151" s="16"/>
      <c r="EK151" s="16"/>
      <c r="EL151" s="16"/>
      <c r="EM151" s="16"/>
      <c r="EN151" s="15"/>
      <c r="EO151" s="15"/>
      <c r="EP151" s="15"/>
      <c r="EQ151" s="15"/>
      <c r="ER151" s="15"/>
      <c r="ES151" s="15"/>
      <c r="ET151" s="15"/>
      <c r="EU151" s="15"/>
      <c r="EV151" s="15"/>
      <c r="EW151" s="15"/>
      <c r="EX151" s="15"/>
      <c r="EY151" s="15"/>
      <c r="EZ151" s="15"/>
      <c r="FA151" s="15"/>
      <c r="FB151" s="15"/>
      <c r="FC151" s="15"/>
      <c r="FD151" s="15"/>
      <c r="FE151" s="15"/>
      <c r="FF151" s="15"/>
      <c r="FG151" s="15"/>
      <c r="FH151" s="15"/>
      <c r="FI151" s="15"/>
      <c r="FJ151" s="15"/>
      <c r="FK151" s="15"/>
    </row>
    <row r="152" spans="1:167" s="2" customFormat="1" ht="12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 t="s">
        <v>229</v>
      </c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26" t="s">
        <v>191</v>
      </c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  <c r="BM152" s="15"/>
      <c r="BN152" s="20" t="s">
        <v>120</v>
      </c>
      <c r="BO152" s="20"/>
      <c r="BP152" s="20"/>
      <c r="BQ152" s="20"/>
      <c r="BR152" s="20"/>
      <c r="BS152" s="20"/>
      <c r="BT152" s="20"/>
      <c r="BU152" s="20"/>
      <c r="BV152" s="20"/>
      <c r="BW152" s="20"/>
      <c r="BX152" s="20"/>
      <c r="BY152" s="20">
        <v>1</v>
      </c>
      <c r="BZ152" s="20"/>
      <c r="CA152" s="20"/>
      <c r="CB152" s="20"/>
      <c r="CC152" s="20"/>
      <c r="CD152" s="20"/>
      <c r="CE152" s="20"/>
      <c r="CF152" s="20"/>
      <c r="CG152" s="20"/>
      <c r="CH152" s="20"/>
      <c r="CI152" s="20"/>
      <c r="CJ152" s="21">
        <v>3600</v>
      </c>
      <c r="CK152" s="21"/>
      <c r="CL152" s="21"/>
      <c r="CM152" s="21"/>
      <c r="CN152" s="21"/>
      <c r="CO152" s="21"/>
      <c r="CP152" s="21"/>
      <c r="CQ152" s="21"/>
      <c r="CR152" s="21"/>
      <c r="CS152" s="21"/>
      <c r="CT152" s="21"/>
      <c r="CU152" s="21"/>
      <c r="CV152" s="21"/>
      <c r="CW152" s="21"/>
      <c r="CX152" s="21"/>
      <c r="CY152" s="21"/>
      <c r="CZ152" s="15"/>
      <c r="DA152" s="15"/>
      <c r="DB152" s="15"/>
      <c r="DC152" s="15"/>
      <c r="DD152" s="15"/>
      <c r="DE152" s="15"/>
      <c r="DF152" s="15"/>
      <c r="DG152" s="15"/>
      <c r="DH152" s="15"/>
      <c r="DI152" s="15"/>
      <c r="DJ152" s="15"/>
      <c r="DK152" s="15"/>
      <c r="DL152" s="15"/>
      <c r="DM152" s="15"/>
      <c r="DN152" s="15"/>
      <c r="DO152" s="15"/>
      <c r="DP152" s="16"/>
      <c r="DQ152" s="16"/>
      <c r="DR152" s="16"/>
      <c r="DS152" s="16"/>
      <c r="DT152" s="16"/>
      <c r="DU152" s="16"/>
      <c r="DV152" s="16"/>
      <c r="DW152" s="16"/>
      <c r="DX152" s="16"/>
      <c r="DY152" s="16"/>
      <c r="DZ152" s="16"/>
      <c r="EA152" s="16"/>
      <c r="EB152" s="16"/>
      <c r="EC152" s="16"/>
      <c r="ED152" s="16"/>
      <c r="EE152" s="16"/>
      <c r="EF152" s="16"/>
      <c r="EG152" s="16"/>
      <c r="EH152" s="16"/>
      <c r="EI152" s="16"/>
      <c r="EJ152" s="16"/>
      <c r="EK152" s="16"/>
      <c r="EL152" s="16"/>
      <c r="EM152" s="16"/>
      <c r="EN152" s="15"/>
      <c r="EO152" s="15"/>
      <c r="EP152" s="15"/>
      <c r="EQ152" s="15"/>
      <c r="ER152" s="15"/>
      <c r="ES152" s="15"/>
      <c r="ET152" s="15"/>
      <c r="EU152" s="15"/>
      <c r="EV152" s="15"/>
      <c r="EW152" s="15"/>
      <c r="EX152" s="15"/>
      <c r="EY152" s="15"/>
      <c r="EZ152" s="15"/>
      <c r="FA152" s="15"/>
      <c r="FB152" s="15"/>
      <c r="FC152" s="15"/>
      <c r="FD152" s="15"/>
      <c r="FE152" s="15"/>
      <c r="FF152" s="15"/>
      <c r="FG152" s="15"/>
      <c r="FH152" s="15"/>
      <c r="FI152" s="15"/>
      <c r="FJ152" s="15"/>
      <c r="FK152" s="15"/>
    </row>
    <row r="153" spans="1:167" s="2" customFormat="1" ht="12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 t="s">
        <v>256</v>
      </c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26" t="s">
        <v>192</v>
      </c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  <c r="BM153" s="15"/>
      <c r="BN153" s="20"/>
      <c r="BO153" s="20"/>
      <c r="BP153" s="20"/>
      <c r="BQ153" s="20"/>
      <c r="BR153" s="20"/>
      <c r="BS153" s="20"/>
      <c r="BT153" s="20"/>
      <c r="BU153" s="20"/>
      <c r="BV153" s="20"/>
      <c r="BW153" s="20"/>
      <c r="BX153" s="20"/>
      <c r="BY153" s="20"/>
      <c r="BZ153" s="20"/>
      <c r="CA153" s="20"/>
      <c r="CB153" s="20"/>
      <c r="CC153" s="20"/>
      <c r="CD153" s="20"/>
      <c r="CE153" s="20"/>
      <c r="CF153" s="20"/>
      <c r="CG153" s="20"/>
      <c r="CH153" s="20"/>
      <c r="CI153" s="20"/>
      <c r="CJ153" s="21">
        <v>500000</v>
      </c>
      <c r="CK153" s="21"/>
      <c r="CL153" s="21"/>
      <c r="CM153" s="21"/>
      <c r="CN153" s="21"/>
      <c r="CO153" s="21"/>
      <c r="CP153" s="21"/>
      <c r="CQ153" s="21"/>
      <c r="CR153" s="21"/>
      <c r="CS153" s="21"/>
      <c r="CT153" s="21"/>
      <c r="CU153" s="21"/>
      <c r="CV153" s="21"/>
      <c r="CW153" s="21"/>
      <c r="CX153" s="21"/>
      <c r="CY153" s="21"/>
      <c r="CZ153" s="15"/>
      <c r="DA153" s="15"/>
      <c r="DB153" s="15"/>
      <c r="DC153" s="15"/>
      <c r="DD153" s="15"/>
      <c r="DE153" s="15"/>
      <c r="DF153" s="15"/>
      <c r="DG153" s="15"/>
      <c r="DH153" s="15"/>
      <c r="DI153" s="15"/>
      <c r="DJ153" s="15"/>
      <c r="DK153" s="15"/>
      <c r="DL153" s="15"/>
      <c r="DM153" s="15"/>
      <c r="DN153" s="15"/>
      <c r="DO153" s="15"/>
      <c r="DP153" s="16"/>
      <c r="DQ153" s="16"/>
      <c r="DR153" s="16"/>
      <c r="DS153" s="16"/>
      <c r="DT153" s="16"/>
      <c r="DU153" s="16"/>
      <c r="DV153" s="16"/>
      <c r="DW153" s="16"/>
      <c r="DX153" s="16"/>
      <c r="DY153" s="16"/>
      <c r="DZ153" s="16"/>
      <c r="EA153" s="16"/>
      <c r="EB153" s="16"/>
      <c r="EC153" s="16"/>
      <c r="ED153" s="16"/>
      <c r="EE153" s="16"/>
      <c r="EF153" s="16"/>
      <c r="EG153" s="16"/>
      <c r="EH153" s="16"/>
      <c r="EI153" s="16"/>
      <c r="EJ153" s="16"/>
      <c r="EK153" s="16"/>
      <c r="EL153" s="16"/>
      <c r="EM153" s="16"/>
      <c r="EN153" s="15"/>
      <c r="EO153" s="15"/>
      <c r="EP153" s="15"/>
      <c r="EQ153" s="15"/>
      <c r="ER153" s="15"/>
      <c r="ES153" s="15"/>
      <c r="ET153" s="15"/>
      <c r="EU153" s="15"/>
      <c r="EV153" s="15"/>
      <c r="EW153" s="15"/>
      <c r="EX153" s="15"/>
      <c r="EY153" s="15"/>
      <c r="EZ153" s="15"/>
      <c r="FA153" s="15"/>
      <c r="FB153" s="15"/>
      <c r="FC153" s="15"/>
      <c r="FD153" s="15"/>
      <c r="FE153" s="15"/>
      <c r="FF153" s="15"/>
      <c r="FG153" s="15"/>
      <c r="FH153" s="15"/>
      <c r="FI153" s="15"/>
      <c r="FJ153" s="15"/>
      <c r="FK153" s="15"/>
    </row>
    <row r="154" spans="1:167" s="2" customFormat="1" ht="12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 t="s">
        <v>235</v>
      </c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26" t="s">
        <v>218</v>
      </c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  <c r="BM154" s="15"/>
      <c r="BN154" s="20"/>
      <c r="BO154" s="20"/>
      <c r="BP154" s="20"/>
      <c r="BQ154" s="20"/>
      <c r="BR154" s="20"/>
      <c r="BS154" s="20"/>
      <c r="BT154" s="20"/>
      <c r="BU154" s="20"/>
      <c r="BV154" s="20"/>
      <c r="BW154" s="20"/>
      <c r="BX154" s="20"/>
      <c r="BY154" s="20"/>
      <c r="BZ154" s="20"/>
      <c r="CA154" s="20"/>
      <c r="CB154" s="20"/>
      <c r="CC154" s="20"/>
      <c r="CD154" s="20"/>
      <c r="CE154" s="20"/>
      <c r="CF154" s="20"/>
      <c r="CG154" s="20"/>
      <c r="CH154" s="20"/>
      <c r="CI154" s="20"/>
      <c r="CJ154" s="21">
        <v>300000</v>
      </c>
      <c r="CK154" s="21"/>
      <c r="CL154" s="21"/>
      <c r="CM154" s="21"/>
      <c r="CN154" s="21"/>
      <c r="CO154" s="21"/>
      <c r="CP154" s="21"/>
      <c r="CQ154" s="21"/>
      <c r="CR154" s="21"/>
      <c r="CS154" s="21"/>
      <c r="CT154" s="21"/>
      <c r="CU154" s="21"/>
      <c r="CV154" s="21"/>
      <c r="CW154" s="21"/>
      <c r="CX154" s="21"/>
      <c r="CY154" s="21"/>
      <c r="CZ154" s="15"/>
      <c r="DA154" s="15"/>
      <c r="DB154" s="15"/>
      <c r="DC154" s="15"/>
      <c r="DD154" s="15"/>
      <c r="DE154" s="15"/>
      <c r="DF154" s="15"/>
      <c r="DG154" s="15"/>
      <c r="DH154" s="15"/>
      <c r="DI154" s="15"/>
      <c r="DJ154" s="15"/>
      <c r="DK154" s="15"/>
      <c r="DL154" s="15"/>
      <c r="DM154" s="15"/>
      <c r="DN154" s="15"/>
      <c r="DO154" s="15"/>
      <c r="DP154" s="16"/>
      <c r="DQ154" s="16"/>
      <c r="DR154" s="16"/>
      <c r="DS154" s="16"/>
      <c r="DT154" s="16"/>
      <c r="DU154" s="16"/>
      <c r="DV154" s="16"/>
      <c r="DW154" s="16"/>
      <c r="DX154" s="16"/>
      <c r="DY154" s="16"/>
      <c r="DZ154" s="16"/>
      <c r="EA154" s="16"/>
      <c r="EB154" s="16"/>
      <c r="EC154" s="16"/>
      <c r="ED154" s="16"/>
      <c r="EE154" s="16"/>
      <c r="EF154" s="16"/>
      <c r="EG154" s="16"/>
      <c r="EH154" s="16"/>
      <c r="EI154" s="16"/>
      <c r="EJ154" s="16"/>
      <c r="EK154" s="16"/>
      <c r="EL154" s="16"/>
      <c r="EM154" s="16"/>
      <c r="EN154" s="15"/>
      <c r="EO154" s="15"/>
      <c r="EP154" s="15"/>
      <c r="EQ154" s="15"/>
      <c r="ER154" s="15"/>
      <c r="ES154" s="15"/>
      <c r="ET154" s="15"/>
      <c r="EU154" s="15"/>
      <c r="EV154" s="15"/>
      <c r="EW154" s="15"/>
      <c r="EX154" s="15"/>
      <c r="EY154" s="15"/>
      <c r="EZ154" s="15"/>
      <c r="FA154" s="15"/>
      <c r="FB154" s="15"/>
      <c r="FC154" s="15"/>
      <c r="FD154" s="15"/>
      <c r="FE154" s="15"/>
      <c r="FF154" s="15"/>
      <c r="FG154" s="15"/>
      <c r="FH154" s="15"/>
      <c r="FI154" s="15"/>
      <c r="FJ154" s="15"/>
      <c r="FK154" s="15"/>
    </row>
    <row r="155" spans="1:167" s="2" customFormat="1" ht="12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  <c r="BN155" s="20"/>
      <c r="BO155" s="20"/>
      <c r="BP155" s="20"/>
      <c r="BQ155" s="20"/>
      <c r="BR155" s="20"/>
      <c r="BS155" s="20"/>
      <c r="BT155" s="20"/>
      <c r="BU155" s="20"/>
      <c r="BV155" s="20"/>
      <c r="BW155" s="20"/>
      <c r="BX155" s="20"/>
      <c r="BY155" s="20"/>
      <c r="BZ155" s="20"/>
      <c r="CA155" s="20"/>
      <c r="CB155" s="20"/>
      <c r="CC155" s="20"/>
      <c r="CD155" s="20"/>
      <c r="CE155" s="20"/>
      <c r="CF155" s="20"/>
      <c r="CG155" s="20"/>
      <c r="CH155" s="20"/>
      <c r="CI155" s="20"/>
      <c r="CJ155" s="87">
        <f>SUM(CJ143:CY154)</f>
        <v>2511179</v>
      </c>
      <c r="CK155" s="87"/>
      <c r="CL155" s="87"/>
      <c r="CM155" s="87"/>
      <c r="CN155" s="87"/>
      <c r="CO155" s="87"/>
      <c r="CP155" s="87"/>
      <c r="CQ155" s="87"/>
      <c r="CR155" s="87"/>
      <c r="CS155" s="87"/>
      <c r="CT155" s="87"/>
      <c r="CU155" s="87"/>
      <c r="CV155" s="87"/>
      <c r="CW155" s="87"/>
      <c r="CX155" s="87"/>
      <c r="CY155" s="87"/>
      <c r="CZ155" s="15"/>
      <c r="DA155" s="15"/>
      <c r="DB155" s="15"/>
      <c r="DC155" s="15"/>
      <c r="DD155" s="15"/>
      <c r="DE155" s="15"/>
      <c r="DF155" s="15"/>
      <c r="DG155" s="15"/>
      <c r="DH155" s="15"/>
      <c r="DI155" s="15"/>
      <c r="DJ155" s="15"/>
      <c r="DK155" s="15"/>
      <c r="DL155" s="15"/>
      <c r="DM155" s="15"/>
      <c r="DN155" s="15"/>
      <c r="DO155" s="15"/>
      <c r="DP155" s="16"/>
      <c r="DQ155" s="16"/>
      <c r="DR155" s="16"/>
      <c r="DS155" s="16"/>
      <c r="DT155" s="16"/>
      <c r="DU155" s="16"/>
      <c r="DV155" s="16"/>
      <c r="DW155" s="16"/>
      <c r="DX155" s="16"/>
      <c r="DY155" s="16"/>
      <c r="DZ155" s="16"/>
      <c r="EA155" s="16"/>
      <c r="EB155" s="16"/>
      <c r="EC155" s="16"/>
      <c r="ED155" s="16"/>
      <c r="EE155" s="16"/>
      <c r="EF155" s="16"/>
      <c r="EG155" s="16"/>
      <c r="EH155" s="16"/>
      <c r="EI155" s="16"/>
      <c r="EJ155" s="16"/>
      <c r="EK155" s="16"/>
      <c r="EL155" s="16"/>
      <c r="EM155" s="16"/>
      <c r="EN155" s="15"/>
      <c r="EO155" s="15"/>
      <c r="EP155" s="15"/>
      <c r="EQ155" s="15"/>
      <c r="ER155" s="15"/>
      <c r="ES155" s="15"/>
      <c r="ET155" s="15"/>
      <c r="EU155" s="15"/>
      <c r="EV155" s="15"/>
      <c r="EW155" s="15"/>
      <c r="EX155" s="15"/>
      <c r="EY155" s="15"/>
      <c r="EZ155" s="15"/>
      <c r="FA155" s="15"/>
      <c r="FB155" s="15"/>
      <c r="FC155" s="15"/>
      <c r="FD155" s="15"/>
      <c r="FE155" s="15"/>
      <c r="FF155" s="15"/>
      <c r="FG155" s="15"/>
      <c r="FH155" s="15"/>
      <c r="FI155" s="15"/>
      <c r="FJ155" s="15"/>
      <c r="FK155" s="15"/>
    </row>
    <row r="156" spans="1:167" s="2" customFormat="1" ht="12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  <c r="BN156" s="20"/>
      <c r="BO156" s="20"/>
      <c r="BP156" s="20"/>
      <c r="BQ156" s="20"/>
      <c r="BR156" s="20"/>
      <c r="BS156" s="20"/>
      <c r="BT156" s="20"/>
      <c r="BU156" s="20"/>
      <c r="BV156" s="20"/>
      <c r="BW156" s="20"/>
      <c r="BX156" s="20"/>
      <c r="BY156" s="20" t="s">
        <v>222</v>
      </c>
      <c r="BZ156" s="20"/>
      <c r="CA156" s="20"/>
      <c r="CB156" s="20"/>
      <c r="CC156" s="20"/>
      <c r="CD156" s="20"/>
      <c r="CE156" s="20"/>
      <c r="CF156" s="20"/>
      <c r="CG156" s="20"/>
      <c r="CH156" s="20"/>
      <c r="CI156" s="20"/>
      <c r="CJ156" s="21">
        <f>CJ155+CJ141+CJ123+CJ83+CJ65</f>
        <v>12983469</v>
      </c>
      <c r="CK156" s="21"/>
      <c r="CL156" s="21"/>
      <c r="CM156" s="21"/>
      <c r="CN156" s="21"/>
      <c r="CO156" s="21"/>
      <c r="CP156" s="21"/>
      <c r="CQ156" s="21"/>
      <c r="CR156" s="21"/>
      <c r="CS156" s="21"/>
      <c r="CT156" s="21"/>
      <c r="CU156" s="21"/>
      <c r="CV156" s="21"/>
      <c r="CW156" s="21"/>
      <c r="CX156" s="21"/>
      <c r="CY156" s="21"/>
      <c r="CZ156" s="15"/>
      <c r="DA156" s="15"/>
      <c r="DB156" s="15"/>
      <c r="DC156" s="15"/>
      <c r="DD156" s="15"/>
      <c r="DE156" s="15"/>
      <c r="DF156" s="15"/>
      <c r="DG156" s="15"/>
      <c r="DH156" s="15"/>
      <c r="DI156" s="15"/>
      <c r="DJ156" s="15"/>
      <c r="DK156" s="15"/>
      <c r="DL156" s="15"/>
      <c r="DM156" s="15"/>
      <c r="DN156" s="15"/>
      <c r="DO156" s="15"/>
      <c r="DP156" s="16"/>
      <c r="DQ156" s="16"/>
      <c r="DR156" s="16"/>
      <c r="DS156" s="16"/>
      <c r="DT156" s="16"/>
      <c r="DU156" s="16"/>
      <c r="DV156" s="16"/>
      <c r="DW156" s="16"/>
      <c r="DX156" s="16"/>
      <c r="DY156" s="16"/>
      <c r="DZ156" s="16"/>
      <c r="EA156" s="16"/>
      <c r="EB156" s="16"/>
      <c r="EC156" s="16"/>
      <c r="ED156" s="16"/>
      <c r="EE156" s="16"/>
      <c r="EF156" s="16"/>
      <c r="EG156" s="16"/>
      <c r="EH156" s="16"/>
      <c r="EI156" s="16"/>
      <c r="EJ156" s="16"/>
      <c r="EK156" s="16"/>
      <c r="EL156" s="16"/>
      <c r="EM156" s="16"/>
      <c r="EN156" s="15"/>
      <c r="EO156" s="15"/>
      <c r="EP156" s="15"/>
      <c r="EQ156" s="15"/>
      <c r="ER156" s="15"/>
      <c r="ES156" s="15"/>
      <c r="ET156" s="15"/>
      <c r="EU156" s="15"/>
      <c r="EV156" s="15"/>
      <c r="EW156" s="15"/>
      <c r="EX156" s="15"/>
      <c r="EY156" s="15"/>
      <c r="EZ156" s="15"/>
      <c r="FA156" s="15"/>
      <c r="FB156" s="15"/>
      <c r="FC156" s="15"/>
      <c r="FD156" s="15"/>
      <c r="FE156" s="15"/>
      <c r="FF156" s="15"/>
      <c r="FG156" s="15"/>
      <c r="FH156" s="15"/>
      <c r="FI156" s="15"/>
      <c r="FJ156" s="15"/>
      <c r="FK156" s="15"/>
    </row>
    <row r="157" spans="1:167" ht="26.25" customHeight="1">
      <c r="A157" s="71" t="s">
        <v>36</v>
      </c>
      <c r="B157" s="71"/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71"/>
      <c r="U157" s="71"/>
      <c r="V157" s="71"/>
      <c r="W157" s="71"/>
      <c r="X157" s="71"/>
      <c r="Y157" s="71"/>
      <c r="Z157" s="71"/>
      <c r="AA157" s="71"/>
      <c r="AB157" s="71"/>
      <c r="AC157" s="71"/>
      <c r="AD157" s="71"/>
      <c r="AE157" s="71"/>
      <c r="AF157" s="71"/>
      <c r="AG157" s="71"/>
      <c r="AH157" s="71"/>
      <c r="AI157" s="71"/>
      <c r="AJ157" s="71"/>
      <c r="AK157" s="71"/>
      <c r="AL157" s="71"/>
      <c r="AM157" s="71"/>
      <c r="AN157" s="71"/>
      <c r="AO157" s="71"/>
      <c r="AP157" s="71"/>
      <c r="AQ157" s="71"/>
      <c r="AR157" s="71"/>
      <c r="AS157" s="71"/>
      <c r="AT157" s="71"/>
      <c r="AU157" s="71"/>
      <c r="AV157" s="71"/>
      <c r="AW157" s="71"/>
      <c r="AX157" s="71"/>
      <c r="AY157" s="71"/>
      <c r="AZ157" s="71"/>
      <c r="BA157" s="71"/>
      <c r="BB157" s="71"/>
      <c r="BC157" s="71"/>
      <c r="BD157" s="71"/>
      <c r="BE157" s="71"/>
      <c r="BF157" s="71"/>
      <c r="BG157" s="71"/>
      <c r="BH157" s="71"/>
      <c r="BI157" s="71"/>
      <c r="BJ157" s="71"/>
      <c r="BK157" s="71"/>
      <c r="BL157" s="71"/>
      <c r="BM157" s="71"/>
      <c r="BN157" s="71"/>
      <c r="BO157" s="71"/>
      <c r="BP157" s="71"/>
      <c r="BQ157" s="71"/>
      <c r="BR157" s="71"/>
      <c r="BS157" s="71"/>
      <c r="BT157" s="71"/>
      <c r="BU157" s="71"/>
      <c r="BV157" s="71"/>
      <c r="BW157" s="71"/>
      <c r="BX157" s="71"/>
      <c r="CB157" s="70"/>
      <c r="CC157" s="70"/>
      <c r="CD157" s="70"/>
      <c r="CE157" s="70"/>
      <c r="CF157" s="70"/>
      <c r="CG157" s="70"/>
      <c r="CH157" s="70"/>
      <c r="CI157" s="70"/>
      <c r="CJ157" s="70"/>
      <c r="CK157" s="70"/>
      <c r="CL157" s="70"/>
      <c r="CM157" s="70"/>
      <c r="CN157" s="70"/>
      <c r="CO157" s="70"/>
      <c r="CP157" s="70"/>
      <c r="CQ157" s="70"/>
      <c r="CR157" s="70"/>
      <c r="CS157" s="70"/>
      <c r="DD157" s="76" t="s">
        <v>29</v>
      </c>
      <c r="DE157" s="76"/>
      <c r="DF157" s="64" t="s">
        <v>38</v>
      </c>
      <c r="DG157" s="64"/>
      <c r="DH157" s="64"/>
      <c r="DI157" s="64"/>
      <c r="DJ157" s="64"/>
      <c r="DK157" s="63" t="s">
        <v>27</v>
      </c>
      <c r="DL157" s="63"/>
      <c r="DM157" s="7"/>
      <c r="DN157" s="64" t="s">
        <v>39</v>
      </c>
      <c r="DO157" s="64"/>
      <c r="DP157" s="64"/>
      <c r="DQ157" s="64"/>
      <c r="DR157" s="64"/>
      <c r="DS157" s="64"/>
      <c r="DT157" s="64"/>
      <c r="DU157" s="64"/>
      <c r="DV157" s="64"/>
      <c r="DW157" s="64"/>
      <c r="DX157" s="64"/>
      <c r="DY157" s="64"/>
      <c r="DZ157" s="64"/>
      <c r="EA157" s="64"/>
      <c r="EB157" s="64"/>
      <c r="EC157" s="64"/>
      <c r="ED157" s="75" t="s">
        <v>28</v>
      </c>
      <c r="EE157" s="75"/>
      <c r="EF157" s="75"/>
      <c r="EG157" s="75"/>
      <c r="EH157" s="74" t="s">
        <v>37</v>
      </c>
      <c r="EI157" s="74"/>
      <c r="EJ157" s="74"/>
      <c r="EK157" s="74"/>
      <c r="EL157" s="63" t="s">
        <v>26</v>
      </c>
      <c r="EM157" s="63"/>
      <c r="EN157" s="63"/>
    </row>
    <row r="158" spans="1:167" s="2" customFormat="1">
      <c r="A158" s="69" t="s">
        <v>23</v>
      </c>
      <c r="B158" s="69"/>
      <c r="C158" s="69"/>
      <c r="D158" s="69"/>
      <c r="E158" s="69"/>
      <c r="F158" s="69"/>
      <c r="G158" s="69"/>
      <c r="H158" s="69"/>
      <c r="I158" s="69"/>
      <c r="J158" s="69"/>
      <c r="K158" s="69"/>
      <c r="L158" s="69"/>
      <c r="M158" s="69"/>
      <c r="N158" s="69"/>
      <c r="O158" s="69"/>
      <c r="P158" s="69"/>
      <c r="Q158" s="69"/>
      <c r="R158" s="69"/>
      <c r="S158" s="69"/>
      <c r="T158" s="69"/>
      <c r="U158" s="69"/>
      <c r="V158" s="69"/>
      <c r="W158" s="69"/>
      <c r="X158" s="69"/>
      <c r="Y158" s="69"/>
      <c r="Z158" s="69"/>
      <c r="AA158" s="69"/>
      <c r="AB158" s="69"/>
      <c r="AC158" s="69"/>
      <c r="AD158" s="69"/>
      <c r="AE158" s="69"/>
      <c r="AF158" s="69"/>
      <c r="AG158" s="69"/>
      <c r="AH158" s="69"/>
      <c r="AI158" s="69"/>
      <c r="AJ158" s="69"/>
      <c r="AK158" s="69"/>
      <c r="AL158" s="69"/>
      <c r="AM158" s="69"/>
      <c r="AN158" s="69"/>
      <c r="AO158" s="69"/>
      <c r="AP158" s="69"/>
      <c r="AQ158" s="69"/>
      <c r="AR158" s="69"/>
      <c r="AS158" s="69"/>
      <c r="AT158" s="69"/>
      <c r="AU158" s="69"/>
      <c r="AV158" s="69"/>
      <c r="AW158" s="69"/>
      <c r="AX158" s="69"/>
      <c r="AY158" s="69"/>
      <c r="AZ158" s="69"/>
      <c r="BA158" s="69"/>
      <c r="BB158" s="69"/>
      <c r="BC158" s="69"/>
      <c r="BD158" s="69"/>
      <c r="BE158" s="69"/>
      <c r="BF158" s="69"/>
      <c r="BG158" s="69"/>
      <c r="BH158" s="69"/>
      <c r="BI158" s="69"/>
      <c r="BJ158" s="69"/>
      <c r="BK158" s="69"/>
      <c r="BL158" s="69"/>
      <c r="BM158" s="69"/>
      <c r="BN158" s="69"/>
      <c r="BO158" s="69"/>
      <c r="BP158" s="69"/>
      <c r="BQ158" s="69"/>
      <c r="BR158" s="69"/>
      <c r="BS158" s="69"/>
      <c r="BT158" s="69"/>
      <c r="BU158" s="69"/>
      <c r="BV158" s="69"/>
      <c r="BW158" s="69"/>
      <c r="BX158" s="69"/>
      <c r="BY158" s="3"/>
      <c r="BZ158" s="3"/>
      <c r="CA158" s="3"/>
      <c r="CB158" s="69" t="s">
        <v>24</v>
      </c>
      <c r="CC158" s="69"/>
      <c r="CD158" s="69"/>
      <c r="CE158" s="69"/>
      <c r="CF158" s="69"/>
      <c r="CG158" s="69"/>
      <c r="CH158" s="69"/>
      <c r="CI158" s="69"/>
      <c r="CJ158" s="69"/>
      <c r="CK158" s="69"/>
      <c r="CL158" s="69"/>
      <c r="CM158" s="69"/>
      <c r="CN158" s="69"/>
      <c r="CO158" s="69"/>
      <c r="CP158" s="69"/>
      <c r="CQ158" s="69"/>
      <c r="CR158" s="69"/>
      <c r="CS158" s="69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73" t="s">
        <v>30</v>
      </c>
      <c r="DE158" s="73"/>
      <c r="DF158" s="73"/>
      <c r="DG158" s="73"/>
      <c r="DH158" s="73"/>
      <c r="DI158" s="73"/>
      <c r="DJ158" s="73"/>
      <c r="DK158" s="73"/>
      <c r="DL158" s="73"/>
      <c r="DM158" s="73"/>
      <c r="DN158" s="73"/>
      <c r="DO158" s="73"/>
      <c r="DP158" s="73"/>
      <c r="DQ158" s="73"/>
      <c r="DR158" s="73"/>
      <c r="DS158" s="73"/>
      <c r="DT158" s="73"/>
      <c r="DU158" s="73"/>
      <c r="DV158" s="73"/>
      <c r="DW158" s="73"/>
      <c r="DX158" s="73"/>
      <c r="DY158" s="73"/>
      <c r="DZ158" s="73"/>
      <c r="EA158" s="73"/>
      <c r="EB158" s="73"/>
      <c r="EC158" s="73"/>
      <c r="ED158" s="73"/>
      <c r="EE158" s="73"/>
      <c r="EF158" s="73"/>
      <c r="EG158" s="73"/>
      <c r="EH158" s="73"/>
      <c r="EI158" s="73"/>
      <c r="EJ158" s="73"/>
      <c r="EK158" s="73"/>
      <c r="EL158" s="73"/>
      <c r="EM158" s="73"/>
      <c r="EN158" s="7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FD158" s="3"/>
      <c r="FE158" s="3"/>
      <c r="FF158" s="3"/>
      <c r="FG158" s="3"/>
      <c r="FH158" s="3"/>
      <c r="FI158" s="3"/>
      <c r="FJ158" s="3"/>
      <c r="FK158" s="3"/>
    </row>
    <row r="159" spans="1:167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72" t="s">
        <v>25</v>
      </c>
      <c r="CC159" s="72"/>
      <c r="CD159" s="72"/>
      <c r="CE159" s="72"/>
      <c r="CF159" s="72"/>
      <c r="CG159" s="72"/>
      <c r="CH159" s="72"/>
      <c r="CI159" s="72"/>
      <c r="CJ159" s="72"/>
      <c r="CK159" s="72"/>
      <c r="CL159" s="72"/>
      <c r="CM159" s="72"/>
      <c r="CN159" s="72"/>
      <c r="CO159" s="72"/>
      <c r="CP159" s="72"/>
      <c r="CQ159" s="72"/>
      <c r="CR159" s="72"/>
      <c r="CS159" s="7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</row>
  </sheetData>
  <mergeCells count="1949">
    <mergeCell ref="CJ141:CY141"/>
    <mergeCell ref="CZ141:DO141"/>
    <mergeCell ref="DP141:EA141"/>
    <mergeCell ref="EB141:EM141"/>
    <mergeCell ref="EN141:EY141"/>
    <mergeCell ref="EZ141:FK141"/>
    <mergeCell ref="EN83:EY83"/>
    <mergeCell ref="EZ83:FK83"/>
    <mergeCell ref="A141:J141"/>
    <mergeCell ref="K141:T141"/>
    <mergeCell ref="U141:AD141"/>
    <mergeCell ref="AE141:AK141"/>
    <mergeCell ref="AL141:AX141"/>
    <mergeCell ref="AY141:BM141"/>
    <mergeCell ref="BN141:BX141"/>
    <mergeCell ref="BY141:CI141"/>
    <mergeCell ref="BN83:BX83"/>
    <mergeCell ref="BY83:CI83"/>
    <mergeCell ref="CJ83:CY83"/>
    <mergeCell ref="CZ83:DO83"/>
    <mergeCell ref="DP83:EA83"/>
    <mergeCell ref="EB83:EM83"/>
    <mergeCell ref="A83:J83"/>
    <mergeCell ref="K83:T83"/>
    <mergeCell ref="U83:AD83"/>
    <mergeCell ref="AE83:AK83"/>
    <mergeCell ref="AL83:AX83"/>
    <mergeCell ref="AY83:BM83"/>
    <mergeCell ref="CJ65:CY65"/>
    <mergeCell ref="CZ65:DO65"/>
    <mergeCell ref="DP65:EA65"/>
    <mergeCell ref="EB65:EM65"/>
    <mergeCell ref="EN65:EY65"/>
    <mergeCell ref="EZ65:FK65"/>
    <mergeCell ref="EN139:EY139"/>
    <mergeCell ref="EZ139:FK139"/>
    <mergeCell ref="A65:J65"/>
    <mergeCell ref="K65:T65"/>
    <mergeCell ref="U65:AD65"/>
    <mergeCell ref="AE65:AK65"/>
    <mergeCell ref="AL65:AX65"/>
    <mergeCell ref="AY65:BM65"/>
    <mergeCell ref="BN65:BX65"/>
    <mergeCell ref="BY65:CI65"/>
    <mergeCell ref="BN139:BX139"/>
    <mergeCell ref="BY139:CI139"/>
    <mergeCell ref="CJ139:CY139"/>
    <mergeCell ref="CZ139:DO139"/>
    <mergeCell ref="DP139:EA139"/>
    <mergeCell ref="EB139:EM139"/>
    <mergeCell ref="A139:J139"/>
    <mergeCell ref="K139:T139"/>
    <mergeCell ref="U139:AD139"/>
    <mergeCell ref="AE139:AK139"/>
    <mergeCell ref="AL139:AX139"/>
    <mergeCell ref="AY139:BM139"/>
    <mergeCell ref="CJ138:CY138"/>
    <mergeCell ref="CZ138:DO138"/>
    <mergeCell ref="DP138:EA138"/>
    <mergeCell ref="EB138:EM138"/>
    <mergeCell ref="EN138:EY138"/>
    <mergeCell ref="EZ138:FK138"/>
    <mergeCell ref="EN137:EY137"/>
    <mergeCell ref="EZ137:FK137"/>
    <mergeCell ref="A138:J138"/>
    <mergeCell ref="K138:T138"/>
    <mergeCell ref="U138:AD138"/>
    <mergeCell ref="AE138:AK138"/>
    <mergeCell ref="AL138:AX138"/>
    <mergeCell ref="AY138:BM138"/>
    <mergeCell ref="BN138:BX138"/>
    <mergeCell ref="BY138:CI138"/>
    <mergeCell ref="BN137:BX137"/>
    <mergeCell ref="BY137:CI137"/>
    <mergeCell ref="CJ137:CY137"/>
    <mergeCell ref="CZ137:DO137"/>
    <mergeCell ref="DP137:EA137"/>
    <mergeCell ref="EB137:EM137"/>
    <mergeCell ref="A137:J137"/>
    <mergeCell ref="K137:T137"/>
    <mergeCell ref="U137:AD137"/>
    <mergeCell ref="AE137:AK137"/>
    <mergeCell ref="AL137:AX137"/>
    <mergeCell ref="AY137:BM137"/>
    <mergeCell ref="EZ121:FK121"/>
    <mergeCell ref="BY121:CI121"/>
    <mergeCell ref="CJ121:CY121"/>
    <mergeCell ref="CZ121:DO121"/>
    <mergeCell ref="DP121:EA121"/>
    <mergeCell ref="EB121:EM121"/>
    <mergeCell ref="EN121:EY121"/>
    <mergeCell ref="EB120:EM120"/>
    <mergeCell ref="EN120:EY120"/>
    <mergeCell ref="EZ120:FK120"/>
    <mergeCell ref="A121:J121"/>
    <mergeCell ref="K121:T121"/>
    <mergeCell ref="U121:AD121"/>
    <mergeCell ref="AE121:AK121"/>
    <mergeCell ref="AL121:AX121"/>
    <mergeCell ref="AY121:BM121"/>
    <mergeCell ref="BN121:BX121"/>
    <mergeCell ref="AY120:BM120"/>
    <mergeCell ref="BN120:BX120"/>
    <mergeCell ref="BY120:CI120"/>
    <mergeCell ref="CJ120:CY120"/>
    <mergeCell ref="CZ120:DO120"/>
    <mergeCell ref="DP120:EA120"/>
    <mergeCell ref="CZ119:DO119"/>
    <mergeCell ref="DP119:EA119"/>
    <mergeCell ref="EB119:EM119"/>
    <mergeCell ref="EN119:EY119"/>
    <mergeCell ref="EZ119:FK119"/>
    <mergeCell ref="A120:J120"/>
    <mergeCell ref="K120:T120"/>
    <mergeCell ref="U120:AD120"/>
    <mergeCell ref="AE120:AK120"/>
    <mergeCell ref="AL120:AX120"/>
    <mergeCell ref="EZ126:FK126"/>
    <mergeCell ref="A119:J119"/>
    <mergeCell ref="K119:T119"/>
    <mergeCell ref="U119:AD119"/>
    <mergeCell ref="AE119:AK119"/>
    <mergeCell ref="AL119:AX119"/>
    <mergeCell ref="AY119:BM119"/>
    <mergeCell ref="BN119:BX119"/>
    <mergeCell ref="BY119:CI119"/>
    <mergeCell ref="CJ119:CY119"/>
    <mergeCell ref="BY126:CI126"/>
    <mergeCell ref="CJ126:CY126"/>
    <mergeCell ref="CZ126:DO126"/>
    <mergeCell ref="DP126:EA126"/>
    <mergeCell ref="EB126:EM126"/>
    <mergeCell ref="EN126:EY126"/>
    <mergeCell ref="CZ125:DO125"/>
    <mergeCell ref="DP125:EA125"/>
    <mergeCell ref="EB125:EM125"/>
    <mergeCell ref="EN125:EY125"/>
    <mergeCell ref="EZ125:FK125"/>
    <mergeCell ref="A126:J126"/>
    <mergeCell ref="K126:T126"/>
    <mergeCell ref="U126:AD126"/>
    <mergeCell ref="AE126:AK126"/>
    <mergeCell ref="AL126:AX126"/>
    <mergeCell ref="EZ124:FK124"/>
    <mergeCell ref="A125:J125"/>
    <mergeCell ref="K125:T125"/>
    <mergeCell ref="U125:AD125"/>
    <mergeCell ref="AE125:AK125"/>
    <mergeCell ref="AL125:AX125"/>
    <mergeCell ref="AY125:BM125"/>
    <mergeCell ref="BN125:BX125"/>
    <mergeCell ref="BY125:CI125"/>
    <mergeCell ref="CJ125:CY125"/>
    <mergeCell ref="BY124:CI124"/>
    <mergeCell ref="CJ124:CY124"/>
    <mergeCell ref="CZ124:DO124"/>
    <mergeCell ref="DP124:EA124"/>
    <mergeCell ref="EB124:EM124"/>
    <mergeCell ref="EN124:EY124"/>
    <mergeCell ref="CZ123:DO123"/>
    <mergeCell ref="DP123:EA123"/>
    <mergeCell ref="EB123:EM123"/>
    <mergeCell ref="EN123:EY123"/>
    <mergeCell ref="EZ123:FK123"/>
    <mergeCell ref="A124:J124"/>
    <mergeCell ref="K124:T124"/>
    <mergeCell ref="U124:AD124"/>
    <mergeCell ref="AE124:AK124"/>
    <mergeCell ref="AL124:AX124"/>
    <mergeCell ref="EZ122:FK122"/>
    <mergeCell ref="A123:J123"/>
    <mergeCell ref="K123:T123"/>
    <mergeCell ref="U123:AD123"/>
    <mergeCell ref="AE123:AK123"/>
    <mergeCell ref="AL123:AX123"/>
    <mergeCell ref="AY123:BM123"/>
    <mergeCell ref="BN123:BX123"/>
    <mergeCell ref="BY123:CI123"/>
    <mergeCell ref="CJ123:CY123"/>
    <mergeCell ref="BY122:CI122"/>
    <mergeCell ref="CJ122:CY122"/>
    <mergeCell ref="CZ122:DO122"/>
    <mergeCell ref="DP122:EA122"/>
    <mergeCell ref="EB122:EM122"/>
    <mergeCell ref="EN122:EY122"/>
    <mergeCell ref="EB56:EM56"/>
    <mergeCell ref="EN56:EY56"/>
    <mergeCell ref="EZ56:FK56"/>
    <mergeCell ref="A122:J122"/>
    <mergeCell ref="K122:T122"/>
    <mergeCell ref="U122:AD122"/>
    <mergeCell ref="AE122:AK122"/>
    <mergeCell ref="AL122:AX122"/>
    <mergeCell ref="AY122:BM122"/>
    <mergeCell ref="BN122:BX122"/>
    <mergeCell ref="AY56:BM56"/>
    <mergeCell ref="BN56:BX56"/>
    <mergeCell ref="BY56:CI56"/>
    <mergeCell ref="CJ56:CY56"/>
    <mergeCell ref="CZ56:DO56"/>
    <mergeCell ref="DP56:EA56"/>
    <mergeCell ref="CZ57:DO57"/>
    <mergeCell ref="DP57:EA57"/>
    <mergeCell ref="EB57:EM57"/>
    <mergeCell ref="EN57:EY57"/>
    <mergeCell ref="EZ57:FK57"/>
    <mergeCell ref="A56:J56"/>
    <mergeCell ref="K56:T56"/>
    <mergeCell ref="U56:AD56"/>
    <mergeCell ref="AE56:AK56"/>
    <mergeCell ref="AL56:AX56"/>
    <mergeCell ref="EZ59:FK59"/>
    <mergeCell ref="A57:J57"/>
    <mergeCell ref="K57:T57"/>
    <mergeCell ref="U57:AD57"/>
    <mergeCell ref="AE57:AK57"/>
    <mergeCell ref="AL57:AX57"/>
    <mergeCell ref="AY57:BM57"/>
    <mergeCell ref="BN57:BX57"/>
    <mergeCell ref="BY57:CI57"/>
    <mergeCell ref="CJ57:CY57"/>
    <mergeCell ref="BY59:CI59"/>
    <mergeCell ref="CJ59:CY59"/>
    <mergeCell ref="CZ59:DO59"/>
    <mergeCell ref="DP59:EA59"/>
    <mergeCell ref="EB59:EM59"/>
    <mergeCell ref="EN59:EY59"/>
    <mergeCell ref="AL128:FK128"/>
    <mergeCell ref="A58:J58"/>
    <mergeCell ref="K58:T58"/>
    <mergeCell ref="U58:AD58"/>
    <mergeCell ref="AE58:AK58"/>
    <mergeCell ref="AL58:AX58"/>
    <mergeCell ref="AY58:BM58"/>
    <mergeCell ref="BN58:BX58"/>
    <mergeCell ref="BY58:CI58"/>
    <mergeCell ref="CJ58:CY58"/>
    <mergeCell ref="CZ58:DO58"/>
    <mergeCell ref="DP58:EA58"/>
    <mergeCell ref="EB58:EM58"/>
    <mergeCell ref="EN58:EY58"/>
    <mergeCell ref="EZ58:FK58"/>
    <mergeCell ref="A59:J59"/>
    <mergeCell ref="K59:T59"/>
    <mergeCell ref="U59:AD59"/>
    <mergeCell ref="AE59:AK59"/>
    <mergeCell ref="AL59:AX59"/>
    <mergeCell ref="A128:J128"/>
    <mergeCell ref="K128:T128"/>
    <mergeCell ref="U128:AD128"/>
    <mergeCell ref="AE128:AK128"/>
    <mergeCell ref="AY59:BM59"/>
    <mergeCell ref="BN59:BX59"/>
    <mergeCell ref="AY124:BM124"/>
    <mergeCell ref="BN124:BX124"/>
    <mergeCell ref="AY126:BM126"/>
    <mergeCell ref="BN126:BX126"/>
    <mergeCell ref="CJ62:CY62"/>
    <mergeCell ref="CZ62:DO62"/>
    <mergeCell ref="DP62:EA62"/>
    <mergeCell ref="EB62:EM62"/>
    <mergeCell ref="EN62:EY62"/>
    <mergeCell ref="EZ62:FK62"/>
    <mergeCell ref="EN61:EY61"/>
    <mergeCell ref="EZ61:FK61"/>
    <mergeCell ref="A62:J62"/>
    <mergeCell ref="K62:T62"/>
    <mergeCell ref="U62:AD62"/>
    <mergeCell ref="AE62:AK62"/>
    <mergeCell ref="AL62:AX62"/>
    <mergeCell ref="AY62:BM62"/>
    <mergeCell ref="BN62:BX62"/>
    <mergeCell ref="BY62:CI62"/>
    <mergeCell ref="BN61:BX61"/>
    <mergeCell ref="BY61:CI61"/>
    <mergeCell ref="CJ61:CY61"/>
    <mergeCell ref="CZ61:DO61"/>
    <mergeCell ref="DP61:EA61"/>
    <mergeCell ref="EB61:EM61"/>
    <mergeCell ref="A61:J61"/>
    <mergeCell ref="K61:T61"/>
    <mergeCell ref="U61:AD61"/>
    <mergeCell ref="AE61:AK61"/>
    <mergeCell ref="AL61:AX61"/>
    <mergeCell ref="AY61:BM61"/>
    <mergeCell ref="CJ60:CY60"/>
    <mergeCell ref="CZ60:DO60"/>
    <mergeCell ref="DP60:EA60"/>
    <mergeCell ref="EB60:EM60"/>
    <mergeCell ref="EN60:EY60"/>
    <mergeCell ref="EZ60:FK60"/>
    <mergeCell ref="EN55:EY55"/>
    <mergeCell ref="EZ55:FK55"/>
    <mergeCell ref="A60:J60"/>
    <mergeCell ref="K60:T60"/>
    <mergeCell ref="U60:AD60"/>
    <mergeCell ref="AE60:AK60"/>
    <mergeCell ref="AL60:AX60"/>
    <mergeCell ref="AY60:BM60"/>
    <mergeCell ref="BN60:BX60"/>
    <mergeCell ref="BY60:CI60"/>
    <mergeCell ref="BN55:BX55"/>
    <mergeCell ref="BY55:CI55"/>
    <mergeCell ref="CJ55:CY55"/>
    <mergeCell ref="CZ55:DO55"/>
    <mergeCell ref="DP55:EA55"/>
    <mergeCell ref="EB55:EM55"/>
    <mergeCell ref="A55:J55"/>
    <mergeCell ref="K55:T55"/>
    <mergeCell ref="U55:AD55"/>
    <mergeCell ref="AE55:AK55"/>
    <mergeCell ref="AL55:AX55"/>
    <mergeCell ref="AY55:BM55"/>
    <mergeCell ref="CJ54:CY54"/>
    <mergeCell ref="CZ54:DO54"/>
    <mergeCell ref="DP54:EA54"/>
    <mergeCell ref="EB54:EM54"/>
    <mergeCell ref="EN54:EY54"/>
    <mergeCell ref="EZ54:FK54"/>
    <mergeCell ref="EN51:EY51"/>
    <mergeCell ref="EZ51:FK51"/>
    <mergeCell ref="A54:J54"/>
    <mergeCell ref="K54:T54"/>
    <mergeCell ref="U54:AD54"/>
    <mergeCell ref="AE54:AK54"/>
    <mergeCell ref="AL54:AX54"/>
    <mergeCell ref="AY54:BM54"/>
    <mergeCell ref="BN54:BX54"/>
    <mergeCell ref="BY54:CI54"/>
    <mergeCell ref="BN51:BX51"/>
    <mergeCell ref="BY51:CI51"/>
    <mergeCell ref="CJ51:CY51"/>
    <mergeCell ref="CZ51:DO51"/>
    <mergeCell ref="DP51:EA51"/>
    <mergeCell ref="EB51:EM51"/>
    <mergeCell ref="A51:J51"/>
    <mergeCell ref="K51:T51"/>
    <mergeCell ref="U51:AD51"/>
    <mergeCell ref="AE51:AK51"/>
    <mergeCell ref="AL51:AX51"/>
    <mergeCell ref="AY51:BM51"/>
    <mergeCell ref="CJ45:CY45"/>
    <mergeCell ref="CZ45:DO45"/>
    <mergeCell ref="DP45:EA45"/>
    <mergeCell ref="EB45:EM45"/>
    <mergeCell ref="EN45:EY45"/>
    <mergeCell ref="EZ45:FK45"/>
    <mergeCell ref="EN44:EY44"/>
    <mergeCell ref="EZ44:FK44"/>
    <mergeCell ref="A45:J45"/>
    <mergeCell ref="K45:T45"/>
    <mergeCell ref="U45:AD45"/>
    <mergeCell ref="AE45:AK45"/>
    <mergeCell ref="AL45:AX45"/>
    <mergeCell ref="AY45:BM45"/>
    <mergeCell ref="BN45:BX45"/>
    <mergeCell ref="BY45:CI45"/>
    <mergeCell ref="BN44:BX44"/>
    <mergeCell ref="BY44:CI44"/>
    <mergeCell ref="CJ44:CY44"/>
    <mergeCell ref="CZ44:DO44"/>
    <mergeCell ref="DP44:EA44"/>
    <mergeCell ref="EB44:EM44"/>
    <mergeCell ref="A44:J44"/>
    <mergeCell ref="K44:T44"/>
    <mergeCell ref="U44:AD44"/>
    <mergeCell ref="AE44:AK44"/>
    <mergeCell ref="AL44:AX44"/>
    <mergeCell ref="AY44:BM44"/>
    <mergeCell ref="CJ43:CY43"/>
    <mergeCell ref="CZ43:DO43"/>
    <mergeCell ref="DP43:EA43"/>
    <mergeCell ref="EB43:EM43"/>
    <mergeCell ref="EN43:EY43"/>
    <mergeCell ref="EZ43:FK43"/>
    <mergeCell ref="EN42:EY42"/>
    <mergeCell ref="EZ42:FK42"/>
    <mergeCell ref="A43:J43"/>
    <mergeCell ref="K43:T43"/>
    <mergeCell ref="U43:AD43"/>
    <mergeCell ref="AE43:AK43"/>
    <mergeCell ref="AL43:AX43"/>
    <mergeCell ref="AY43:BM43"/>
    <mergeCell ref="BN43:BX43"/>
    <mergeCell ref="BY43:CI43"/>
    <mergeCell ref="BN42:BX42"/>
    <mergeCell ref="BY42:CI42"/>
    <mergeCell ref="CJ42:CY42"/>
    <mergeCell ref="CZ42:DO42"/>
    <mergeCell ref="DP42:EA42"/>
    <mergeCell ref="EB42:EM42"/>
    <mergeCell ref="A42:J42"/>
    <mergeCell ref="K42:T42"/>
    <mergeCell ref="U42:AD42"/>
    <mergeCell ref="AE42:AK42"/>
    <mergeCell ref="AL42:AX42"/>
    <mergeCell ref="AY42:BM42"/>
    <mergeCell ref="CJ39:CY39"/>
    <mergeCell ref="CZ39:DO39"/>
    <mergeCell ref="DP39:EA39"/>
    <mergeCell ref="EB39:EM39"/>
    <mergeCell ref="EN39:EY39"/>
    <mergeCell ref="EZ39:FK39"/>
    <mergeCell ref="EN38:EY38"/>
    <mergeCell ref="EZ38:FK38"/>
    <mergeCell ref="A39:J39"/>
    <mergeCell ref="K39:T39"/>
    <mergeCell ref="U39:AD39"/>
    <mergeCell ref="AE39:AK39"/>
    <mergeCell ref="AL39:AX39"/>
    <mergeCell ref="AY39:BM39"/>
    <mergeCell ref="BN39:BX39"/>
    <mergeCell ref="BY39:CI39"/>
    <mergeCell ref="BN38:BX38"/>
    <mergeCell ref="BY38:CI38"/>
    <mergeCell ref="CJ38:CY38"/>
    <mergeCell ref="CZ38:DO38"/>
    <mergeCell ref="DP38:EA38"/>
    <mergeCell ref="EB38:EM38"/>
    <mergeCell ref="A38:J38"/>
    <mergeCell ref="K38:T38"/>
    <mergeCell ref="U38:AD38"/>
    <mergeCell ref="AE38:AK38"/>
    <mergeCell ref="AL38:AX38"/>
    <mergeCell ref="AY38:BM38"/>
    <mergeCell ref="CJ37:CY37"/>
    <mergeCell ref="CZ37:DO37"/>
    <mergeCell ref="DP37:EA37"/>
    <mergeCell ref="EB37:EM37"/>
    <mergeCell ref="EN37:EY37"/>
    <mergeCell ref="EZ37:FK37"/>
    <mergeCell ref="EN63:EY63"/>
    <mergeCell ref="EZ63:FK63"/>
    <mergeCell ref="A37:J37"/>
    <mergeCell ref="K37:T37"/>
    <mergeCell ref="U37:AD37"/>
    <mergeCell ref="AE37:AK37"/>
    <mergeCell ref="AL37:AX37"/>
    <mergeCell ref="AY37:BM37"/>
    <mergeCell ref="BN37:BX37"/>
    <mergeCell ref="BY37:CI37"/>
    <mergeCell ref="BN63:BX63"/>
    <mergeCell ref="BY63:CI63"/>
    <mergeCell ref="CJ63:CY63"/>
    <mergeCell ref="CZ63:DO63"/>
    <mergeCell ref="DP63:EA63"/>
    <mergeCell ref="EB63:EM63"/>
    <mergeCell ref="A63:J63"/>
    <mergeCell ref="K63:T63"/>
    <mergeCell ref="U63:AD63"/>
    <mergeCell ref="AE63:AK63"/>
    <mergeCell ref="AL63:AX63"/>
    <mergeCell ref="AY63:BM63"/>
    <mergeCell ref="CJ50:CY50"/>
    <mergeCell ref="CZ50:DO50"/>
    <mergeCell ref="DP50:EA50"/>
    <mergeCell ref="EB50:EM50"/>
    <mergeCell ref="EN50:EY50"/>
    <mergeCell ref="EZ50:FK50"/>
    <mergeCell ref="U50:AD50"/>
    <mergeCell ref="AE50:AK50"/>
    <mergeCell ref="AL50:AX50"/>
    <mergeCell ref="AY50:BM50"/>
    <mergeCell ref="BN50:BX50"/>
    <mergeCell ref="BY50:CI50"/>
    <mergeCell ref="CJ41:CY41"/>
    <mergeCell ref="CZ41:DO41"/>
    <mergeCell ref="DP41:EA41"/>
    <mergeCell ref="EB41:EM41"/>
    <mergeCell ref="EN41:EY41"/>
    <mergeCell ref="EZ41:FK41"/>
    <mergeCell ref="EN40:EY40"/>
    <mergeCell ref="EZ40:FK40"/>
    <mergeCell ref="A41:J41"/>
    <mergeCell ref="K41:T41"/>
    <mergeCell ref="U41:AD41"/>
    <mergeCell ref="AE41:AK41"/>
    <mergeCell ref="AL41:AX41"/>
    <mergeCell ref="AY41:BM41"/>
    <mergeCell ref="BN41:BX41"/>
    <mergeCell ref="BY41:CI41"/>
    <mergeCell ref="BN40:BX40"/>
    <mergeCell ref="BY40:CI40"/>
    <mergeCell ref="CJ40:CY40"/>
    <mergeCell ref="CZ40:DO40"/>
    <mergeCell ref="DP40:EA40"/>
    <mergeCell ref="EB40:EM40"/>
    <mergeCell ref="A40:J40"/>
    <mergeCell ref="K40:T40"/>
    <mergeCell ref="U40:AD40"/>
    <mergeCell ref="AE40:AK40"/>
    <mergeCell ref="AL40:AX40"/>
    <mergeCell ref="AY40:BM40"/>
    <mergeCell ref="CJ36:CY36"/>
    <mergeCell ref="CZ36:DO36"/>
    <mergeCell ref="DP36:EA36"/>
    <mergeCell ref="EB36:EM36"/>
    <mergeCell ref="EN36:EY36"/>
    <mergeCell ref="EZ36:FK36"/>
    <mergeCell ref="EN35:EY35"/>
    <mergeCell ref="EZ35:FK35"/>
    <mergeCell ref="A36:J36"/>
    <mergeCell ref="K36:T36"/>
    <mergeCell ref="U36:AD36"/>
    <mergeCell ref="AE36:AK36"/>
    <mergeCell ref="AL36:AX36"/>
    <mergeCell ref="AY36:BM36"/>
    <mergeCell ref="BN36:BX36"/>
    <mergeCell ref="BY36:CI36"/>
    <mergeCell ref="BN35:BX35"/>
    <mergeCell ref="BY35:CI35"/>
    <mergeCell ref="CJ35:CY35"/>
    <mergeCell ref="CZ35:DO35"/>
    <mergeCell ref="DP35:EA35"/>
    <mergeCell ref="EB35:EM35"/>
    <mergeCell ref="A35:J35"/>
    <mergeCell ref="K35:T35"/>
    <mergeCell ref="U35:AD35"/>
    <mergeCell ref="AE35:AK35"/>
    <mergeCell ref="AL35:AX35"/>
    <mergeCell ref="AY35:BM35"/>
    <mergeCell ref="CJ34:CY34"/>
    <mergeCell ref="CZ34:DO34"/>
    <mergeCell ref="DP34:EA34"/>
    <mergeCell ref="EB34:EM34"/>
    <mergeCell ref="EN34:EY34"/>
    <mergeCell ref="EZ34:FK34"/>
    <mergeCell ref="EN33:EY33"/>
    <mergeCell ref="EZ33:FK33"/>
    <mergeCell ref="A34:J34"/>
    <mergeCell ref="K34:T34"/>
    <mergeCell ref="U34:AD34"/>
    <mergeCell ref="AE34:AK34"/>
    <mergeCell ref="AL34:AX34"/>
    <mergeCell ref="AY34:BM34"/>
    <mergeCell ref="BN34:BX34"/>
    <mergeCell ref="BY34:CI34"/>
    <mergeCell ref="BN33:BX33"/>
    <mergeCell ref="BY33:CI33"/>
    <mergeCell ref="CJ33:CY33"/>
    <mergeCell ref="CZ33:DO33"/>
    <mergeCell ref="DP33:EA33"/>
    <mergeCell ref="EB33:EM33"/>
    <mergeCell ref="A33:J33"/>
    <mergeCell ref="K33:T33"/>
    <mergeCell ref="U33:AD33"/>
    <mergeCell ref="AE33:AK33"/>
    <mergeCell ref="AL33:AX33"/>
    <mergeCell ref="AY33:BM33"/>
    <mergeCell ref="CJ32:CY32"/>
    <mergeCell ref="CZ32:DO32"/>
    <mergeCell ref="DP32:EA32"/>
    <mergeCell ref="EB32:EM32"/>
    <mergeCell ref="EN32:EY32"/>
    <mergeCell ref="EZ32:FK32"/>
    <mergeCell ref="EN146:EY146"/>
    <mergeCell ref="EZ146:FK146"/>
    <mergeCell ref="A32:J32"/>
    <mergeCell ref="K32:T32"/>
    <mergeCell ref="U32:AD32"/>
    <mergeCell ref="AE32:AK32"/>
    <mergeCell ref="AL32:AX32"/>
    <mergeCell ref="AY32:BM32"/>
    <mergeCell ref="BN32:BX32"/>
    <mergeCell ref="BY32:CI32"/>
    <mergeCell ref="BN146:BX146"/>
    <mergeCell ref="BY146:CI146"/>
    <mergeCell ref="CJ146:CY146"/>
    <mergeCell ref="CZ146:DO146"/>
    <mergeCell ref="DP146:EA146"/>
    <mergeCell ref="EB146:EM146"/>
    <mergeCell ref="A146:J146"/>
    <mergeCell ref="K146:T146"/>
    <mergeCell ref="U146:AD146"/>
    <mergeCell ref="AE146:AK146"/>
    <mergeCell ref="AL146:AX146"/>
    <mergeCell ref="AY146:BM146"/>
    <mergeCell ref="CJ155:CY155"/>
    <mergeCell ref="CZ155:DO155"/>
    <mergeCell ref="DP155:EA155"/>
    <mergeCell ref="EB155:EM155"/>
    <mergeCell ref="EN155:EY155"/>
    <mergeCell ref="EZ155:FK155"/>
    <mergeCell ref="U155:AD155"/>
    <mergeCell ref="AE155:AK155"/>
    <mergeCell ref="AL155:AX155"/>
    <mergeCell ref="AY155:BM155"/>
    <mergeCell ref="BN155:BX155"/>
    <mergeCell ref="BY155:CI155"/>
    <mergeCell ref="CJ140:CY140"/>
    <mergeCell ref="CZ140:DO140"/>
    <mergeCell ref="DP140:EA140"/>
    <mergeCell ref="EB140:EM140"/>
    <mergeCell ref="EN140:EY140"/>
    <mergeCell ref="EZ140:FK140"/>
    <mergeCell ref="EN136:EY136"/>
    <mergeCell ref="EZ136:FK136"/>
    <mergeCell ref="A140:J140"/>
    <mergeCell ref="K140:T140"/>
    <mergeCell ref="U140:AD140"/>
    <mergeCell ref="AE140:AK140"/>
    <mergeCell ref="AL140:AX140"/>
    <mergeCell ref="AY140:BM140"/>
    <mergeCell ref="BN140:BX140"/>
    <mergeCell ref="BY140:CI140"/>
    <mergeCell ref="BN136:BX136"/>
    <mergeCell ref="BY136:CI136"/>
    <mergeCell ref="CJ136:CY136"/>
    <mergeCell ref="CZ136:DO136"/>
    <mergeCell ref="DP136:EA136"/>
    <mergeCell ref="EB136:EM136"/>
    <mergeCell ref="A136:J136"/>
    <mergeCell ref="K136:T136"/>
    <mergeCell ref="U136:AD136"/>
    <mergeCell ref="AE136:AK136"/>
    <mergeCell ref="AL136:AX136"/>
    <mergeCell ref="AY136:BM136"/>
    <mergeCell ref="CJ135:CY135"/>
    <mergeCell ref="CZ135:DO135"/>
    <mergeCell ref="DP135:EA135"/>
    <mergeCell ref="EB135:EM135"/>
    <mergeCell ref="EN135:EY135"/>
    <mergeCell ref="EZ135:FK135"/>
    <mergeCell ref="EN134:EY134"/>
    <mergeCell ref="EZ134:FK134"/>
    <mergeCell ref="A135:J135"/>
    <mergeCell ref="K135:T135"/>
    <mergeCell ref="U135:AD135"/>
    <mergeCell ref="AE135:AK135"/>
    <mergeCell ref="AL135:AX135"/>
    <mergeCell ref="AY135:BM135"/>
    <mergeCell ref="BN135:BX135"/>
    <mergeCell ref="BY135:CI135"/>
    <mergeCell ref="BN134:BX134"/>
    <mergeCell ref="BY134:CI134"/>
    <mergeCell ref="CJ134:CY134"/>
    <mergeCell ref="CZ134:DO134"/>
    <mergeCell ref="DP134:EA134"/>
    <mergeCell ref="EB134:EM134"/>
    <mergeCell ref="A134:J134"/>
    <mergeCell ref="K134:T134"/>
    <mergeCell ref="U134:AD134"/>
    <mergeCell ref="AE134:AK134"/>
    <mergeCell ref="AL134:AX134"/>
    <mergeCell ref="AY134:BM134"/>
    <mergeCell ref="CJ133:CY133"/>
    <mergeCell ref="CZ133:DO133"/>
    <mergeCell ref="DP133:EA133"/>
    <mergeCell ref="EB133:EM133"/>
    <mergeCell ref="EN133:EY133"/>
    <mergeCell ref="EZ133:FK133"/>
    <mergeCell ref="EN132:EY132"/>
    <mergeCell ref="EZ132:FK132"/>
    <mergeCell ref="A133:J133"/>
    <mergeCell ref="K133:T133"/>
    <mergeCell ref="U133:AD133"/>
    <mergeCell ref="AE133:AK133"/>
    <mergeCell ref="AL133:AX133"/>
    <mergeCell ref="AY133:BM133"/>
    <mergeCell ref="BN133:BX133"/>
    <mergeCell ref="BY133:CI133"/>
    <mergeCell ref="BN132:BX132"/>
    <mergeCell ref="BY132:CI132"/>
    <mergeCell ref="CJ132:CY132"/>
    <mergeCell ref="CZ132:DO132"/>
    <mergeCell ref="DP132:EA132"/>
    <mergeCell ref="EB132:EM132"/>
    <mergeCell ref="A132:J132"/>
    <mergeCell ref="K132:T132"/>
    <mergeCell ref="U132:AD132"/>
    <mergeCell ref="AE132:AK132"/>
    <mergeCell ref="AL132:AX132"/>
    <mergeCell ref="AY132:BM132"/>
    <mergeCell ref="CJ131:CY131"/>
    <mergeCell ref="CZ131:DO131"/>
    <mergeCell ref="DP131:EA131"/>
    <mergeCell ref="EB131:EM131"/>
    <mergeCell ref="EN131:EY131"/>
    <mergeCell ref="EZ131:FK131"/>
    <mergeCell ref="EN130:EY130"/>
    <mergeCell ref="EZ130:FK130"/>
    <mergeCell ref="A131:J131"/>
    <mergeCell ref="K131:T131"/>
    <mergeCell ref="U131:AD131"/>
    <mergeCell ref="AE131:AK131"/>
    <mergeCell ref="AL131:AX131"/>
    <mergeCell ref="AY131:BM131"/>
    <mergeCell ref="BN131:BX131"/>
    <mergeCell ref="BY131:CI131"/>
    <mergeCell ref="BN130:BX130"/>
    <mergeCell ref="BY130:CI130"/>
    <mergeCell ref="CJ130:CY130"/>
    <mergeCell ref="CZ130:DO130"/>
    <mergeCell ref="DP130:EA130"/>
    <mergeCell ref="EB130:EM130"/>
    <mergeCell ref="A130:J130"/>
    <mergeCell ref="K130:T130"/>
    <mergeCell ref="U130:AD130"/>
    <mergeCell ref="AE130:AK130"/>
    <mergeCell ref="AL130:AX130"/>
    <mergeCell ref="AY130:BM130"/>
    <mergeCell ref="CJ145:CY145"/>
    <mergeCell ref="CZ145:DO145"/>
    <mergeCell ref="DP145:EA145"/>
    <mergeCell ref="EB145:EM145"/>
    <mergeCell ref="EN145:EY145"/>
    <mergeCell ref="EZ145:FK145"/>
    <mergeCell ref="EN144:EY144"/>
    <mergeCell ref="EZ144:FK144"/>
    <mergeCell ref="A145:J145"/>
    <mergeCell ref="K145:T145"/>
    <mergeCell ref="U145:AD145"/>
    <mergeCell ref="AE145:AK145"/>
    <mergeCell ref="AL145:AX145"/>
    <mergeCell ref="AY145:BM145"/>
    <mergeCell ref="BN145:BX145"/>
    <mergeCell ref="BY145:CI145"/>
    <mergeCell ref="BN144:BX144"/>
    <mergeCell ref="BY144:CI144"/>
    <mergeCell ref="CJ144:CY144"/>
    <mergeCell ref="CZ144:DO144"/>
    <mergeCell ref="DP144:EA144"/>
    <mergeCell ref="EB144:EM144"/>
    <mergeCell ref="A144:J144"/>
    <mergeCell ref="K144:T144"/>
    <mergeCell ref="U144:AD144"/>
    <mergeCell ref="AE144:AK144"/>
    <mergeCell ref="AL144:AX144"/>
    <mergeCell ref="AY144:BM144"/>
    <mergeCell ref="CJ143:CY143"/>
    <mergeCell ref="CZ143:DO143"/>
    <mergeCell ref="DP143:EA143"/>
    <mergeCell ref="EB143:EM143"/>
    <mergeCell ref="EN143:EY143"/>
    <mergeCell ref="EZ143:FK143"/>
    <mergeCell ref="EN129:EY129"/>
    <mergeCell ref="EZ129:FK129"/>
    <mergeCell ref="A143:J143"/>
    <mergeCell ref="K143:T143"/>
    <mergeCell ref="U143:AD143"/>
    <mergeCell ref="AE143:AK143"/>
    <mergeCell ref="AL143:AX143"/>
    <mergeCell ref="AY143:BM143"/>
    <mergeCell ref="BN143:BX143"/>
    <mergeCell ref="BY143:CI143"/>
    <mergeCell ref="BN129:BX129"/>
    <mergeCell ref="BY129:CI129"/>
    <mergeCell ref="CJ129:CY129"/>
    <mergeCell ref="CZ129:DO129"/>
    <mergeCell ref="DP129:EA129"/>
    <mergeCell ref="EB129:EM129"/>
    <mergeCell ref="A129:J129"/>
    <mergeCell ref="K129:T129"/>
    <mergeCell ref="U129:AD129"/>
    <mergeCell ref="AE129:AK129"/>
    <mergeCell ref="AL129:AX129"/>
    <mergeCell ref="AY129:BM129"/>
    <mergeCell ref="EN31:EY31"/>
    <mergeCell ref="EZ31:FK31"/>
    <mergeCell ref="BN31:BX31"/>
    <mergeCell ref="BY31:CI31"/>
    <mergeCell ref="CJ31:CY31"/>
    <mergeCell ref="CZ31:DO31"/>
    <mergeCell ref="DP31:EA31"/>
    <mergeCell ref="EB31:EM31"/>
    <mergeCell ref="A31:J31"/>
    <mergeCell ref="K31:T31"/>
    <mergeCell ref="U31:AD31"/>
    <mergeCell ref="AE31:AK31"/>
    <mergeCell ref="AL31:AX31"/>
    <mergeCell ref="AY31:BM31"/>
    <mergeCell ref="CJ30:CY30"/>
    <mergeCell ref="CZ30:DO30"/>
    <mergeCell ref="DP30:EA30"/>
    <mergeCell ref="EB30:EM30"/>
    <mergeCell ref="EN30:EY30"/>
    <mergeCell ref="EZ30:FK30"/>
    <mergeCell ref="EN29:EY29"/>
    <mergeCell ref="EZ29:FK29"/>
    <mergeCell ref="A30:J30"/>
    <mergeCell ref="K30:T30"/>
    <mergeCell ref="U30:AD30"/>
    <mergeCell ref="AE30:AK30"/>
    <mergeCell ref="AL30:AX30"/>
    <mergeCell ref="AY30:BM30"/>
    <mergeCell ref="BN30:BX30"/>
    <mergeCell ref="BY30:CI30"/>
    <mergeCell ref="BN29:BX29"/>
    <mergeCell ref="BY29:CI29"/>
    <mergeCell ref="CJ29:CY29"/>
    <mergeCell ref="CZ29:DO29"/>
    <mergeCell ref="DP29:EA29"/>
    <mergeCell ref="EB29:EM29"/>
    <mergeCell ref="A29:J29"/>
    <mergeCell ref="K29:T29"/>
    <mergeCell ref="U29:AD29"/>
    <mergeCell ref="AE29:AK29"/>
    <mergeCell ref="AL29:AX29"/>
    <mergeCell ref="AY29:BM29"/>
    <mergeCell ref="CJ28:CY28"/>
    <mergeCell ref="CZ28:DO28"/>
    <mergeCell ref="DP28:EA28"/>
    <mergeCell ref="EB28:EM28"/>
    <mergeCell ref="EN28:EY28"/>
    <mergeCell ref="EZ28:FK28"/>
    <mergeCell ref="EN27:EY27"/>
    <mergeCell ref="EZ27:FK27"/>
    <mergeCell ref="A28:J28"/>
    <mergeCell ref="K28:T28"/>
    <mergeCell ref="U28:AD28"/>
    <mergeCell ref="AE28:AK28"/>
    <mergeCell ref="AL28:AX28"/>
    <mergeCell ref="AY28:BM28"/>
    <mergeCell ref="BN28:BX28"/>
    <mergeCell ref="BY28:CI28"/>
    <mergeCell ref="BN27:BX27"/>
    <mergeCell ref="BY27:CI27"/>
    <mergeCell ref="CJ27:CY27"/>
    <mergeCell ref="CZ27:DO27"/>
    <mergeCell ref="DP27:EA27"/>
    <mergeCell ref="EB27:EM27"/>
    <mergeCell ref="A27:J27"/>
    <mergeCell ref="K27:T27"/>
    <mergeCell ref="U27:AD27"/>
    <mergeCell ref="AE27:AK27"/>
    <mergeCell ref="AL27:AX27"/>
    <mergeCell ref="AY27:BM27"/>
    <mergeCell ref="CJ25:CY25"/>
    <mergeCell ref="CZ25:DO25"/>
    <mergeCell ref="DP25:EA25"/>
    <mergeCell ref="EB25:EM25"/>
    <mergeCell ref="EN25:EY25"/>
    <mergeCell ref="EZ25:FK25"/>
    <mergeCell ref="EN23:EY23"/>
    <mergeCell ref="EZ23:FK23"/>
    <mergeCell ref="A25:J25"/>
    <mergeCell ref="K25:T25"/>
    <mergeCell ref="U25:AD25"/>
    <mergeCell ref="AE25:AK25"/>
    <mergeCell ref="AL25:AX25"/>
    <mergeCell ref="AY25:BM25"/>
    <mergeCell ref="BN25:BX25"/>
    <mergeCell ref="BY25:CI25"/>
    <mergeCell ref="BN23:BX23"/>
    <mergeCell ref="BY23:CI23"/>
    <mergeCell ref="CJ23:CY23"/>
    <mergeCell ref="CZ23:DO23"/>
    <mergeCell ref="DP23:EA23"/>
    <mergeCell ref="EB23:EM23"/>
    <mergeCell ref="A23:J23"/>
    <mergeCell ref="K23:T23"/>
    <mergeCell ref="U23:AD23"/>
    <mergeCell ref="AE23:AK23"/>
    <mergeCell ref="AL23:AX23"/>
    <mergeCell ref="AY23:BM23"/>
    <mergeCell ref="CJ22:CY22"/>
    <mergeCell ref="CZ22:DO22"/>
    <mergeCell ref="DP22:EA22"/>
    <mergeCell ref="EB22:EM22"/>
    <mergeCell ref="EN22:EY22"/>
    <mergeCell ref="EZ22:FK22"/>
    <mergeCell ref="EN21:EY21"/>
    <mergeCell ref="EZ21:FK21"/>
    <mergeCell ref="A22:J22"/>
    <mergeCell ref="K22:T22"/>
    <mergeCell ref="U22:AD22"/>
    <mergeCell ref="AE22:AK22"/>
    <mergeCell ref="AL22:AX22"/>
    <mergeCell ref="AY22:BM22"/>
    <mergeCell ref="BN22:BX22"/>
    <mergeCell ref="BY22:CI22"/>
    <mergeCell ref="BN21:BX21"/>
    <mergeCell ref="BY21:CI21"/>
    <mergeCell ref="CJ21:CY21"/>
    <mergeCell ref="CZ21:DO21"/>
    <mergeCell ref="DP21:EA21"/>
    <mergeCell ref="EB21:EM21"/>
    <mergeCell ref="A21:J21"/>
    <mergeCell ref="K21:T21"/>
    <mergeCell ref="U21:AD21"/>
    <mergeCell ref="AE21:AK21"/>
    <mergeCell ref="AL21:AX21"/>
    <mergeCell ref="AY21:BM21"/>
    <mergeCell ref="BN79:BX79"/>
    <mergeCell ref="A20:FK20"/>
    <mergeCell ref="BY79:CI79"/>
    <mergeCell ref="CJ79:CY79"/>
    <mergeCell ref="CZ79:DO79"/>
    <mergeCell ref="DP79:EA79"/>
    <mergeCell ref="EB79:EM79"/>
    <mergeCell ref="EN79:EY79"/>
    <mergeCell ref="EZ79:FK79"/>
    <mergeCell ref="EN76:EY76"/>
    <mergeCell ref="A79:J79"/>
    <mergeCell ref="K79:T79"/>
    <mergeCell ref="U79:AD79"/>
    <mergeCell ref="AE79:AK79"/>
    <mergeCell ref="AL79:AX79"/>
    <mergeCell ref="AY79:BM79"/>
    <mergeCell ref="CJ19:CY19"/>
    <mergeCell ref="CZ19:DO19"/>
    <mergeCell ref="DP19:EA19"/>
    <mergeCell ref="EB19:EM19"/>
    <mergeCell ref="EN19:EY19"/>
    <mergeCell ref="EZ19:FK19"/>
    <mergeCell ref="EN18:EY18"/>
    <mergeCell ref="EZ18:FK18"/>
    <mergeCell ref="A19:J19"/>
    <mergeCell ref="K19:T19"/>
    <mergeCell ref="U19:AD19"/>
    <mergeCell ref="AE19:AK19"/>
    <mergeCell ref="AL19:AX19"/>
    <mergeCell ref="AY19:BM19"/>
    <mergeCell ref="BN19:BX19"/>
    <mergeCell ref="BY19:CI19"/>
    <mergeCell ref="BN18:BX18"/>
    <mergeCell ref="BY18:CI18"/>
    <mergeCell ref="CJ18:CY18"/>
    <mergeCell ref="CZ18:DO18"/>
    <mergeCell ref="DP18:EA18"/>
    <mergeCell ref="EB18:EM18"/>
    <mergeCell ref="A18:J18"/>
    <mergeCell ref="K18:T18"/>
    <mergeCell ref="U18:AD18"/>
    <mergeCell ref="AE18:AK18"/>
    <mergeCell ref="AL18:AX18"/>
    <mergeCell ref="AY18:BM18"/>
    <mergeCell ref="A17:FK17"/>
    <mergeCell ref="BY78:CI78"/>
    <mergeCell ref="CJ78:CY78"/>
    <mergeCell ref="CZ78:DO78"/>
    <mergeCell ref="DP78:EA78"/>
    <mergeCell ref="EB78:EM78"/>
    <mergeCell ref="EN78:EY78"/>
    <mergeCell ref="EZ78:FK78"/>
    <mergeCell ref="DP76:EA76"/>
    <mergeCell ref="EB76:EM76"/>
    <mergeCell ref="A78:J78"/>
    <mergeCell ref="K78:T78"/>
    <mergeCell ref="U78:AD78"/>
    <mergeCell ref="AE78:AK78"/>
    <mergeCell ref="AL78:AX78"/>
    <mergeCell ref="AY78:BM78"/>
    <mergeCell ref="BN78:BX78"/>
    <mergeCell ref="EZ76:FK76"/>
    <mergeCell ref="EN70:EY70"/>
    <mergeCell ref="EZ70:FK70"/>
    <mergeCell ref="BN70:BX70"/>
    <mergeCell ref="BY70:CI70"/>
    <mergeCell ref="CJ70:CY70"/>
    <mergeCell ref="CZ70:DO70"/>
    <mergeCell ref="DP70:EA70"/>
    <mergeCell ref="EB70:EM70"/>
    <mergeCell ref="A70:J70"/>
    <mergeCell ref="K70:T70"/>
    <mergeCell ref="U70:AD70"/>
    <mergeCell ref="AE70:AK70"/>
    <mergeCell ref="AL70:AX70"/>
    <mergeCell ref="AY70:BM70"/>
    <mergeCell ref="CJ68:CY68"/>
    <mergeCell ref="CZ68:DO68"/>
    <mergeCell ref="DP68:EA68"/>
    <mergeCell ref="EB68:EM68"/>
    <mergeCell ref="EN68:EY68"/>
    <mergeCell ref="EZ68:FK68"/>
    <mergeCell ref="EN67:EY67"/>
    <mergeCell ref="EZ67:FK67"/>
    <mergeCell ref="A68:J68"/>
    <mergeCell ref="K68:T68"/>
    <mergeCell ref="U68:AD68"/>
    <mergeCell ref="AE68:AK68"/>
    <mergeCell ref="AL68:AX68"/>
    <mergeCell ref="AY68:BM68"/>
    <mergeCell ref="BN68:BX68"/>
    <mergeCell ref="BY68:CI68"/>
    <mergeCell ref="BN67:BX67"/>
    <mergeCell ref="BY67:CI67"/>
    <mergeCell ref="CJ67:CY67"/>
    <mergeCell ref="CZ67:DO67"/>
    <mergeCell ref="DP67:EA67"/>
    <mergeCell ref="EB67:EM67"/>
    <mergeCell ref="A67:J67"/>
    <mergeCell ref="K67:T67"/>
    <mergeCell ref="U67:AD67"/>
    <mergeCell ref="AE67:AK67"/>
    <mergeCell ref="AL67:AX67"/>
    <mergeCell ref="AY67:BM67"/>
    <mergeCell ref="A66:FK66"/>
    <mergeCell ref="BY77:CI77"/>
    <mergeCell ref="CJ77:CY77"/>
    <mergeCell ref="CZ77:DO77"/>
    <mergeCell ref="DP77:EA77"/>
    <mergeCell ref="EB77:EM77"/>
    <mergeCell ref="EN77:EY77"/>
    <mergeCell ref="EZ77:FK77"/>
    <mergeCell ref="CJ76:CY76"/>
    <mergeCell ref="CZ76:DO76"/>
    <mergeCell ref="EB64:EM64"/>
    <mergeCell ref="EN64:EY64"/>
    <mergeCell ref="EZ64:FK64"/>
    <mergeCell ref="A77:J77"/>
    <mergeCell ref="K77:T77"/>
    <mergeCell ref="U77:AD77"/>
    <mergeCell ref="AE77:AK77"/>
    <mergeCell ref="AL77:AX77"/>
    <mergeCell ref="AY77:BM77"/>
    <mergeCell ref="BN77:BX77"/>
    <mergeCell ref="AY64:BM64"/>
    <mergeCell ref="BN64:BX64"/>
    <mergeCell ref="BY64:CI64"/>
    <mergeCell ref="CJ64:CY64"/>
    <mergeCell ref="CZ64:DO64"/>
    <mergeCell ref="DP64:EA64"/>
    <mergeCell ref="A64:J64"/>
    <mergeCell ref="K64:T64"/>
    <mergeCell ref="U64:AD64"/>
    <mergeCell ref="AE64:AK64"/>
    <mergeCell ref="AL64:AX64"/>
    <mergeCell ref="AY73:BM73"/>
    <mergeCell ref="A72:J72"/>
    <mergeCell ref="K72:T72"/>
    <mergeCell ref="U72:AD72"/>
    <mergeCell ref="AE72:AK72"/>
    <mergeCell ref="BY73:CI73"/>
    <mergeCell ref="CJ73:CY73"/>
    <mergeCell ref="CZ73:DO73"/>
    <mergeCell ref="DP73:EA73"/>
    <mergeCell ref="EB73:EM73"/>
    <mergeCell ref="A73:J73"/>
    <mergeCell ref="K73:T73"/>
    <mergeCell ref="U73:AD73"/>
    <mergeCell ref="AE73:AK73"/>
    <mergeCell ref="AL73:AX73"/>
    <mergeCell ref="EZ73:FK73"/>
    <mergeCell ref="A74:J74"/>
    <mergeCell ref="K74:T74"/>
    <mergeCell ref="U74:AD74"/>
    <mergeCell ref="AE74:AK74"/>
    <mergeCell ref="AL74:AX74"/>
    <mergeCell ref="AY74:BM74"/>
    <mergeCell ref="BN74:BX74"/>
    <mergeCell ref="BY74:CI74"/>
    <mergeCell ref="BN73:BX73"/>
    <mergeCell ref="AV8:FK8"/>
    <mergeCell ref="AV9:FK9"/>
    <mergeCell ref="AV10:FK10"/>
    <mergeCell ref="AV11:FK11"/>
    <mergeCell ref="CJ74:CY74"/>
    <mergeCell ref="CZ74:DO74"/>
    <mergeCell ref="DP74:EA74"/>
    <mergeCell ref="EB74:EM74"/>
    <mergeCell ref="EN74:EY74"/>
    <mergeCell ref="EN73:EY73"/>
    <mergeCell ref="EZ74:FK74"/>
    <mergeCell ref="A75:J75"/>
    <mergeCell ref="K75:T75"/>
    <mergeCell ref="U75:AD75"/>
    <mergeCell ref="AE75:AK75"/>
    <mergeCell ref="AL75:AX75"/>
    <mergeCell ref="AY75:BM75"/>
    <mergeCell ref="BN75:BX75"/>
    <mergeCell ref="BY75:CI75"/>
    <mergeCell ref="CJ75:CY75"/>
    <mergeCell ref="CZ75:DO75"/>
    <mergeCell ref="DP75:EA75"/>
    <mergeCell ref="EB75:EM75"/>
    <mergeCell ref="EN75:EY75"/>
    <mergeCell ref="EZ75:FK75"/>
    <mergeCell ref="A81:J81"/>
    <mergeCell ref="K81:T81"/>
    <mergeCell ref="U81:AD81"/>
    <mergeCell ref="AE81:AK81"/>
    <mergeCell ref="AL81:AX81"/>
    <mergeCell ref="EZ156:FK156"/>
    <mergeCell ref="CJ156:CY156"/>
    <mergeCell ref="CZ156:DO156"/>
    <mergeCell ref="DP156:EA156"/>
    <mergeCell ref="EB156:EM156"/>
    <mergeCell ref="AY81:BM81"/>
    <mergeCell ref="BN81:BX81"/>
    <mergeCell ref="BY81:CI81"/>
    <mergeCell ref="CJ81:CY81"/>
    <mergeCell ref="CZ81:DO81"/>
    <mergeCell ref="BN156:BX156"/>
    <mergeCell ref="BY156:CI156"/>
    <mergeCell ref="A156:J156"/>
    <mergeCell ref="K156:T156"/>
    <mergeCell ref="U156:AD156"/>
    <mergeCell ref="AE156:AK156"/>
    <mergeCell ref="EZ81:FK81"/>
    <mergeCell ref="A148:J148"/>
    <mergeCell ref="K148:T148"/>
    <mergeCell ref="U148:AD148"/>
    <mergeCell ref="AE148:AK148"/>
    <mergeCell ref="AL148:AX148"/>
    <mergeCell ref="AY148:BM148"/>
    <mergeCell ref="BN148:BX148"/>
    <mergeCell ref="DP81:EA81"/>
    <mergeCell ref="CZ148:DO148"/>
    <mergeCell ref="DP148:EA148"/>
    <mergeCell ref="EB148:EM148"/>
    <mergeCell ref="EN148:EY148"/>
    <mergeCell ref="EB81:EM81"/>
    <mergeCell ref="EN81:EY81"/>
    <mergeCell ref="EZ148:FK148"/>
    <mergeCell ref="EN118:EY118"/>
    <mergeCell ref="EZ118:FK118"/>
    <mergeCell ref="EN127:EY127"/>
    <mergeCell ref="EZ127:FK127"/>
    <mergeCell ref="A149:J149"/>
    <mergeCell ref="K149:T149"/>
    <mergeCell ref="U149:AD149"/>
    <mergeCell ref="AE149:AK149"/>
    <mergeCell ref="AL149:AX149"/>
    <mergeCell ref="AY149:BM149"/>
    <mergeCell ref="BN149:BX149"/>
    <mergeCell ref="BY149:CI149"/>
    <mergeCell ref="CJ149:CY149"/>
    <mergeCell ref="CZ149:DO149"/>
    <mergeCell ref="DP149:EA149"/>
    <mergeCell ref="EB149:EM149"/>
    <mergeCell ref="EN149:EY149"/>
    <mergeCell ref="EZ149:FK149"/>
    <mergeCell ref="CB159:CS159"/>
    <mergeCell ref="DD158:EN158"/>
    <mergeCell ref="EL157:EN157"/>
    <mergeCell ref="EH157:EK157"/>
    <mergeCell ref="EN156:EY156"/>
    <mergeCell ref="ED157:EG157"/>
    <mergeCell ref="DD157:DE157"/>
    <mergeCell ref="DF157:DJ157"/>
    <mergeCell ref="EB16:EM16"/>
    <mergeCell ref="A16:J16"/>
    <mergeCell ref="K16:T16"/>
    <mergeCell ref="DP16:EA16"/>
    <mergeCell ref="AY16:BM16"/>
    <mergeCell ref="BY16:CI16"/>
    <mergeCell ref="U16:AD16"/>
    <mergeCell ref="BN16:BX16"/>
    <mergeCell ref="CZ16:DO16"/>
    <mergeCell ref="AL16:AX16"/>
    <mergeCell ref="A158:BX158"/>
    <mergeCell ref="CB157:CS157"/>
    <mergeCell ref="CB158:CS158"/>
    <mergeCell ref="BY148:CI148"/>
    <mergeCell ref="CJ148:CY148"/>
    <mergeCell ref="AL156:AX156"/>
    <mergeCell ref="AY156:BM156"/>
    <mergeCell ref="A157:BX157"/>
    <mergeCell ref="A155:J155"/>
    <mergeCell ref="K155:T155"/>
    <mergeCell ref="DK157:DL157"/>
    <mergeCell ref="DN157:EC157"/>
    <mergeCell ref="EZ16:FK16"/>
    <mergeCell ref="EN16:EY16"/>
    <mergeCell ref="EZ13:FK15"/>
    <mergeCell ref="DP14:EM14"/>
    <mergeCell ref="AE13:EM13"/>
    <mergeCell ref="AE14:AK15"/>
    <mergeCell ref="CJ16:CY16"/>
    <mergeCell ref="AE16:AK16"/>
    <mergeCell ref="CJ14:CY15"/>
    <mergeCell ref="CZ14:DO15"/>
    <mergeCell ref="A13:J15"/>
    <mergeCell ref="BN14:BX15"/>
    <mergeCell ref="K13:T15"/>
    <mergeCell ref="U13:AD15"/>
    <mergeCell ref="A2:FK2"/>
    <mergeCell ref="A3:FK3"/>
    <mergeCell ref="A4:FK4"/>
    <mergeCell ref="CB5:CK5"/>
    <mergeCell ref="BD5:BZ5"/>
    <mergeCell ref="B7:AU7"/>
    <mergeCell ref="CM5:EA5"/>
    <mergeCell ref="AV7:FK7"/>
    <mergeCell ref="B8:AU8"/>
    <mergeCell ref="B9:AU9"/>
    <mergeCell ref="AY14:BM15"/>
    <mergeCell ref="EB15:EM15"/>
    <mergeCell ref="EN13:EY15"/>
    <mergeCell ref="DP15:EA15"/>
    <mergeCell ref="B10:AU10"/>
    <mergeCell ref="B11:AU11"/>
    <mergeCell ref="AL14:AX15"/>
    <mergeCell ref="BY14:CI15"/>
    <mergeCell ref="AL72:AX72"/>
    <mergeCell ref="AY72:BM72"/>
    <mergeCell ref="EN72:EY72"/>
    <mergeCell ref="EZ72:FK72"/>
    <mergeCell ref="BN72:BX72"/>
    <mergeCell ref="BY72:CI72"/>
    <mergeCell ref="CJ72:CY72"/>
    <mergeCell ref="CZ72:DO72"/>
    <mergeCell ref="DP72:EA72"/>
    <mergeCell ref="EB72:EM72"/>
    <mergeCell ref="A71:J71"/>
    <mergeCell ref="K71:T71"/>
    <mergeCell ref="U71:AD71"/>
    <mergeCell ref="AE71:AK71"/>
    <mergeCell ref="AL71:AX71"/>
    <mergeCell ref="AY71:BM71"/>
    <mergeCell ref="EN71:EY71"/>
    <mergeCell ref="EZ71:FK71"/>
    <mergeCell ref="BN71:BX71"/>
    <mergeCell ref="BY71:CI71"/>
    <mergeCell ref="CJ71:CY71"/>
    <mergeCell ref="CZ71:DO71"/>
    <mergeCell ref="DP71:EA71"/>
    <mergeCell ref="EB71:EM71"/>
    <mergeCell ref="A80:J80"/>
    <mergeCell ref="K80:T80"/>
    <mergeCell ref="U80:AD80"/>
    <mergeCell ref="AE80:AK80"/>
    <mergeCell ref="AL80:AX80"/>
    <mergeCell ref="AY80:BM80"/>
    <mergeCell ref="BN80:BX80"/>
    <mergeCell ref="BY80:CI80"/>
    <mergeCell ref="CJ80:CY80"/>
    <mergeCell ref="CZ80:DO80"/>
    <mergeCell ref="DP80:EA80"/>
    <mergeCell ref="EB80:EM80"/>
    <mergeCell ref="EN80:EY80"/>
    <mergeCell ref="EZ80:FK80"/>
    <mergeCell ref="A76:J76"/>
    <mergeCell ref="K76:T76"/>
    <mergeCell ref="U76:AD76"/>
    <mergeCell ref="AE76:AK76"/>
    <mergeCell ref="AL76:AX76"/>
    <mergeCell ref="AY76:BM76"/>
    <mergeCell ref="BN76:BX76"/>
    <mergeCell ref="BY76:CI76"/>
    <mergeCell ref="A118:J118"/>
    <mergeCell ref="K118:T118"/>
    <mergeCell ref="U118:AD118"/>
    <mergeCell ref="AE118:AK118"/>
    <mergeCell ref="AL118:AX118"/>
    <mergeCell ref="AY118:BM118"/>
    <mergeCell ref="BN118:BX118"/>
    <mergeCell ref="BY118:CI118"/>
    <mergeCell ref="CJ118:CY118"/>
    <mergeCell ref="CZ118:DO118"/>
    <mergeCell ref="DP118:EA118"/>
    <mergeCell ref="EB118:EM118"/>
    <mergeCell ref="A127:J127"/>
    <mergeCell ref="K127:T127"/>
    <mergeCell ref="U127:AD127"/>
    <mergeCell ref="AE127:AK127"/>
    <mergeCell ref="AL127:AX127"/>
    <mergeCell ref="AY127:BM127"/>
    <mergeCell ref="BN127:BX127"/>
    <mergeCell ref="BY127:CI127"/>
    <mergeCell ref="CJ127:CY127"/>
    <mergeCell ref="CZ127:DO127"/>
    <mergeCell ref="DP127:EA127"/>
    <mergeCell ref="EB127:EM127"/>
    <mergeCell ref="A147:J147"/>
    <mergeCell ref="K147:T147"/>
    <mergeCell ref="U147:AD147"/>
    <mergeCell ref="AE147:AK147"/>
    <mergeCell ref="AL147:AX147"/>
    <mergeCell ref="AY147:BM147"/>
    <mergeCell ref="BN147:BX147"/>
    <mergeCell ref="BY147:CI147"/>
    <mergeCell ref="CJ147:CY147"/>
    <mergeCell ref="CZ147:DO147"/>
    <mergeCell ref="DP147:EA147"/>
    <mergeCell ref="EB147:EM147"/>
    <mergeCell ref="EN147:EY147"/>
    <mergeCell ref="EZ147:FK147"/>
    <mergeCell ref="A82:J82"/>
    <mergeCell ref="K82:T82"/>
    <mergeCell ref="U82:AD82"/>
    <mergeCell ref="AE82:AK82"/>
    <mergeCell ref="AL82:AX82"/>
    <mergeCell ref="AY82:BM82"/>
    <mergeCell ref="BN82:BX82"/>
    <mergeCell ref="BY82:CI82"/>
    <mergeCell ref="CJ82:CY82"/>
    <mergeCell ref="CZ82:DO82"/>
    <mergeCell ref="DP82:EA82"/>
    <mergeCell ref="EB82:EM82"/>
    <mergeCell ref="EN82:EY82"/>
    <mergeCell ref="EZ82:FK82"/>
    <mergeCell ref="AY26:BM26"/>
    <mergeCell ref="BN26:BX26"/>
    <mergeCell ref="A84:J84"/>
    <mergeCell ref="K84:T84"/>
    <mergeCell ref="U84:AD84"/>
    <mergeCell ref="AE84:AK84"/>
    <mergeCell ref="A26:J26"/>
    <mergeCell ref="K26:T26"/>
    <mergeCell ref="U26:AD26"/>
    <mergeCell ref="AE26:AK26"/>
    <mergeCell ref="BN114:BX114"/>
    <mergeCell ref="BY114:CI114"/>
    <mergeCell ref="AL84:FK84"/>
    <mergeCell ref="CJ24:CY24"/>
    <mergeCell ref="CZ24:DO24"/>
    <mergeCell ref="DP24:EA24"/>
    <mergeCell ref="EB24:EM24"/>
    <mergeCell ref="EN24:EY24"/>
    <mergeCell ref="EZ24:FK24"/>
    <mergeCell ref="AL26:AX26"/>
    <mergeCell ref="A114:J114"/>
    <mergeCell ref="K114:T114"/>
    <mergeCell ref="U114:AD114"/>
    <mergeCell ref="AE114:AK114"/>
    <mergeCell ref="AL114:AX114"/>
    <mergeCell ref="AY114:BM114"/>
    <mergeCell ref="CJ114:CY114"/>
    <mergeCell ref="CZ114:DO114"/>
    <mergeCell ref="DP114:EA114"/>
    <mergeCell ref="EB114:EM114"/>
    <mergeCell ref="EN114:EY114"/>
    <mergeCell ref="EZ114:FK114"/>
    <mergeCell ref="A115:J115"/>
    <mergeCell ref="K115:T115"/>
    <mergeCell ref="U115:AD115"/>
    <mergeCell ref="AE115:AK115"/>
    <mergeCell ref="AL115:AX115"/>
    <mergeCell ref="AY115:BM115"/>
    <mergeCell ref="BN115:BX115"/>
    <mergeCell ref="BY115:CI115"/>
    <mergeCell ref="CJ115:CY115"/>
    <mergeCell ref="CZ115:DO115"/>
    <mergeCell ref="DP115:EA115"/>
    <mergeCell ref="EB115:EM115"/>
    <mergeCell ref="EN115:EY115"/>
    <mergeCell ref="EZ115:FK115"/>
    <mergeCell ref="A116:J116"/>
    <mergeCell ref="K116:T116"/>
    <mergeCell ref="U116:AD116"/>
    <mergeCell ref="AE116:AK116"/>
    <mergeCell ref="AL116:AX116"/>
    <mergeCell ref="AY116:BM116"/>
    <mergeCell ref="BN116:BX116"/>
    <mergeCell ref="BY116:CI116"/>
    <mergeCell ref="CJ116:CY116"/>
    <mergeCell ref="CZ116:DO116"/>
    <mergeCell ref="DP116:EA116"/>
    <mergeCell ref="EB116:EM116"/>
    <mergeCell ref="EN116:EY116"/>
    <mergeCell ref="EZ116:FK116"/>
    <mergeCell ref="A117:J117"/>
    <mergeCell ref="K117:T117"/>
    <mergeCell ref="U117:AD117"/>
    <mergeCell ref="AE117:AK117"/>
    <mergeCell ref="AL117:AX117"/>
    <mergeCell ref="AY117:BM117"/>
    <mergeCell ref="BN117:BX117"/>
    <mergeCell ref="BY117:CI117"/>
    <mergeCell ref="CJ117:CY117"/>
    <mergeCell ref="CZ117:DO117"/>
    <mergeCell ref="DP117:EA117"/>
    <mergeCell ref="EB117:EM117"/>
    <mergeCell ref="EN117:EY117"/>
    <mergeCell ref="EZ117:FK117"/>
    <mergeCell ref="A69:J69"/>
    <mergeCell ref="K69:T69"/>
    <mergeCell ref="U69:AD69"/>
    <mergeCell ref="AE69:AK69"/>
    <mergeCell ref="AL69:AX69"/>
    <mergeCell ref="AY69:BM69"/>
    <mergeCell ref="BN69:BX69"/>
    <mergeCell ref="BY69:CI69"/>
    <mergeCell ref="CJ69:CY69"/>
    <mergeCell ref="CZ69:DO69"/>
    <mergeCell ref="DP69:EA69"/>
    <mergeCell ref="EB69:EM69"/>
    <mergeCell ref="EN69:EY69"/>
    <mergeCell ref="EZ69:FK69"/>
    <mergeCell ref="DP85:EA85"/>
    <mergeCell ref="EB85:EM85"/>
    <mergeCell ref="A85:J85"/>
    <mergeCell ref="K85:T85"/>
    <mergeCell ref="U85:AD85"/>
    <mergeCell ref="AE85:AK85"/>
    <mergeCell ref="AL85:AX85"/>
    <mergeCell ref="AY85:BM85"/>
    <mergeCell ref="EN85:EY85"/>
    <mergeCell ref="EZ85:FK85"/>
    <mergeCell ref="A87:J87"/>
    <mergeCell ref="K87:T87"/>
    <mergeCell ref="U87:AD87"/>
    <mergeCell ref="AE87:AK87"/>
    <mergeCell ref="AL87:AX87"/>
    <mergeCell ref="AY87:BM87"/>
    <mergeCell ref="BN87:BX87"/>
    <mergeCell ref="BY87:CI87"/>
    <mergeCell ref="CJ87:CY87"/>
    <mergeCell ref="CZ87:DO87"/>
    <mergeCell ref="DP87:EA87"/>
    <mergeCell ref="EB87:EM87"/>
    <mergeCell ref="EN87:EY87"/>
    <mergeCell ref="EZ87:FK87"/>
    <mergeCell ref="A106:J106"/>
    <mergeCell ref="K106:T106"/>
    <mergeCell ref="U106:AD106"/>
    <mergeCell ref="AE106:AK106"/>
    <mergeCell ref="AL106:AX106"/>
    <mergeCell ref="AY106:BM106"/>
    <mergeCell ref="BN106:BX106"/>
    <mergeCell ref="BY106:CI106"/>
    <mergeCell ref="CJ106:CY106"/>
    <mergeCell ref="CZ106:DO106"/>
    <mergeCell ref="DP106:EA106"/>
    <mergeCell ref="EB106:EM106"/>
    <mergeCell ref="EN106:EY106"/>
    <mergeCell ref="EZ106:FK106"/>
    <mergeCell ref="A107:J107"/>
    <mergeCell ref="K107:T107"/>
    <mergeCell ref="U107:AD107"/>
    <mergeCell ref="AE107:AK107"/>
    <mergeCell ref="AL107:AX107"/>
    <mergeCell ref="AY107:BM107"/>
    <mergeCell ref="BN107:BX107"/>
    <mergeCell ref="BY107:CI107"/>
    <mergeCell ref="CJ107:CY107"/>
    <mergeCell ref="CZ107:DO107"/>
    <mergeCell ref="DP107:EA107"/>
    <mergeCell ref="EB107:EM107"/>
    <mergeCell ref="EN107:EY107"/>
    <mergeCell ref="EZ107:FK107"/>
    <mergeCell ref="A108:J108"/>
    <mergeCell ref="K108:T108"/>
    <mergeCell ref="U108:AD108"/>
    <mergeCell ref="AE108:AK108"/>
    <mergeCell ref="AL108:AX108"/>
    <mergeCell ref="AY108:BM108"/>
    <mergeCell ref="BN108:BX108"/>
    <mergeCell ref="BY108:CI108"/>
    <mergeCell ref="CJ108:CY108"/>
    <mergeCell ref="CZ108:DO108"/>
    <mergeCell ref="DP108:EA108"/>
    <mergeCell ref="EB108:EM108"/>
    <mergeCell ref="EN108:EY108"/>
    <mergeCell ref="EZ108:FK108"/>
    <mergeCell ref="A109:J109"/>
    <mergeCell ref="K109:T109"/>
    <mergeCell ref="U109:AD109"/>
    <mergeCell ref="AE109:AK109"/>
    <mergeCell ref="AL109:AX109"/>
    <mergeCell ref="AY109:BM109"/>
    <mergeCell ref="BN109:BX109"/>
    <mergeCell ref="BY109:CI109"/>
    <mergeCell ref="CJ109:CY109"/>
    <mergeCell ref="CZ109:DO109"/>
    <mergeCell ref="DP109:EA109"/>
    <mergeCell ref="EB109:EM109"/>
    <mergeCell ref="EN109:EY109"/>
    <mergeCell ref="EZ109:FK109"/>
    <mergeCell ref="A110:J110"/>
    <mergeCell ref="K110:T110"/>
    <mergeCell ref="U110:AD110"/>
    <mergeCell ref="AE110:AK110"/>
    <mergeCell ref="AL110:AX110"/>
    <mergeCell ref="AY110:BM110"/>
    <mergeCell ref="BN110:BX110"/>
    <mergeCell ref="BY110:CI110"/>
    <mergeCell ref="CJ110:CY110"/>
    <mergeCell ref="CZ110:DO110"/>
    <mergeCell ref="DP110:EA110"/>
    <mergeCell ref="EB110:EM110"/>
    <mergeCell ref="EN110:EY110"/>
    <mergeCell ref="EZ110:FK110"/>
    <mergeCell ref="A111:J111"/>
    <mergeCell ref="K111:T111"/>
    <mergeCell ref="U111:AD111"/>
    <mergeCell ref="AE111:AK111"/>
    <mergeCell ref="AL111:AX111"/>
    <mergeCell ref="AY111:BM111"/>
    <mergeCell ref="BN111:BX111"/>
    <mergeCell ref="BY111:CI111"/>
    <mergeCell ref="CJ111:CY111"/>
    <mergeCell ref="CZ111:DO111"/>
    <mergeCell ref="DP111:EA111"/>
    <mergeCell ref="EB111:EM111"/>
    <mergeCell ref="EN111:EY111"/>
    <mergeCell ref="EZ111:FK111"/>
    <mergeCell ref="A112:J112"/>
    <mergeCell ref="K112:T112"/>
    <mergeCell ref="U112:AD112"/>
    <mergeCell ref="AE112:AK112"/>
    <mergeCell ref="AL112:AX112"/>
    <mergeCell ref="AY112:BM112"/>
    <mergeCell ref="BN112:BX112"/>
    <mergeCell ref="BY112:CI112"/>
    <mergeCell ref="CJ112:CY112"/>
    <mergeCell ref="CZ112:DO112"/>
    <mergeCell ref="DP112:EA112"/>
    <mergeCell ref="EB112:EM112"/>
    <mergeCell ref="EN112:EY112"/>
    <mergeCell ref="EZ112:FK112"/>
    <mergeCell ref="A113:J113"/>
    <mergeCell ref="K113:T113"/>
    <mergeCell ref="U113:AD113"/>
    <mergeCell ref="AE113:AK113"/>
    <mergeCell ref="AL113:AX113"/>
    <mergeCell ref="AY113:BM113"/>
    <mergeCell ref="BN113:BX113"/>
    <mergeCell ref="BY113:CI113"/>
    <mergeCell ref="CJ113:CY113"/>
    <mergeCell ref="CZ113:DO113"/>
    <mergeCell ref="DP113:EA113"/>
    <mergeCell ref="EB113:EM113"/>
    <mergeCell ref="EN113:EY113"/>
    <mergeCell ref="EZ113:FK113"/>
    <mergeCell ref="A88:J88"/>
    <mergeCell ref="K88:T88"/>
    <mergeCell ref="U88:AD88"/>
    <mergeCell ref="AE88:AK88"/>
    <mergeCell ref="AL88:AX88"/>
    <mergeCell ref="AY88:BM88"/>
    <mergeCell ref="BN88:BX88"/>
    <mergeCell ref="BY88:CI88"/>
    <mergeCell ref="CJ88:CY88"/>
    <mergeCell ref="CZ88:DO88"/>
    <mergeCell ref="DP88:EA88"/>
    <mergeCell ref="EB88:EM88"/>
    <mergeCell ref="EN88:EY88"/>
    <mergeCell ref="EZ88:FK88"/>
    <mergeCell ref="A89:J89"/>
    <mergeCell ref="K89:T89"/>
    <mergeCell ref="U89:AD89"/>
    <mergeCell ref="AE89:AK89"/>
    <mergeCell ref="AL89:AX89"/>
    <mergeCell ref="AY89:BM89"/>
    <mergeCell ref="BN89:BX89"/>
    <mergeCell ref="BY89:CI89"/>
    <mergeCell ref="CJ89:CY89"/>
    <mergeCell ref="CZ89:DO89"/>
    <mergeCell ref="DP89:EA89"/>
    <mergeCell ref="EB89:EM89"/>
    <mergeCell ref="EN89:EY89"/>
    <mergeCell ref="EZ89:FK89"/>
    <mergeCell ref="A90:J90"/>
    <mergeCell ref="K90:T90"/>
    <mergeCell ref="U90:AD90"/>
    <mergeCell ref="AE90:AK90"/>
    <mergeCell ref="AL90:AX90"/>
    <mergeCell ref="AY90:BM90"/>
    <mergeCell ref="BN90:BX90"/>
    <mergeCell ref="BY90:CI90"/>
    <mergeCell ref="CJ90:CY90"/>
    <mergeCell ref="CZ90:DO90"/>
    <mergeCell ref="DP90:EA90"/>
    <mergeCell ref="EB90:EM90"/>
    <mergeCell ref="EN90:EY90"/>
    <mergeCell ref="EZ90:FK90"/>
    <mergeCell ref="A91:J91"/>
    <mergeCell ref="K91:T91"/>
    <mergeCell ref="U91:AD91"/>
    <mergeCell ref="AE91:AK91"/>
    <mergeCell ref="AL91:AX91"/>
    <mergeCell ref="AY91:BM91"/>
    <mergeCell ref="BN91:BX91"/>
    <mergeCell ref="BY91:CI91"/>
    <mergeCell ref="CJ91:CY91"/>
    <mergeCell ref="CZ91:DO91"/>
    <mergeCell ref="DP91:EA91"/>
    <mergeCell ref="EB91:EM91"/>
    <mergeCell ref="EN91:EY91"/>
    <mergeCell ref="EZ91:FK91"/>
    <mergeCell ref="A92:J92"/>
    <mergeCell ref="K92:T92"/>
    <mergeCell ref="U92:AD92"/>
    <mergeCell ref="AE92:AK92"/>
    <mergeCell ref="AL92:AX92"/>
    <mergeCell ref="AY92:BM92"/>
    <mergeCell ref="BN92:BX92"/>
    <mergeCell ref="BY92:CI92"/>
    <mergeCell ref="CJ92:CY92"/>
    <mergeCell ref="CZ92:DO92"/>
    <mergeCell ref="DP92:EA92"/>
    <mergeCell ref="EB92:EM92"/>
    <mergeCell ref="EN92:EY92"/>
    <mergeCell ref="EZ92:FK92"/>
    <mergeCell ref="A93:J93"/>
    <mergeCell ref="K93:T93"/>
    <mergeCell ref="U93:AD93"/>
    <mergeCell ref="AE93:AK93"/>
    <mergeCell ref="AL93:AX93"/>
    <mergeCell ref="AY93:BM93"/>
    <mergeCell ref="BN93:BX93"/>
    <mergeCell ref="BY93:CI93"/>
    <mergeCell ref="CJ93:CY93"/>
    <mergeCell ref="CZ93:DO93"/>
    <mergeCell ref="DP93:EA93"/>
    <mergeCell ref="EB93:EM93"/>
    <mergeCell ref="EN93:EY93"/>
    <mergeCell ref="EZ93:FK93"/>
    <mergeCell ref="A94:J94"/>
    <mergeCell ref="K94:T94"/>
    <mergeCell ref="U94:AD94"/>
    <mergeCell ref="AE94:AK94"/>
    <mergeCell ref="AL94:AX94"/>
    <mergeCell ref="AY94:BM94"/>
    <mergeCell ref="BN94:BX94"/>
    <mergeCell ref="BY94:CI94"/>
    <mergeCell ref="CJ94:CY94"/>
    <mergeCell ref="CZ94:DO94"/>
    <mergeCell ref="DP94:EA94"/>
    <mergeCell ref="EB94:EM94"/>
    <mergeCell ref="EN94:EY94"/>
    <mergeCell ref="EZ94:FK94"/>
    <mergeCell ref="A95:J95"/>
    <mergeCell ref="K95:T95"/>
    <mergeCell ref="U95:AD95"/>
    <mergeCell ref="AE95:AK95"/>
    <mergeCell ref="AL95:AX95"/>
    <mergeCell ref="AY95:BM95"/>
    <mergeCell ref="BN95:BX95"/>
    <mergeCell ref="BY95:CI95"/>
    <mergeCell ref="CJ95:CY95"/>
    <mergeCell ref="CZ95:DO95"/>
    <mergeCell ref="DP95:EA95"/>
    <mergeCell ref="EB95:EM95"/>
    <mergeCell ref="EN95:EY95"/>
    <mergeCell ref="EZ95:FK95"/>
    <mergeCell ref="A96:J96"/>
    <mergeCell ref="K96:T96"/>
    <mergeCell ref="U96:AD96"/>
    <mergeCell ref="AE96:AK96"/>
    <mergeCell ref="AL96:AX96"/>
    <mergeCell ref="AY96:BM96"/>
    <mergeCell ref="BN96:BX96"/>
    <mergeCell ref="BY96:CI96"/>
    <mergeCell ref="CJ96:CY96"/>
    <mergeCell ref="CZ96:DO96"/>
    <mergeCell ref="DP96:EA96"/>
    <mergeCell ref="EB96:EM96"/>
    <mergeCell ref="EN96:EY96"/>
    <mergeCell ref="EZ96:FK96"/>
    <mergeCell ref="A97:J97"/>
    <mergeCell ref="K97:T97"/>
    <mergeCell ref="U97:AD97"/>
    <mergeCell ref="AE97:AK97"/>
    <mergeCell ref="AL97:AX97"/>
    <mergeCell ref="AY97:BM97"/>
    <mergeCell ref="BN97:BX97"/>
    <mergeCell ref="BY97:CI97"/>
    <mergeCell ref="CJ97:CY97"/>
    <mergeCell ref="CZ97:DO97"/>
    <mergeCell ref="DP97:EA97"/>
    <mergeCell ref="EB97:EM97"/>
    <mergeCell ref="EN97:EY97"/>
    <mergeCell ref="EZ97:FK97"/>
    <mergeCell ref="A98:J98"/>
    <mergeCell ref="K98:T98"/>
    <mergeCell ref="U98:AD98"/>
    <mergeCell ref="AE98:AK98"/>
    <mergeCell ref="AL98:AX98"/>
    <mergeCell ref="AY98:BM98"/>
    <mergeCell ref="BN98:BX98"/>
    <mergeCell ref="BY98:CI98"/>
    <mergeCell ref="CJ98:CY98"/>
    <mergeCell ref="CZ98:DO98"/>
    <mergeCell ref="DP98:EA98"/>
    <mergeCell ref="EB98:EM98"/>
    <mergeCell ref="EN98:EY98"/>
    <mergeCell ref="EZ98:FK98"/>
    <mergeCell ref="A99:J99"/>
    <mergeCell ref="K99:T99"/>
    <mergeCell ref="U99:AD99"/>
    <mergeCell ref="AE99:AK99"/>
    <mergeCell ref="AL99:AX99"/>
    <mergeCell ref="AY99:BM99"/>
    <mergeCell ref="BN99:BX99"/>
    <mergeCell ref="BY99:CI99"/>
    <mergeCell ref="CJ99:CY99"/>
    <mergeCell ref="CZ99:DO99"/>
    <mergeCell ref="DP99:EA99"/>
    <mergeCell ref="EB99:EM99"/>
    <mergeCell ref="EN99:EY99"/>
    <mergeCell ref="EZ99:FK99"/>
    <mergeCell ref="A100:J100"/>
    <mergeCell ref="K100:T100"/>
    <mergeCell ref="U100:AD100"/>
    <mergeCell ref="AE100:AK100"/>
    <mergeCell ref="AL100:AX100"/>
    <mergeCell ref="AY100:BM100"/>
    <mergeCell ref="BN100:BX100"/>
    <mergeCell ref="BY100:CI100"/>
    <mergeCell ref="CJ100:CY100"/>
    <mergeCell ref="CZ100:DO100"/>
    <mergeCell ref="DP100:EA100"/>
    <mergeCell ref="EB100:EM100"/>
    <mergeCell ref="EN100:EY100"/>
    <mergeCell ref="EZ100:FK100"/>
    <mergeCell ref="A101:J101"/>
    <mergeCell ref="K101:T101"/>
    <mergeCell ref="U101:AD101"/>
    <mergeCell ref="AE101:AK101"/>
    <mergeCell ref="AL101:AX101"/>
    <mergeCell ref="AY101:BM101"/>
    <mergeCell ref="BN101:BX101"/>
    <mergeCell ref="BY101:CI101"/>
    <mergeCell ref="CJ101:CY101"/>
    <mergeCell ref="CZ101:DO101"/>
    <mergeCell ref="DP101:EA101"/>
    <mergeCell ref="EB101:EM101"/>
    <mergeCell ref="EN101:EY101"/>
    <mergeCell ref="EZ101:FK101"/>
    <mergeCell ref="A102:J102"/>
    <mergeCell ref="K102:T102"/>
    <mergeCell ref="U102:AD102"/>
    <mergeCell ref="AE102:AK102"/>
    <mergeCell ref="AL102:AX102"/>
    <mergeCell ref="AY102:BM102"/>
    <mergeCell ref="BN102:BX102"/>
    <mergeCell ref="BY102:CI102"/>
    <mergeCell ref="CJ102:CY102"/>
    <mergeCell ref="CZ102:DO102"/>
    <mergeCell ref="DP102:EA102"/>
    <mergeCell ref="EB102:EM102"/>
    <mergeCell ref="EN102:EY102"/>
    <mergeCell ref="EZ102:FK102"/>
    <mergeCell ref="A103:J103"/>
    <mergeCell ref="K103:T103"/>
    <mergeCell ref="U103:AD103"/>
    <mergeCell ref="AE103:AK103"/>
    <mergeCell ref="AL103:AX103"/>
    <mergeCell ref="AY103:BM103"/>
    <mergeCell ref="BN103:BX103"/>
    <mergeCell ref="BY103:CI103"/>
    <mergeCell ref="CJ103:CY103"/>
    <mergeCell ref="CZ103:DO103"/>
    <mergeCell ref="DP103:EA103"/>
    <mergeCell ref="EB103:EM103"/>
    <mergeCell ref="EN103:EY103"/>
    <mergeCell ref="EZ103:FK103"/>
    <mergeCell ref="A104:J104"/>
    <mergeCell ref="K104:T104"/>
    <mergeCell ref="U104:AD104"/>
    <mergeCell ref="AE104:AK104"/>
    <mergeCell ref="AL104:AX104"/>
    <mergeCell ref="AY104:BM104"/>
    <mergeCell ref="BN104:BX104"/>
    <mergeCell ref="BY104:CI104"/>
    <mergeCell ref="CJ104:CY104"/>
    <mergeCell ref="CZ104:DO104"/>
    <mergeCell ref="DP104:EA104"/>
    <mergeCell ref="EB104:EM104"/>
    <mergeCell ref="EN104:EY104"/>
    <mergeCell ref="EZ104:FK104"/>
    <mergeCell ref="A105:J105"/>
    <mergeCell ref="K105:T105"/>
    <mergeCell ref="U105:AD105"/>
    <mergeCell ref="AE105:AK105"/>
    <mergeCell ref="AL105:AX105"/>
    <mergeCell ref="AY105:BM105"/>
    <mergeCell ref="BN105:BX105"/>
    <mergeCell ref="BY105:CI105"/>
    <mergeCell ref="CJ105:CY105"/>
    <mergeCell ref="CZ105:DO105"/>
    <mergeCell ref="DP105:EA105"/>
    <mergeCell ref="EB105:EM105"/>
    <mergeCell ref="EN105:EY105"/>
    <mergeCell ref="EZ105:FK105"/>
    <mergeCell ref="EB86:EM86"/>
    <mergeCell ref="A86:J86"/>
    <mergeCell ref="K86:T86"/>
    <mergeCell ref="U86:AD86"/>
    <mergeCell ref="AE86:AK86"/>
    <mergeCell ref="AL86:AX86"/>
    <mergeCell ref="AY86:BM86"/>
    <mergeCell ref="BN24:BX24"/>
    <mergeCell ref="BY24:CI24"/>
    <mergeCell ref="BN86:BX86"/>
    <mergeCell ref="BY86:CI86"/>
    <mergeCell ref="CJ86:CY86"/>
    <mergeCell ref="CZ86:DO86"/>
    <mergeCell ref="BN85:BX85"/>
    <mergeCell ref="BY85:CI85"/>
    <mergeCell ref="CJ85:CY85"/>
    <mergeCell ref="CZ85:DO85"/>
    <mergeCell ref="A24:J24"/>
    <mergeCell ref="K24:T24"/>
    <mergeCell ref="U24:AD24"/>
    <mergeCell ref="AE24:AK24"/>
    <mergeCell ref="AL24:AX24"/>
    <mergeCell ref="AY24:BM24"/>
    <mergeCell ref="EZ26:FK26"/>
    <mergeCell ref="BY26:CI26"/>
    <mergeCell ref="CJ26:CY26"/>
    <mergeCell ref="CZ26:DO26"/>
    <mergeCell ref="DP26:EA26"/>
    <mergeCell ref="EB26:EM26"/>
    <mergeCell ref="EN26:EY26"/>
    <mergeCell ref="BN154:BX154"/>
    <mergeCell ref="EN49:EY49"/>
    <mergeCell ref="EZ49:FK49"/>
    <mergeCell ref="BY154:CI154"/>
    <mergeCell ref="CJ154:CY154"/>
    <mergeCell ref="CZ154:DO154"/>
    <mergeCell ref="DP154:EA154"/>
    <mergeCell ref="EB154:EM154"/>
    <mergeCell ref="EN154:EY154"/>
    <mergeCell ref="EZ154:FK154"/>
    <mergeCell ref="A154:J154"/>
    <mergeCell ref="K154:T154"/>
    <mergeCell ref="U154:AD154"/>
    <mergeCell ref="AE154:AK154"/>
    <mergeCell ref="AL154:AX154"/>
    <mergeCell ref="AY154:BM154"/>
    <mergeCell ref="EN46:EY46"/>
    <mergeCell ref="EZ46:FK46"/>
    <mergeCell ref="EB153:EM153"/>
    <mergeCell ref="EN153:EY153"/>
    <mergeCell ref="EZ153:FK153"/>
    <mergeCell ref="CJ46:CY46"/>
    <mergeCell ref="CZ46:DO46"/>
    <mergeCell ref="DP46:EA46"/>
    <mergeCell ref="CJ49:CY49"/>
    <mergeCell ref="CZ49:DO49"/>
    <mergeCell ref="BN153:BX153"/>
    <mergeCell ref="BY153:CI153"/>
    <mergeCell ref="CJ153:CY153"/>
    <mergeCell ref="CZ153:DO153"/>
    <mergeCell ref="DP153:EA153"/>
    <mergeCell ref="EB46:EM46"/>
    <mergeCell ref="BN49:BX49"/>
    <mergeCell ref="BY49:CI49"/>
    <mergeCell ref="DP49:EA49"/>
    <mergeCell ref="EB49:EM49"/>
    <mergeCell ref="A153:J153"/>
    <mergeCell ref="K153:T153"/>
    <mergeCell ref="U153:AD153"/>
    <mergeCell ref="AE153:AK153"/>
    <mergeCell ref="AL153:AX153"/>
    <mergeCell ref="AY153:BM153"/>
    <mergeCell ref="EN152:EY152"/>
    <mergeCell ref="EZ152:FK152"/>
    <mergeCell ref="A47:J47"/>
    <mergeCell ref="K47:T47"/>
    <mergeCell ref="U47:AD47"/>
    <mergeCell ref="AE47:AK47"/>
    <mergeCell ref="AL47:AX47"/>
    <mergeCell ref="A49:J49"/>
    <mergeCell ref="K49:T49"/>
    <mergeCell ref="U49:AD49"/>
    <mergeCell ref="BY152:CI152"/>
    <mergeCell ref="CJ152:CY152"/>
    <mergeCell ref="CZ152:DO152"/>
    <mergeCell ref="DP152:EA152"/>
    <mergeCell ref="EB152:EM152"/>
    <mergeCell ref="AY47:BM47"/>
    <mergeCell ref="BN47:BX47"/>
    <mergeCell ref="BY47:CI47"/>
    <mergeCell ref="CJ47:CY47"/>
    <mergeCell ref="AY49:BM49"/>
    <mergeCell ref="EB151:EM151"/>
    <mergeCell ref="EN151:EY151"/>
    <mergeCell ref="EZ151:FK151"/>
    <mergeCell ref="A152:J152"/>
    <mergeCell ref="K152:T152"/>
    <mergeCell ref="U152:AD152"/>
    <mergeCell ref="AE152:AK152"/>
    <mergeCell ref="AL152:AX152"/>
    <mergeCell ref="AY152:BM152"/>
    <mergeCell ref="BN152:BX152"/>
    <mergeCell ref="A48:J48"/>
    <mergeCell ref="K48:T48"/>
    <mergeCell ref="U48:AD48"/>
    <mergeCell ref="AE52:AK52"/>
    <mergeCell ref="AL52:AX52"/>
    <mergeCell ref="AY52:BM52"/>
    <mergeCell ref="AE49:AK49"/>
    <mergeCell ref="AL49:AX49"/>
    <mergeCell ref="A50:J50"/>
    <mergeCell ref="K50:T50"/>
    <mergeCell ref="CJ48:CY48"/>
    <mergeCell ref="CZ48:DO48"/>
    <mergeCell ref="DP48:EA48"/>
    <mergeCell ref="BN151:BX151"/>
    <mergeCell ref="BY151:CI151"/>
    <mergeCell ref="CJ151:CY151"/>
    <mergeCell ref="CZ151:DO151"/>
    <mergeCell ref="DP151:EA151"/>
    <mergeCell ref="BN52:BX52"/>
    <mergeCell ref="DP86:EA86"/>
    <mergeCell ref="EB48:EM48"/>
    <mergeCell ref="EN48:EY48"/>
    <mergeCell ref="EZ48:FK48"/>
    <mergeCell ref="EZ150:FK150"/>
    <mergeCell ref="A151:J151"/>
    <mergeCell ref="K151:T151"/>
    <mergeCell ref="U151:AD151"/>
    <mergeCell ref="AE151:AK151"/>
    <mergeCell ref="AL151:AX151"/>
    <mergeCell ref="AY151:BM151"/>
    <mergeCell ref="EZ52:FK52"/>
    <mergeCell ref="BN150:BX150"/>
    <mergeCell ref="BY150:CI150"/>
    <mergeCell ref="CJ150:CY150"/>
    <mergeCell ref="CZ150:DO150"/>
    <mergeCell ref="DP150:EA150"/>
    <mergeCell ref="EB150:EM150"/>
    <mergeCell ref="EN150:EY150"/>
    <mergeCell ref="EN86:EY86"/>
    <mergeCell ref="EZ86:FK86"/>
    <mergeCell ref="A150:J150"/>
    <mergeCell ref="K150:T150"/>
    <mergeCell ref="U150:AD150"/>
    <mergeCell ref="AE150:AK150"/>
    <mergeCell ref="AL150:AX150"/>
    <mergeCell ref="AY150:BM150"/>
    <mergeCell ref="A52:J52"/>
    <mergeCell ref="K52:T52"/>
    <mergeCell ref="U52:AD52"/>
    <mergeCell ref="A142:FK142"/>
    <mergeCell ref="BY52:CI52"/>
    <mergeCell ref="CJ52:CY52"/>
    <mergeCell ref="CZ52:DO52"/>
    <mergeCell ref="DP52:EA52"/>
    <mergeCell ref="EB52:EM52"/>
    <mergeCell ref="EN52:EY52"/>
    <mergeCell ref="CJ53:CY53"/>
    <mergeCell ref="CZ53:DO53"/>
    <mergeCell ref="DP53:EA53"/>
    <mergeCell ref="EB53:EM53"/>
    <mergeCell ref="EN53:EY53"/>
    <mergeCell ref="EZ53:FK53"/>
    <mergeCell ref="BN46:BX46"/>
    <mergeCell ref="BY46:CI46"/>
    <mergeCell ref="A53:J53"/>
    <mergeCell ref="K53:T53"/>
    <mergeCell ref="U53:AD53"/>
    <mergeCell ref="AE53:AK53"/>
    <mergeCell ref="AL53:AX53"/>
    <mergeCell ref="AY53:BM53"/>
    <mergeCell ref="BN53:BX53"/>
    <mergeCell ref="BY53:CI53"/>
    <mergeCell ref="A46:J46"/>
    <mergeCell ref="K46:T46"/>
    <mergeCell ref="U46:AD46"/>
    <mergeCell ref="AE46:AK46"/>
    <mergeCell ref="AL46:AX46"/>
    <mergeCell ref="AY46:BM46"/>
    <mergeCell ref="CZ47:DO47"/>
    <mergeCell ref="DP47:EA47"/>
    <mergeCell ref="EB47:EM47"/>
    <mergeCell ref="EN47:EY47"/>
    <mergeCell ref="EZ47:FK47"/>
    <mergeCell ref="AE48:AK48"/>
    <mergeCell ref="AL48:AX48"/>
    <mergeCell ref="AY48:BM48"/>
    <mergeCell ref="BN48:BX48"/>
    <mergeCell ref="BY48:CI48"/>
  </mergeCells>
  <phoneticPr fontId="0" type="noConversion"/>
  <printOptions horizontalCentered="1"/>
  <pageMargins left="0.39370078740157483" right="0.31496062992125984" top="0.47244094488188981" bottom="0.39370078740157483" header="0.19685039370078741" footer="0.19685039370078741"/>
  <pageSetup paperSize="9" scale="85" fitToHeight="10" orientation="landscape" r:id="rId1"/>
  <headerFooter alignWithMargins="0">
    <oddFooter>Страница &amp;P из &amp;N</oddFooter>
  </headerFooter>
  <rowBreaks count="1" manualBreakCount="1">
    <brk id="26" max="16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FK87"/>
  <sheetViews>
    <sheetView tabSelected="1" view="pageBreakPreview" topLeftCell="A24" zoomScaleSheetLayoutView="100" zoomScalePageLayoutView="80" workbookViewId="0">
      <selection activeCell="AL34" sqref="AL34:AX34"/>
    </sheetView>
  </sheetViews>
  <sheetFormatPr defaultRowHeight="12.75"/>
  <cols>
    <col min="1" max="10" width="2.140625" customWidth="1"/>
    <col min="11" max="30" width="1.140625" customWidth="1"/>
    <col min="31" max="37" width="0.85546875" customWidth="1"/>
    <col min="38" max="50" width="3.7109375" customWidth="1"/>
    <col min="51" max="76" width="0.85546875" customWidth="1"/>
    <col min="77" max="87" width="1.140625" customWidth="1"/>
    <col min="88" max="155" width="0.85546875" customWidth="1"/>
    <col min="156" max="167" width="0.85546875" style="14" customWidth="1"/>
    <col min="168" max="168" width="11.7109375" bestFit="1" customWidth="1"/>
  </cols>
  <sheetData>
    <row r="1" spans="1:167" ht="16.5">
      <c r="A1" s="55" t="s">
        <v>31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5"/>
      <c r="BZ1" s="55"/>
      <c r="CA1" s="55"/>
      <c r="CB1" s="55"/>
      <c r="CC1" s="55"/>
      <c r="CD1" s="55"/>
      <c r="CE1" s="55"/>
      <c r="CF1" s="55"/>
      <c r="CG1" s="55"/>
      <c r="CH1" s="55"/>
      <c r="CI1" s="55"/>
      <c r="CJ1" s="55"/>
      <c r="CK1" s="55"/>
      <c r="CL1" s="55"/>
      <c r="CM1" s="55"/>
      <c r="CN1" s="55"/>
      <c r="CO1" s="55"/>
      <c r="CP1" s="55"/>
      <c r="CQ1" s="55"/>
      <c r="CR1" s="55"/>
      <c r="CS1" s="55"/>
      <c r="CT1" s="55"/>
      <c r="CU1" s="55"/>
      <c r="CV1" s="55"/>
      <c r="CW1" s="55"/>
      <c r="CX1" s="55"/>
      <c r="CY1" s="55"/>
      <c r="CZ1" s="55"/>
      <c r="DA1" s="55"/>
      <c r="DB1" s="55"/>
      <c r="DC1" s="55"/>
      <c r="DD1" s="55"/>
      <c r="DE1" s="55"/>
      <c r="DF1" s="55"/>
      <c r="DG1" s="55"/>
      <c r="DH1" s="55"/>
      <c r="DI1" s="55"/>
      <c r="DJ1" s="55"/>
      <c r="DK1" s="55"/>
      <c r="DL1" s="55"/>
      <c r="DM1" s="55"/>
      <c r="DN1" s="55"/>
      <c r="DO1" s="55"/>
      <c r="DP1" s="55"/>
      <c r="DQ1" s="55"/>
      <c r="DR1" s="55"/>
      <c r="DS1" s="55"/>
      <c r="DT1" s="55"/>
      <c r="DU1" s="55"/>
      <c r="DV1" s="55"/>
      <c r="DW1" s="55"/>
      <c r="DX1" s="55"/>
      <c r="DY1" s="55"/>
      <c r="DZ1" s="55"/>
      <c r="EA1" s="55"/>
      <c r="EB1" s="55"/>
      <c r="EC1" s="55"/>
      <c r="ED1" s="55"/>
      <c r="EE1" s="55"/>
      <c r="EF1" s="55"/>
      <c r="EG1" s="55"/>
      <c r="EH1" s="55"/>
      <c r="EI1" s="55"/>
      <c r="EJ1" s="55"/>
      <c r="EK1" s="55"/>
      <c r="EL1" s="55"/>
      <c r="EM1" s="55"/>
      <c r="EN1" s="55"/>
      <c r="EO1" s="55"/>
      <c r="EP1" s="55"/>
      <c r="EQ1" s="55"/>
      <c r="ER1" s="55"/>
      <c r="ES1" s="55"/>
      <c r="ET1" s="55"/>
      <c r="EU1" s="55"/>
      <c r="EV1" s="55"/>
      <c r="EW1" s="55"/>
      <c r="EX1" s="55"/>
      <c r="EY1" s="55"/>
      <c r="EZ1" s="55"/>
      <c r="FA1" s="55"/>
      <c r="FB1" s="55"/>
      <c r="FC1" s="55"/>
      <c r="FD1" s="55"/>
      <c r="FE1" s="55"/>
      <c r="FF1" s="55"/>
      <c r="FG1" s="55"/>
      <c r="FH1" s="55"/>
      <c r="FI1" s="55"/>
      <c r="FJ1" s="55"/>
      <c r="FK1" s="55"/>
    </row>
    <row r="2" spans="1:167" ht="16.5">
      <c r="A2" s="55" t="s">
        <v>349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55"/>
      <c r="CQ2" s="55"/>
      <c r="CR2" s="55"/>
      <c r="CS2" s="55"/>
      <c r="CT2" s="55"/>
      <c r="CU2" s="55"/>
      <c r="CV2" s="55"/>
      <c r="CW2" s="55"/>
      <c r="CX2" s="55"/>
      <c r="CY2" s="55"/>
      <c r="CZ2" s="55"/>
      <c r="DA2" s="55"/>
      <c r="DB2" s="55"/>
      <c r="DC2" s="55"/>
      <c r="DD2" s="55"/>
      <c r="DE2" s="55"/>
      <c r="DF2" s="55"/>
      <c r="DG2" s="55"/>
      <c r="DH2" s="55"/>
      <c r="DI2" s="55"/>
      <c r="DJ2" s="55"/>
      <c r="DK2" s="55"/>
      <c r="DL2" s="55"/>
      <c r="DM2" s="55"/>
      <c r="DN2" s="55"/>
      <c r="DO2" s="55"/>
      <c r="DP2" s="55"/>
      <c r="DQ2" s="55"/>
      <c r="DR2" s="55"/>
      <c r="DS2" s="55"/>
      <c r="DT2" s="55"/>
      <c r="DU2" s="55"/>
      <c r="DV2" s="55"/>
      <c r="DW2" s="55"/>
      <c r="DX2" s="55"/>
      <c r="DY2" s="55"/>
      <c r="DZ2" s="55"/>
      <c r="EA2" s="55"/>
      <c r="EB2" s="55"/>
      <c r="EC2" s="55"/>
      <c r="ED2" s="55"/>
      <c r="EE2" s="55"/>
      <c r="EF2" s="55"/>
      <c r="EG2" s="55"/>
      <c r="EH2" s="55"/>
      <c r="EI2" s="55"/>
      <c r="EJ2" s="55"/>
      <c r="EK2" s="55"/>
      <c r="EL2" s="55"/>
      <c r="EM2" s="55"/>
      <c r="EN2" s="55"/>
      <c r="EO2" s="55"/>
      <c r="EP2" s="55"/>
      <c r="EQ2" s="55"/>
      <c r="ER2" s="55"/>
      <c r="ES2" s="55"/>
      <c r="ET2" s="55"/>
      <c r="EU2" s="55"/>
      <c r="EV2" s="55"/>
      <c r="EW2" s="55"/>
      <c r="EX2" s="55"/>
      <c r="EY2" s="55"/>
      <c r="EZ2" s="55"/>
      <c r="FA2" s="55"/>
      <c r="FB2" s="55"/>
      <c r="FC2" s="55"/>
      <c r="FD2" s="55"/>
      <c r="FE2" s="55"/>
      <c r="FF2" s="55"/>
      <c r="FG2" s="55"/>
      <c r="FH2" s="55"/>
      <c r="FI2" s="55"/>
      <c r="FJ2" s="55"/>
      <c r="FK2" s="55"/>
    </row>
    <row r="3" spans="1:167" ht="16.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57" t="s">
        <v>21</v>
      </c>
      <c r="BE3" s="58"/>
      <c r="BF3" s="58"/>
      <c r="BG3" s="58"/>
      <c r="BH3" s="58"/>
      <c r="BI3" s="58"/>
      <c r="BJ3" s="58"/>
      <c r="BK3" s="58"/>
      <c r="BL3" s="58"/>
      <c r="BM3" s="58"/>
      <c r="BN3" s="58"/>
      <c r="BO3" s="58"/>
      <c r="BP3" s="58"/>
      <c r="BQ3" s="58"/>
      <c r="BR3" s="58"/>
      <c r="BS3" s="58"/>
      <c r="BT3" s="58"/>
      <c r="BU3" s="58"/>
      <c r="BV3" s="58"/>
      <c r="BW3" s="58"/>
      <c r="BX3" s="58"/>
      <c r="BY3" s="58"/>
      <c r="BZ3" s="58"/>
      <c r="CA3" s="4"/>
      <c r="CB3" s="56" t="s">
        <v>40</v>
      </c>
      <c r="CC3" s="56"/>
      <c r="CD3" s="56"/>
      <c r="CE3" s="56"/>
      <c r="CF3" s="56"/>
      <c r="CG3" s="56"/>
      <c r="CH3" s="56"/>
      <c r="CI3" s="56"/>
      <c r="CJ3" s="56"/>
      <c r="CK3" s="56"/>
      <c r="CL3" s="4"/>
      <c r="CM3" s="59" t="s">
        <v>22</v>
      </c>
      <c r="CN3" s="59"/>
      <c r="CO3" s="59"/>
      <c r="CP3" s="59"/>
      <c r="CQ3" s="59"/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59"/>
      <c r="DH3" s="59"/>
      <c r="DI3" s="59"/>
      <c r="DJ3" s="59"/>
      <c r="DK3" s="59"/>
      <c r="DL3" s="59"/>
      <c r="DM3" s="59"/>
      <c r="DN3" s="59"/>
      <c r="DO3" s="59"/>
      <c r="DP3" s="59"/>
      <c r="DQ3" s="59"/>
      <c r="DR3" s="59"/>
      <c r="DS3" s="59"/>
      <c r="DT3" s="59"/>
      <c r="DU3" s="59"/>
      <c r="DV3" s="59"/>
      <c r="DW3" s="59"/>
      <c r="DX3" s="59"/>
      <c r="DY3" s="59"/>
      <c r="DZ3" s="59"/>
      <c r="EA3" s="59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</row>
    <row r="4" spans="1:167" ht="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</row>
    <row r="5" spans="1:167" ht="15">
      <c r="A5" s="5"/>
      <c r="B5" s="43" t="s">
        <v>0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4"/>
      <c r="AV5" s="60" t="s">
        <v>32</v>
      </c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/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43"/>
      <c r="CP5" s="43"/>
      <c r="CQ5" s="43"/>
      <c r="CR5" s="43"/>
      <c r="CS5" s="43"/>
      <c r="CT5" s="43"/>
      <c r="CU5" s="43"/>
      <c r="CV5" s="43"/>
      <c r="CW5" s="43"/>
      <c r="CX5" s="43"/>
      <c r="CY5" s="43"/>
      <c r="CZ5" s="43"/>
      <c r="DA5" s="43"/>
      <c r="DB5" s="43"/>
      <c r="DC5" s="43"/>
      <c r="DD5" s="43"/>
      <c r="DE5" s="43"/>
      <c r="DF5" s="43"/>
      <c r="DG5" s="43"/>
      <c r="DH5" s="43"/>
      <c r="DI5" s="43"/>
      <c r="DJ5" s="43"/>
      <c r="DK5" s="43"/>
      <c r="DL5" s="43"/>
      <c r="DM5" s="43"/>
      <c r="DN5" s="43"/>
      <c r="DO5" s="43"/>
      <c r="DP5" s="43"/>
      <c r="DQ5" s="43"/>
      <c r="DR5" s="43"/>
      <c r="DS5" s="43"/>
      <c r="DT5" s="43"/>
      <c r="DU5" s="43"/>
      <c r="DV5" s="43"/>
      <c r="DW5" s="43"/>
      <c r="DX5" s="43"/>
      <c r="DY5" s="43"/>
      <c r="DZ5" s="43"/>
      <c r="EA5" s="43"/>
      <c r="EB5" s="43"/>
      <c r="EC5" s="43"/>
      <c r="ED5" s="43"/>
      <c r="EE5" s="43"/>
      <c r="EF5" s="43"/>
      <c r="EG5" s="43"/>
      <c r="EH5" s="43"/>
      <c r="EI5" s="43"/>
      <c r="EJ5" s="43"/>
      <c r="EK5" s="43"/>
      <c r="EL5" s="43"/>
      <c r="EM5" s="43"/>
      <c r="EN5" s="61"/>
      <c r="EO5" s="61"/>
      <c r="EP5" s="61"/>
      <c r="EQ5" s="61"/>
      <c r="ER5" s="61"/>
      <c r="ES5" s="61"/>
      <c r="ET5" s="61"/>
      <c r="EU5" s="61"/>
      <c r="EV5" s="61"/>
      <c r="EW5" s="61"/>
      <c r="EX5" s="61"/>
      <c r="EY5" s="61"/>
      <c r="EZ5" s="61"/>
      <c r="FA5" s="61"/>
      <c r="FB5" s="61"/>
      <c r="FC5" s="61"/>
      <c r="FD5" s="61"/>
      <c r="FE5" s="61"/>
      <c r="FF5" s="61"/>
      <c r="FG5" s="61"/>
      <c r="FH5" s="61"/>
      <c r="FI5" s="61"/>
      <c r="FJ5" s="61"/>
      <c r="FK5" s="62"/>
    </row>
    <row r="6" spans="1:167" ht="15">
      <c r="A6" s="5"/>
      <c r="B6" s="43" t="s">
        <v>1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4"/>
      <c r="AV6" s="77" t="s">
        <v>33</v>
      </c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  <c r="BM6" s="78"/>
      <c r="BN6" s="78"/>
      <c r="BO6" s="78"/>
      <c r="BP6" s="78"/>
      <c r="BQ6" s="78"/>
      <c r="BR6" s="78"/>
      <c r="BS6" s="78"/>
      <c r="BT6" s="78"/>
      <c r="BU6" s="78"/>
      <c r="BV6" s="78"/>
      <c r="BW6" s="78"/>
      <c r="BX6" s="78"/>
      <c r="BY6" s="78"/>
      <c r="BZ6" s="78"/>
      <c r="CA6" s="78"/>
      <c r="CB6" s="78"/>
      <c r="CC6" s="78"/>
      <c r="CD6" s="78"/>
      <c r="CE6" s="78"/>
      <c r="CF6" s="78"/>
      <c r="CG6" s="78"/>
      <c r="CH6" s="78"/>
      <c r="CI6" s="78"/>
      <c r="CJ6" s="78"/>
      <c r="CK6" s="78"/>
      <c r="CL6" s="78"/>
      <c r="CM6" s="78"/>
      <c r="CN6" s="78"/>
      <c r="CO6" s="78"/>
      <c r="CP6" s="78"/>
      <c r="CQ6" s="78"/>
      <c r="CR6" s="78"/>
      <c r="CS6" s="78"/>
      <c r="CT6" s="78"/>
      <c r="CU6" s="78"/>
      <c r="CV6" s="78"/>
      <c r="CW6" s="78"/>
      <c r="CX6" s="78"/>
      <c r="CY6" s="78"/>
      <c r="CZ6" s="78"/>
      <c r="DA6" s="78"/>
      <c r="DB6" s="78"/>
      <c r="DC6" s="78"/>
      <c r="DD6" s="78"/>
      <c r="DE6" s="78"/>
      <c r="DF6" s="78"/>
      <c r="DG6" s="78"/>
      <c r="DH6" s="78"/>
      <c r="DI6" s="78"/>
      <c r="DJ6" s="78"/>
      <c r="DK6" s="78"/>
      <c r="DL6" s="78"/>
      <c r="DM6" s="78"/>
      <c r="DN6" s="78"/>
      <c r="DO6" s="78"/>
      <c r="DP6" s="78"/>
      <c r="DQ6" s="78"/>
      <c r="DR6" s="78"/>
      <c r="DS6" s="78"/>
      <c r="DT6" s="78"/>
      <c r="DU6" s="78"/>
      <c r="DV6" s="78"/>
      <c r="DW6" s="78"/>
      <c r="DX6" s="78"/>
      <c r="DY6" s="78"/>
      <c r="DZ6" s="78"/>
      <c r="EA6" s="78"/>
      <c r="EB6" s="78"/>
      <c r="EC6" s="78"/>
      <c r="ED6" s="78"/>
      <c r="EE6" s="78"/>
      <c r="EF6" s="78"/>
      <c r="EG6" s="78"/>
      <c r="EH6" s="78"/>
      <c r="EI6" s="78"/>
      <c r="EJ6" s="78"/>
      <c r="EK6" s="78"/>
      <c r="EL6" s="78"/>
      <c r="EM6" s="78"/>
      <c r="EN6" s="61"/>
      <c r="EO6" s="61"/>
      <c r="EP6" s="61"/>
      <c r="EQ6" s="61"/>
      <c r="ER6" s="61"/>
      <c r="ES6" s="61"/>
      <c r="ET6" s="61"/>
      <c r="EU6" s="61"/>
      <c r="EV6" s="61"/>
      <c r="EW6" s="61"/>
      <c r="EX6" s="61"/>
      <c r="EY6" s="61"/>
      <c r="EZ6" s="61"/>
      <c r="FA6" s="61"/>
      <c r="FB6" s="61"/>
      <c r="FC6" s="61"/>
      <c r="FD6" s="61"/>
      <c r="FE6" s="61"/>
      <c r="FF6" s="61"/>
      <c r="FG6" s="61"/>
      <c r="FH6" s="61"/>
      <c r="FI6" s="61"/>
      <c r="FJ6" s="61"/>
      <c r="FK6" s="62"/>
    </row>
    <row r="7" spans="1:167" ht="15">
      <c r="A7" s="5"/>
      <c r="B7" s="43" t="s">
        <v>2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4"/>
      <c r="AV7" s="77" t="s">
        <v>34</v>
      </c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  <c r="BM7" s="78"/>
      <c r="BN7" s="78"/>
      <c r="BO7" s="78"/>
      <c r="BP7" s="78"/>
      <c r="BQ7" s="78"/>
      <c r="BR7" s="78"/>
      <c r="BS7" s="78"/>
      <c r="BT7" s="78"/>
      <c r="BU7" s="78"/>
      <c r="BV7" s="78"/>
      <c r="BW7" s="78"/>
      <c r="BX7" s="78"/>
      <c r="BY7" s="78"/>
      <c r="BZ7" s="78"/>
      <c r="CA7" s="78"/>
      <c r="CB7" s="78"/>
      <c r="CC7" s="78"/>
      <c r="CD7" s="78"/>
      <c r="CE7" s="78"/>
      <c r="CF7" s="78"/>
      <c r="CG7" s="78"/>
      <c r="CH7" s="78"/>
      <c r="CI7" s="78"/>
      <c r="CJ7" s="78"/>
      <c r="CK7" s="78"/>
      <c r="CL7" s="78"/>
      <c r="CM7" s="78"/>
      <c r="CN7" s="78"/>
      <c r="CO7" s="78"/>
      <c r="CP7" s="78"/>
      <c r="CQ7" s="78"/>
      <c r="CR7" s="78"/>
      <c r="CS7" s="78"/>
      <c r="CT7" s="78"/>
      <c r="CU7" s="78"/>
      <c r="CV7" s="78"/>
      <c r="CW7" s="78"/>
      <c r="CX7" s="78"/>
      <c r="CY7" s="78"/>
      <c r="CZ7" s="78"/>
      <c r="DA7" s="78"/>
      <c r="DB7" s="78"/>
      <c r="DC7" s="78"/>
      <c r="DD7" s="78"/>
      <c r="DE7" s="78"/>
      <c r="DF7" s="78"/>
      <c r="DG7" s="78"/>
      <c r="DH7" s="78"/>
      <c r="DI7" s="78"/>
      <c r="DJ7" s="78"/>
      <c r="DK7" s="78"/>
      <c r="DL7" s="78"/>
      <c r="DM7" s="78"/>
      <c r="DN7" s="78"/>
      <c r="DO7" s="78"/>
      <c r="DP7" s="78"/>
      <c r="DQ7" s="78"/>
      <c r="DR7" s="78"/>
      <c r="DS7" s="78"/>
      <c r="DT7" s="78"/>
      <c r="DU7" s="78"/>
      <c r="DV7" s="78"/>
      <c r="DW7" s="78"/>
      <c r="DX7" s="78"/>
      <c r="DY7" s="78"/>
      <c r="DZ7" s="78"/>
      <c r="EA7" s="78"/>
      <c r="EB7" s="78"/>
      <c r="EC7" s="78"/>
      <c r="ED7" s="78"/>
      <c r="EE7" s="78"/>
      <c r="EF7" s="78"/>
      <c r="EG7" s="78"/>
      <c r="EH7" s="78"/>
      <c r="EI7" s="78"/>
      <c r="EJ7" s="78"/>
      <c r="EK7" s="78"/>
      <c r="EL7" s="78"/>
      <c r="EM7" s="78"/>
      <c r="EN7" s="61"/>
      <c r="EO7" s="61"/>
      <c r="EP7" s="61"/>
      <c r="EQ7" s="61"/>
      <c r="ER7" s="61"/>
      <c r="ES7" s="61"/>
      <c r="ET7" s="61"/>
      <c r="EU7" s="61"/>
      <c r="EV7" s="61"/>
      <c r="EW7" s="61"/>
      <c r="EX7" s="61"/>
      <c r="EY7" s="61"/>
      <c r="EZ7" s="61"/>
      <c r="FA7" s="61"/>
      <c r="FB7" s="61"/>
      <c r="FC7" s="61"/>
      <c r="FD7" s="61"/>
      <c r="FE7" s="61"/>
      <c r="FF7" s="61"/>
      <c r="FG7" s="61"/>
      <c r="FH7" s="61"/>
      <c r="FI7" s="61"/>
      <c r="FJ7" s="61"/>
      <c r="FK7" s="62"/>
    </row>
    <row r="8" spans="1:167" ht="15">
      <c r="A8" s="5"/>
      <c r="B8" s="43" t="s">
        <v>3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4"/>
      <c r="AV8" s="77" t="s">
        <v>35</v>
      </c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78"/>
      <c r="BR8" s="78"/>
      <c r="BS8" s="78"/>
      <c r="BT8" s="78"/>
      <c r="BU8" s="78"/>
      <c r="BV8" s="78"/>
      <c r="BW8" s="78"/>
      <c r="BX8" s="78"/>
      <c r="BY8" s="78"/>
      <c r="BZ8" s="78"/>
      <c r="CA8" s="78"/>
      <c r="CB8" s="78"/>
      <c r="CC8" s="78"/>
      <c r="CD8" s="78"/>
      <c r="CE8" s="78"/>
      <c r="CF8" s="78"/>
      <c r="CG8" s="78"/>
      <c r="CH8" s="78"/>
      <c r="CI8" s="78"/>
      <c r="CJ8" s="78"/>
      <c r="CK8" s="78"/>
      <c r="CL8" s="78"/>
      <c r="CM8" s="78"/>
      <c r="CN8" s="78"/>
      <c r="CO8" s="78"/>
      <c r="CP8" s="78"/>
      <c r="CQ8" s="78"/>
      <c r="CR8" s="78"/>
      <c r="CS8" s="78"/>
      <c r="CT8" s="78"/>
      <c r="CU8" s="78"/>
      <c r="CV8" s="78"/>
      <c r="CW8" s="78"/>
      <c r="CX8" s="78"/>
      <c r="CY8" s="78"/>
      <c r="CZ8" s="78"/>
      <c r="DA8" s="78"/>
      <c r="DB8" s="78"/>
      <c r="DC8" s="78"/>
      <c r="DD8" s="78"/>
      <c r="DE8" s="78"/>
      <c r="DF8" s="78"/>
      <c r="DG8" s="78"/>
      <c r="DH8" s="78"/>
      <c r="DI8" s="78"/>
      <c r="DJ8" s="78"/>
      <c r="DK8" s="78"/>
      <c r="DL8" s="78"/>
      <c r="DM8" s="78"/>
      <c r="DN8" s="78"/>
      <c r="DO8" s="78"/>
      <c r="DP8" s="78"/>
      <c r="DQ8" s="78"/>
      <c r="DR8" s="78"/>
      <c r="DS8" s="78"/>
      <c r="DT8" s="78"/>
      <c r="DU8" s="78"/>
      <c r="DV8" s="78"/>
      <c r="DW8" s="78"/>
      <c r="DX8" s="78"/>
      <c r="DY8" s="78"/>
      <c r="DZ8" s="78"/>
      <c r="EA8" s="78"/>
      <c r="EB8" s="78"/>
      <c r="EC8" s="78"/>
      <c r="ED8" s="78"/>
      <c r="EE8" s="78"/>
      <c r="EF8" s="78"/>
      <c r="EG8" s="78"/>
      <c r="EH8" s="78"/>
      <c r="EI8" s="78"/>
      <c r="EJ8" s="78"/>
      <c r="EK8" s="78"/>
      <c r="EL8" s="78"/>
      <c r="EM8" s="78"/>
      <c r="EN8" s="61"/>
      <c r="EO8" s="61"/>
      <c r="EP8" s="61"/>
      <c r="EQ8" s="61"/>
      <c r="ER8" s="61"/>
      <c r="ES8" s="61"/>
      <c r="ET8" s="61"/>
      <c r="EU8" s="61"/>
      <c r="EV8" s="61"/>
      <c r="EW8" s="61"/>
      <c r="EX8" s="61"/>
      <c r="EY8" s="61"/>
      <c r="EZ8" s="61"/>
      <c r="FA8" s="61"/>
      <c r="FB8" s="61"/>
      <c r="FC8" s="61"/>
      <c r="FD8" s="61"/>
      <c r="FE8" s="61"/>
      <c r="FF8" s="61"/>
      <c r="FG8" s="61"/>
      <c r="FH8" s="61"/>
      <c r="FI8" s="61"/>
      <c r="FJ8" s="61"/>
      <c r="FK8" s="62"/>
    </row>
    <row r="9" spans="1:167" ht="15">
      <c r="A9" s="5"/>
      <c r="B9" s="43" t="s">
        <v>4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4"/>
      <c r="AV9" s="77" t="s">
        <v>42</v>
      </c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78"/>
      <c r="BR9" s="78"/>
      <c r="BS9" s="78"/>
      <c r="BT9" s="78"/>
      <c r="BU9" s="78"/>
      <c r="BV9" s="78"/>
      <c r="BW9" s="78"/>
      <c r="BX9" s="78"/>
      <c r="BY9" s="78"/>
      <c r="BZ9" s="78"/>
      <c r="CA9" s="78"/>
      <c r="CB9" s="78"/>
      <c r="CC9" s="78"/>
      <c r="CD9" s="78"/>
      <c r="CE9" s="78"/>
      <c r="CF9" s="78"/>
      <c r="CG9" s="78"/>
      <c r="CH9" s="78"/>
      <c r="CI9" s="78"/>
      <c r="CJ9" s="78"/>
      <c r="CK9" s="78"/>
      <c r="CL9" s="78"/>
      <c r="CM9" s="78"/>
      <c r="CN9" s="78"/>
      <c r="CO9" s="78"/>
      <c r="CP9" s="78"/>
      <c r="CQ9" s="78"/>
      <c r="CR9" s="78"/>
      <c r="CS9" s="78"/>
      <c r="CT9" s="78"/>
      <c r="CU9" s="78"/>
      <c r="CV9" s="78"/>
      <c r="CW9" s="78"/>
      <c r="CX9" s="78"/>
      <c r="CY9" s="78"/>
      <c r="CZ9" s="78"/>
      <c r="DA9" s="78"/>
      <c r="DB9" s="78"/>
      <c r="DC9" s="78"/>
      <c r="DD9" s="78"/>
      <c r="DE9" s="78"/>
      <c r="DF9" s="78"/>
      <c r="DG9" s="78"/>
      <c r="DH9" s="78"/>
      <c r="DI9" s="78"/>
      <c r="DJ9" s="78"/>
      <c r="DK9" s="78"/>
      <c r="DL9" s="78"/>
      <c r="DM9" s="78"/>
      <c r="DN9" s="78"/>
      <c r="DO9" s="78"/>
      <c r="DP9" s="78"/>
      <c r="DQ9" s="78"/>
      <c r="DR9" s="78"/>
      <c r="DS9" s="78"/>
      <c r="DT9" s="78"/>
      <c r="DU9" s="78"/>
      <c r="DV9" s="78"/>
      <c r="DW9" s="78"/>
      <c r="DX9" s="78"/>
      <c r="DY9" s="78"/>
      <c r="DZ9" s="78"/>
      <c r="EA9" s="78"/>
      <c r="EB9" s="78"/>
      <c r="EC9" s="78"/>
      <c r="ED9" s="78"/>
      <c r="EE9" s="78"/>
      <c r="EF9" s="78"/>
      <c r="EG9" s="78"/>
      <c r="EH9" s="78"/>
      <c r="EI9" s="78"/>
      <c r="EJ9" s="78"/>
      <c r="EK9" s="78"/>
      <c r="EL9" s="78"/>
      <c r="EM9" s="78"/>
      <c r="EN9" s="61"/>
      <c r="EO9" s="61"/>
      <c r="EP9" s="61"/>
      <c r="EQ9" s="61"/>
      <c r="ER9" s="61"/>
      <c r="ES9" s="61"/>
      <c r="ET9" s="61"/>
      <c r="EU9" s="61"/>
      <c r="EV9" s="61"/>
      <c r="EW9" s="61"/>
      <c r="EX9" s="61"/>
      <c r="EY9" s="61"/>
      <c r="EZ9" s="61"/>
      <c r="FA9" s="61"/>
      <c r="FB9" s="61"/>
      <c r="FC9" s="61"/>
      <c r="FD9" s="61"/>
      <c r="FE9" s="61"/>
      <c r="FF9" s="61"/>
      <c r="FG9" s="61"/>
      <c r="FH9" s="61"/>
      <c r="FI9" s="61"/>
      <c r="FJ9" s="61"/>
      <c r="FK9" s="62"/>
    </row>
    <row r="10" spans="1:167" ht="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</row>
    <row r="11" spans="1:167">
      <c r="A11" s="51" t="s">
        <v>6</v>
      </c>
      <c r="B11" s="51"/>
      <c r="C11" s="51"/>
      <c r="D11" s="51"/>
      <c r="E11" s="51"/>
      <c r="F11" s="51"/>
      <c r="G11" s="51"/>
      <c r="H11" s="51"/>
      <c r="I11" s="51"/>
      <c r="J11" s="51"/>
      <c r="K11" s="51" t="s">
        <v>7</v>
      </c>
      <c r="L11" s="51"/>
      <c r="M11" s="51"/>
      <c r="N11" s="51"/>
      <c r="O11" s="51"/>
      <c r="P11" s="51"/>
      <c r="Q11" s="51"/>
      <c r="R11" s="51"/>
      <c r="S11" s="51"/>
      <c r="T11" s="51"/>
      <c r="U11" s="51" t="s">
        <v>260</v>
      </c>
      <c r="V11" s="51"/>
      <c r="W11" s="51"/>
      <c r="X11" s="51"/>
      <c r="Y11" s="51"/>
      <c r="Z11" s="51"/>
      <c r="AA11" s="51"/>
      <c r="AB11" s="51"/>
      <c r="AC11" s="51"/>
      <c r="AD11" s="51"/>
      <c r="AE11" s="66" t="s">
        <v>5</v>
      </c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8"/>
      <c r="EN11" s="45" t="s">
        <v>19</v>
      </c>
      <c r="EO11" s="46"/>
      <c r="EP11" s="46"/>
      <c r="EQ11" s="46"/>
      <c r="ER11" s="46"/>
      <c r="ES11" s="46"/>
      <c r="ET11" s="46"/>
      <c r="EU11" s="46"/>
      <c r="EV11" s="46"/>
      <c r="EW11" s="46"/>
      <c r="EX11" s="46"/>
      <c r="EY11" s="47"/>
      <c r="EZ11" s="105" t="s">
        <v>20</v>
      </c>
      <c r="FA11" s="106"/>
      <c r="FB11" s="106"/>
      <c r="FC11" s="106"/>
      <c r="FD11" s="106"/>
      <c r="FE11" s="106"/>
      <c r="FF11" s="106"/>
      <c r="FG11" s="106"/>
      <c r="FH11" s="106"/>
      <c r="FI11" s="106"/>
      <c r="FJ11" s="106"/>
      <c r="FK11" s="107"/>
    </row>
    <row r="12" spans="1:167" ht="27" customHeight="1">
      <c r="A12" s="51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45" t="s">
        <v>9</v>
      </c>
      <c r="AF12" s="46"/>
      <c r="AG12" s="46"/>
      <c r="AH12" s="46"/>
      <c r="AI12" s="46"/>
      <c r="AJ12" s="46"/>
      <c r="AK12" s="47"/>
      <c r="AL12" s="45" t="s">
        <v>10</v>
      </c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7"/>
      <c r="AY12" s="45" t="s">
        <v>11</v>
      </c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7"/>
      <c r="BN12" s="45" t="s">
        <v>12</v>
      </c>
      <c r="BO12" s="46"/>
      <c r="BP12" s="46"/>
      <c r="BQ12" s="46"/>
      <c r="BR12" s="46"/>
      <c r="BS12" s="46"/>
      <c r="BT12" s="46"/>
      <c r="BU12" s="46"/>
      <c r="BV12" s="46"/>
      <c r="BW12" s="46"/>
      <c r="BX12" s="47"/>
      <c r="BY12" s="45" t="s">
        <v>13</v>
      </c>
      <c r="BZ12" s="46"/>
      <c r="CA12" s="46"/>
      <c r="CB12" s="46"/>
      <c r="CC12" s="46"/>
      <c r="CD12" s="46"/>
      <c r="CE12" s="46"/>
      <c r="CF12" s="46"/>
      <c r="CG12" s="46"/>
      <c r="CH12" s="46"/>
      <c r="CI12" s="47"/>
      <c r="CJ12" s="45" t="s">
        <v>14</v>
      </c>
      <c r="CK12" s="46"/>
      <c r="CL12" s="46"/>
      <c r="CM12" s="46"/>
      <c r="CN12" s="46"/>
      <c r="CO12" s="46"/>
      <c r="CP12" s="46"/>
      <c r="CQ12" s="46"/>
      <c r="CR12" s="46"/>
      <c r="CS12" s="46"/>
      <c r="CT12" s="46"/>
      <c r="CU12" s="46"/>
      <c r="CV12" s="46"/>
      <c r="CW12" s="46"/>
      <c r="CX12" s="46"/>
      <c r="CY12" s="47"/>
      <c r="CZ12" s="45" t="s">
        <v>15</v>
      </c>
      <c r="DA12" s="46"/>
      <c r="DB12" s="46"/>
      <c r="DC12" s="46"/>
      <c r="DD12" s="46"/>
      <c r="DE12" s="46"/>
      <c r="DF12" s="46"/>
      <c r="DG12" s="46"/>
      <c r="DH12" s="46"/>
      <c r="DI12" s="46"/>
      <c r="DJ12" s="46"/>
      <c r="DK12" s="46"/>
      <c r="DL12" s="46"/>
      <c r="DM12" s="46"/>
      <c r="DN12" s="46"/>
      <c r="DO12" s="47"/>
      <c r="DP12" s="66" t="s">
        <v>16</v>
      </c>
      <c r="DQ12" s="67"/>
      <c r="DR12" s="67"/>
      <c r="DS12" s="67"/>
      <c r="DT12" s="67"/>
      <c r="DU12" s="67"/>
      <c r="DV12" s="67"/>
      <c r="DW12" s="67"/>
      <c r="DX12" s="67"/>
      <c r="DY12" s="67"/>
      <c r="DZ12" s="67"/>
      <c r="EA12" s="67"/>
      <c r="EB12" s="67"/>
      <c r="EC12" s="67"/>
      <c r="ED12" s="67"/>
      <c r="EE12" s="67"/>
      <c r="EF12" s="67"/>
      <c r="EG12" s="67"/>
      <c r="EH12" s="67"/>
      <c r="EI12" s="67"/>
      <c r="EJ12" s="67"/>
      <c r="EK12" s="67"/>
      <c r="EL12" s="67"/>
      <c r="EM12" s="68"/>
      <c r="EN12" s="52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4"/>
      <c r="EZ12" s="108"/>
      <c r="FA12" s="109"/>
      <c r="FB12" s="109"/>
      <c r="FC12" s="109"/>
      <c r="FD12" s="109"/>
      <c r="FE12" s="109"/>
      <c r="FF12" s="109"/>
      <c r="FG12" s="109"/>
      <c r="FH12" s="109"/>
      <c r="FI12" s="109"/>
      <c r="FJ12" s="109"/>
      <c r="FK12" s="110"/>
    </row>
    <row r="13" spans="1:167" ht="56.25" customHeight="1">
      <c r="A13" s="51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48"/>
      <c r="AF13" s="49"/>
      <c r="AG13" s="49"/>
      <c r="AH13" s="49"/>
      <c r="AI13" s="49"/>
      <c r="AJ13" s="49"/>
      <c r="AK13" s="50"/>
      <c r="AL13" s="48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50"/>
      <c r="AY13" s="48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50"/>
      <c r="BN13" s="48"/>
      <c r="BO13" s="49"/>
      <c r="BP13" s="49"/>
      <c r="BQ13" s="49"/>
      <c r="BR13" s="49"/>
      <c r="BS13" s="49"/>
      <c r="BT13" s="49"/>
      <c r="BU13" s="49"/>
      <c r="BV13" s="49"/>
      <c r="BW13" s="49"/>
      <c r="BX13" s="50"/>
      <c r="BY13" s="48"/>
      <c r="BZ13" s="49"/>
      <c r="CA13" s="49"/>
      <c r="CB13" s="49"/>
      <c r="CC13" s="49"/>
      <c r="CD13" s="49"/>
      <c r="CE13" s="49"/>
      <c r="CF13" s="49"/>
      <c r="CG13" s="49"/>
      <c r="CH13" s="49"/>
      <c r="CI13" s="50"/>
      <c r="CJ13" s="48"/>
      <c r="CK13" s="49"/>
      <c r="CL13" s="49"/>
      <c r="CM13" s="49"/>
      <c r="CN13" s="49"/>
      <c r="CO13" s="49"/>
      <c r="CP13" s="49"/>
      <c r="CQ13" s="49"/>
      <c r="CR13" s="49"/>
      <c r="CS13" s="49"/>
      <c r="CT13" s="49"/>
      <c r="CU13" s="49"/>
      <c r="CV13" s="49"/>
      <c r="CW13" s="49"/>
      <c r="CX13" s="49"/>
      <c r="CY13" s="50"/>
      <c r="CZ13" s="48"/>
      <c r="DA13" s="49"/>
      <c r="DB13" s="49"/>
      <c r="DC13" s="49"/>
      <c r="DD13" s="49"/>
      <c r="DE13" s="49"/>
      <c r="DF13" s="49"/>
      <c r="DG13" s="49"/>
      <c r="DH13" s="49"/>
      <c r="DI13" s="49"/>
      <c r="DJ13" s="49"/>
      <c r="DK13" s="49"/>
      <c r="DL13" s="49"/>
      <c r="DM13" s="49"/>
      <c r="DN13" s="49"/>
      <c r="DO13" s="50"/>
      <c r="DP13" s="51" t="s">
        <v>17</v>
      </c>
      <c r="DQ13" s="51"/>
      <c r="DR13" s="51"/>
      <c r="DS13" s="51"/>
      <c r="DT13" s="51"/>
      <c r="DU13" s="51"/>
      <c r="DV13" s="51"/>
      <c r="DW13" s="51"/>
      <c r="DX13" s="51"/>
      <c r="DY13" s="51"/>
      <c r="DZ13" s="51"/>
      <c r="EA13" s="51"/>
      <c r="EB13" s="51" t="s">
        <v>18</v>
      </c>
      <c r="EC13" s="51"/>
      <c r="ED13" s="51"/>
      <c r="EE13" s="51"/>
      <c r="EF13" s="51"/>
      <c r="EG13" s="51"/>
      <c r="EH13" s="51"/>
      <c r="EI13" s="51"/>
      <c r="EJ13" s="51"/>
      <c r="EK13" s="51"/>
      <c r="EL13" s="51"/>
      <c r="EM13" s="51"/>
      <c r="EN13" s="48"/>
      <c r="EO13" s="49"/>
      <c r="EP13" s="49"/>
      <c r="EQ13" s="49"/>
      <c r="ER13" s="49"/>
      <c r="ES13" s="49"/>
      <c r="ET13" s="49"/>
      <c r="EU13" s="49"/>
      <c r="EV13" s="49"/>
      <c r="EW13" s="49"/>
      <c r="EX13" s="49"/>
      <c r="EY13" s="50"/>
      <c r="EZ13" s="111"/>
      <c r="FA13" s="112"/>
      <c r="FB13" s="112"/>
      <c r="FC13" s="112"/>
      <c r="FD13" s="112"/>
      <c r="FE13" s="112"/>
      <c r="FF13" s="112"/>
      <c r="FG13" s="112"/>
      <c r="FH13" s="112"/>
      <c r="FI13" s="112"/>
      <c r="FJ13" s="112"/>
      <c r="FK13" s="113"/>
    </row>
    <row r="14" spans="1:167">
      <c r="A14" s="65">
        <v>1</v>
      </c>
      <c r="B14" s="65"/>
      <c r="C14" s="65"/>
      <c r="D14" s="65"/>
      <c r="E14" s="65"/>
      <c r="F14" s="65"/>
      <c r="G14" s="65"/>
      <c r="H14" s="65"/>
      <c r="I14" s="65"/>
      <c r="J14" s="65"/>
      <c r="K14" s="65">
        <v>2</v>
      </c>
      <c r="L14" s="65"/>
      <c r="M14" s="65"/>
      <c r="N14" s="65"/>
      <c r="O14" s="65"/>
      <c r="P14" s="65"/>
      <c r="Q14" s="65"/>
      <c r="R14" s="65"/>
      <c r="S14" s="65"/>
      <c r="T14" s="65"/>
      <c r="U14" s="65">
        <v>3</v>
      </c>
      <c r="V14" s="65"/>
      <c r="W14" s="65"/>
      <c r="X14" s="65"/>
      <c r="Y14" s="65"/>
      <c r="Z14" s="65"/>
      <c r="AA14" s="65"/>
      <c r="AB14" s="65"/>
      <c r="AC14" s="65"/>
      <c r="AD14" s="65"/>
      <c r="AE14" s="65">
        <v>4</v>
      </c>
      <c r="AF14" s="65"/>
      <c r="AG14" s="65"/>
      <c r="AH14" s="65"/>
      <c r="AI14" s="65"/>
      <c r="AJ14" s="65"/>
      <c r="AK14" s="65"/>
      <c r="AL14" s="65">
        <v>5</v>
      </c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>
        <v>6</v>
      </c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  <c r="BM14" s="65"/>
      <c r="BN14" s="65">
        <v>7</v>
      </c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>
        <v>8</v>
      </c>
      <c r="BZ14" s="65"/>
      <c r="CA14" s="65"/>
      <c r="CB14" s="65"/>
      <c r="CC14" s="65"/>
      <c r="CD14" s="65"/>
      <c r="CE14" s="65"/>
      <c r="CF14" s="65"/>
      <c r="CG14" s="65"/>
      <c r="CH14" s="65"/>
      <c r="CI14" s="65"/>
      <c r="CJ14" s="65">
        <v>9</v>
      </c>
      <c r="CK14" s="65"/>
      <c r="CL14" s="65"/>
      <c r="CM14" s="65"/>
      <c r="CN14" s="65"/>
      <c r="CO14" s="65"/>
      <c r="CP14" s="65"/>
      <c r="CQ14" s="65"/>
      <c r="CR14" s="65"/>
      <c r="CS14" s="65"/>
      <c r="CT14" s="65"/>
      <c r="CU14" s="65"/>
      <c r="CV14" s="65"/>
      <c r="CW14" s="65"/>
      <c r="CX14" s="65"/>
      <c r="CY14" s="65"/>
      <c r="CZ14" s="65">
        <v>10</v>
      </c>
      <c r="DA14" s="65"/>
      <c r="DB14" s="65"/>
      <c r="DC14" s="65"/>
      <c r="DD14" s="65"/>
      <c r="DE14" s="65"/>
      <c r="DF14" s="65"/>
      <c r="DG14" s="65"/>
      <c r="DH14" s="65"/>
      <c r="DI14" s="65"/>
      <c r="DJ14" s="65"/>
      <c r="DK14" s="65"/>
      <c r="DL14" s="65"/>
      <c r="DM14" s="65"/>
      <c r="DN14" s="65"/>
      <c r="DO14" s="65"/>
      <c r="DP14" s="65">
        <v>11</v>
      </c>
      <c r="DQ14" s="65"/>
      <c r="DR14" s="65"/>
      <c r="DS14" s="65"/>
      <c r="DT14" s="65"/>
      <c r="DU14" s="65"/>
      <c r="DV14" s="65"/>
      <c r="DW14" s="65"/>
      <c r="DX14" s="65"/>
      <c r="DY14" s="65"/>
      <c r="DZ14" s="65"/>
      <c r="EA14" s="65"/>
      <c r="EB14" s="65">
        <v>12</v>
      </c>
      <c r="EC14" s="65"/>
      <c r="ED14" s="65"/>
      <c r="EE14" s="65"/>
      <c r="EF14" s="65"/>
      <c r="EG14" s="65"/>
      <c r="EH14" s="65"/>
      <c r="EI14" s="65"/>
      <c r="EJ14" s="65"/>
      <c r="EK14" s="65"/>
      <c r="EL14" s="65"/>
      <c r="EM14" s="65"/>
      <c r="EN14" s="65">
        <v>13</v>
      </c>
      <c r="EO14" s="65"/>
      <c r="EP14" s="65"/>
      <c r="EQ14" s="65"/>
      <c r="ER14" s="65"/>
      <c r="ES14" s="65"/>
      <c r="ET14" s="65"/>
      <c r="EU14" s="65"/>
      <c r="EV14" s="65"/>
      <c r="EW14" s="65"/>
      <c r="EX14" s="65"/>
      <c r="EY14" s="65"/>
      <c r="EZ14" s="114">
        <v>14</v>
      </c>
      <c r="FA14" s="114"/>
      <c r="FB14" s="114"/>
      <c r="FC14" s="114"/>
      <c r="FD14" s="114"/>
      <c r="FE14" s="114"/>
      <c r="FF14" s="114"/>
      <c r="FG14" s="114"/>
      <c r="FH14" s="114"/>
      <c r="FI14" s="114"/>
      <c r="FJ14" s="114"/>
      <c r="FK14" s="114"/>
    </row>
    <row r="15" spans="1:167">
      <c r="A15" s="79" t="s">
        <v>44</v>
      </c>
      <c r="B15" s="80"/>
      <c r="C15" s="80"/>
      <c r="D15" s="80"/>
      <c r="E15" s="80"/>
      <c r="F15" s="80"/>
      <c r="G15" s="80"/>
      <c r="H15" s="80"/>
      <c r="I15" s="80"/>
      <c r="J15" s="80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1"/>
      <c r="BL15" s="81"/>
      <c r="BM15" s="81"/>
      <c r="BN15" s="81"/>
      <c r="BO15" s="81"/>
      <c r="BP15" s="81"/>
      <c r="BQ15" s="81"/>
      <c r="BR15" s="81"/>
      <c r="BS15" s="81"/>
      <c r="BT15" s="81"/>
      <c r="BU15" s="81"/>
      <c r="BV15" s="81"/>
      <c r="BW15" s="81"/>
      <c r="BX15" s="81"/>
      <c r="BY15" s="81"/>
      <c r="BZ15" s="81"/>
      <c r="CA15" s="81"/>
      <c r="CB15" s="81"/>
      <c r="CC15" s="81"/>
      <c r="CD15" s="81"/>
      <c r="CE15" s="81"/>
      <c r="CF15" s="81"/>
      <c r="CG15" s="81"/>
      <c r="CH15" s="81"/>
      <c r="CI15" s="81"/>
      <c r="CJ15" s="81"/>
      <c r="CK15" s="81"/>
      <c r="CL15" s="81"/>
      <c r="CM15" s="81"/>
      <c r="CN15" s="81"/>
      <c r="CO15" s="81"/>
      <c r="CP15" s="81"/>
      <c r="CQ15" s="81"/>
      <c r="CR15" s="81"/>
      <c r="CS15" s="81"/>
      <c r="CT15" s="81"/>
      <c r="CU15" s="81"/>
      <c r="CV15" s="81"/>
      <c r="CW15" s="81"/>
      <c r="CX15" s="81"/>
      <c r="CY15" s="81"/>
      <c r="CZ15" s="81"/>
      <c r="DA15" s="81"/>
      <c r="DB15" s="81"/>
      <c r="DC15" s="81"/>
      <c r="DD15" s="81"/>
      <c r="DE15" s="81"/>
      <c r="DF15" s="81"/>
      <c r="DG15" s="81"/>
      <c r="DH15" s="81"/>
      <c r="DI15" s="81"/>
      <c r="DJ15" s="81"/>
      <c r="DK15" s="81"/>
      <c r="DL15" s="81"/>
      <c r="DM15" s="81"/>
      <c r="DN15" s="81"/>
      <c r="DO15" s="81"/>
      <c r="DP15" s="81"/>
      <c r="DQ15" s="81"/>
      <c r="DR15" s="81"/>
      <c r="DS15" s="81"/>
      <c r="DT15" s="81"/>
      <c r="DU15" s="81"/>
      <c r="DV15" s="81"/>
      <c r="DW15" s="81"/>
      <c r="DX15" s="81"/>
      <c r="DY15" s="81"/>
      <c r="DZ15" s="81"/>
      <c r="EA15" s="81"/>
      <c r="EB15" s="81"/>
      <c r="EC15" s="81"/>
      <c r="ED15" s="81"/>
      <c r="EE15" s="81"/>
      <c r="EF15" s="81"/>
      <c r="EG15" s="81"/>
      <c r="EH15" s="81"/>
      <c r="EI15" s="81"/>
      <c r="EJ15" s="81"/>
      <c r="EK15" s="81"/>
      <c r="EL15" s="81"/>
      <c r="EM15" s="81"/>
      <c r="EN15" s="81"/>
      <c r="EO15" s="81"/>
      <c r="EP15" s="81"/>
      <c r="EQ15" s="81"/>
      <c r="ER15" s="81"/>
      <c r="ES15" s="81"/>
      <c r="ET15" s="81"/>
      <c r="EU15" s="81"/>
      <c r="EV15" s="81"/>
      <c r="EW15" s="81"/>
      <c r="EX15" s="81"/>
      <c r="EY15" s="81"/>
      <c r="EZ15" s="81"/>
      <c r="FA15" s="81"/>
      <c r="FB15" s="81"/>
      <c r="FC15" s="81"/>
      <c r="FD15" s="81"/>
      <c r="FE15" s="81"/>
      <c r="FF15" s="81"/>
      <c r="FG15" s="81"/>
      <c r="FH15" s="81"/>
      <c r="FI15" s="81"/>
      <c r="FJ15" s="81"/>
      <c r="FK15" s="82"/>
    </row>
    <row r="16" spans="1:167" ht="65.099999999999994" customHeight="1">
      <c r="A16" s="16" t="s">
        <v>323</v>
      </c>
      <c r="B16" s="16"/>
      <c r="C16" s="16"/>
      <c r="D16" s="16"/>
      <c r="E16" s="16"/>
      <c r="F16" s="16"/>
      <c r="G16" s="16"/>
      <c r="H16" s="16"/>
      <c r="I16" s="16"/>
      <c r="J16" s="16"/>
      <c r="K16" s="16" t="s">
        <v>268</v>
      </c>
      <c r="L16" s="16"/>
      <c r="M16" s="16"/>
      <c r="N16" s="16"/>
      <c r="O16" s="16"/>
      <c r="P16" s="16"/>
      <c r="Q16" s="16"/>
      <c r="R16" s="16"/>
      <c r="S16" s="16"/>
      <c r="T16" s="16"/>
      <c r="U16" s="16" t="s">
        <v>339</v>
      </c>
      <c r="V16" s="16"/>
      <c r="W16" s="16"/>
      <c r="X16" s="16"/>
      <c r="Y16" s="16"/>
      <c r="Z16" s="16"/>
      <c r="AA16" s="16"/>
      <c r="AB16" s="16"/>
      <c r="AC16" s="16"/>
      <c r="AD16" s="16"/>
      <c r="AE16" s="16" t="s">
        <v>259</v>
      </c>
      <c r="AF16" s="16"/>
      <c r="AG16" s="16"/>
      <c r="AH16" s="16"/>
      <c r="AI16" s="16"/>
      <c r="AJ16" s="16"/>
      <c r="AK16" s="16"/>
      <c r="AL16" s="17" t="s">
        <v>324</v>
      </c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9"/>
      <c r="AY16" s="15" t="s">
        <v>288</v>
      </c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20" t="s">
        <v>285</v>
      </c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 t="s">
        <v>286</v>
      </c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1">
        <v>1303257.96</v>
      </c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6" t="s">
        <v>49</v>
      </c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 t="s">
        <v>52</v>
      </c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5" t="s">
        <v>277</v>
      </c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91"/>
      <c r="FA16" s="91"/>
      <c r="FB16" s="91"/>
      <c r="FC16" s="91"/>
      <c r="FD16" s="91"/>
      <c r="FE16" s="91"/>
      <c r="FF16" s="91"/>
      <c r="FG16" s="91"/>
      <c r="FH16" s="91"/>
      <c r="FI16" s="91"/>
      <c r="FJ16" s="91"/>
      <c r="FK16" s="91"/>
    </row>
    <row r="17" spans="1:167" ht="65.099999999999994" customHeight="1">
      <c r="A17" s="16" t="s">
        <v>323</v>
      </c>
      <c r="B17" s="16"/>
      <c r="C17" s="16"/>
      <c r="D17" s="16"/>
      <c r="E17" s="16"/>
      <c r="F17" s="16"/>
      <c r="G17" s="16"/>
      <c r="H17" s="16"/>
      <c r="I17" s="16"/>
      <c r="J17" s="16"/>
      <c r="K17" s="16" t="s">
        <v>268</v>
      </c>
      <c r="L17" s="16"/>
      <c r="M17" s="16"/>
      <c r="N17" s="16"/>
      <c r="O17" s="16"/>
      <c r="P17" s="16"/>
      <c r="Q17" s="16"/>
      <c r="R17" s="16"/>
      <c r="S17" s="16"/>
      <c r="T17" s="16"/>
      <c r="U17" s="16" t="s">
        <v>339</v>
      </c>
      <c r="V17" s="16"/>
      <c r="W17" s="16"/>
      <c r="X17" s="16"/>
      <c r="Y17" s="16"/>
      <c r="Z17" s="16"/>
      <c r="AA17" s="16"/>
      <c r="AB17" s="16"/>
      <c r="AC17" s="16"/>
      <c r="AD17" s="16"/>
      <c r="AE17" s="16" t="s">
        <v>261</v>
      </c>
      <c r="AF17" s="16"/>
      <c r="AG17" s="16"/>
      <c r="AH17" s="16"/>
      <c r="AI17" s="16"/>
      <c r="AJ17" s="16"/>
      <c r="AK17" s="16"/>
      <c r="AL17" s="17" t="s">
        <v>324</v>
      </c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9"/>
      <c r="AY17" s="15" t="s">
        <v>288</v>
      </c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20" t="s">
        <v>285</v>
      </c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 t="s">
        <v>286</v>
      </c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1">
        <v>466222.04</v>
      </c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6" t="s">
        <v>49</v>
      </c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 t="s">
        <v>52</v>
      </c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5" t="s">
        <v>277</v>
      </c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91"/>
      <c r="FA17" s="91"/>
      <c r="FB17" s="91"/>
      <c r="FC17" s="91"/>
      <c r="FD17" s="91"/>
      <c r="FE17" s="91"/>
      <c r="FF17" s="91"/>
      <c r="FG17" s="91"/>
      <c r="FH17" s="91"/>
      <c r="FI17" s="91"/>
      <c r="FJ17" s="91"/>
      <c r="FK17" s="91"/>
    </row>
    <row r="18" spans="1:167" ht="65.099999999999994" customHeight="1">
      <c r="A18" s="16" t="s">
        <v>326</v>
      </c>
      <c r="B18" s="16"/>
      <c r="C18" s="16"/>
      <c r="D18" s="16"/>
      <c r="E18" s="16"/>
      <c r="F18" s="16"/>
      <c r="G18" s="16"/>
      <c r="H18" s="16"/>
      <c r="I18" s="16"/>
      <c r="J18" s="16"/>
      <c r="K18" s="16" t="s">
        <v>268</v>
      </c>
      <c r="L18" s="16"/>
      <c r="M18" s="16"/>
      <c r="N18" s="16"/>
      <c r="O18" s="16"/>
      <c r="P18" s="16"/>
      <c r="Q18" s="16"/>
      <c r="R18" s="16"/>
      <c r="S18" s="16"/>
      <c r="T18" s="16"/>
      <c r="U18" s="16" t="s">
        <v>229</v>
      </c>
      <c r="V18" s="16"/>
      <c r="W18" s="16"/>
      <c r="X18" s="16"/>
      <c r="Y18" s="16"/>
      <c r="Z18" s="16"/>
      <c r="AA18" s="16"/>
      <c r="AB18" s="16"/>
      <c r="AC18" s="16"/>
      <c r="AD18" s="16"/>
      <c r="AE18" s="16" t="s">
        <v>262</v>
      </c>
      <c r="AF18" s="16"/>
      <c r="AG18" s="16"/>
      <c r="AH18" s="16"/>
      <c r="AI18" s="16"/>
      <c r="AJ18" s="16"/>
      <c r="AK18" s="16"/>
      <c r="AL18" s="17" t="s">
        <v>327</v>
      </c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9"/>
      <c r="AY18" s="15" t="s">
        <v>289</v>
      </c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20" t="s">
        <v>285</v>
      </c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 t="s">
        <v>286</v>
      </c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1">
        <v>124916</v>
      </c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6" t="s">
        <v>49</v>
      </c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 t="s">
        <v>325</v>
      </c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5" t="s">
        <v>277</v>
      </c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91"/>
      <c r="FA18" s="91"/>
      <c r="FB18" s="91"/>
      <c r="FC18" s="91"/>
      <c r="FD18" s="91"/>
      <c r="FE18" s="91"/>
      <c r="FF18" s="91"/>
      <c r="FG18" s="91"/>
      <c r="FH18" s="91"/>
      <c r="FI18" s="91"/>
      <c r="FJ18" s="91"/>
      <c r="FK18" s="91"/>
    </row>
    <row r="19" spans="1:167" ht="65.099999999999994" customHeight="1">
      <c r="A19" s="16" t="s">
        <v>328</v>
      </c>
      <c r="B19" s="16"/>
      <c r="C19" s="16"/>
      <c r="D19" s="16"/>
      <c r="E19" s="16"/>
      <c r="F19" s="16"/>
      <c r="G19" s="16"/>
      <c r="H19" s="16"/>
      <c r="I19" s="16"/>
      <c r="J19" s="16"/>
      <c r="K19" s="16" t="s">
        <v>268</v>
      </c>
      <c r="L19" s="16"/>
      <c r="M19" s="16"/>
      <c r="N19" s="16"/>
      <c r="O19" s="16"/>
      <c r="P19" s="16"/>
      <c r="Q19" s="16"/>
      <c r="R19" s="16"/>
      <c r="S19" s="16"/>
      <c r="T19" s="16"/>
      <c r="U19" s="16" t="s">
        <v>292</v>
      </c>
      <c r="V19" s="16"/>
      <c r="W19" s="16"/>
      <c r="X19" s="16"/>
      <c r="Y19" s="16"/>
      <c r="Z19" s="16"/>
      <c r="AA19" s="16"/>
      <c r="AB19" s="16"/>
      <c r="AC19" s="16"/>
      <c r="AD19" s="16"/>
      <c r="AE19" s="16" t="s">
        <v>264</v>
      </c>
      <c r="AF19" s="16"/>
      <c r="AG19" s="16"/>
      <c r="AH19" s="16"/>
      <c r="AI19" s="16"/>
      <c r="AJ19" s="16"/>
      <c r="AK19" s="16"/>
      <c r="AL19" s="17" t="s">
        <v>263</v>
      </c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9"/>
      <c r="AY19" s="15" t="s">
        <v>289</v>
      </c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 t="s">
        <v>286</v>
      </c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1">
        <v>231300</v>
      </c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6" t="s">
        <v>49</v>
      </c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 t="s">
        <v>52</v>
      </c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5" t="s">
        <v>277</v>
      </c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91"/>
      <c r="FA19" s="91"/>
      <c r="FB19" s="91"/>
      <c r="FC19" s="91"/>
      <c r="FD19" s="91"/>
      <c r="FE19" s="91"/>
      <c r="FF19" s="91"/>
      <c r="FG19" s="91"/>
      <c r="FH19" s="91"/>
      <c r="FI19" s="91"/>
      <c r="FJ19" s="91"/>
      <c r="FK19" s="91"/>
    </row>
    <row r="20" spans="1:167" ht="65.099999999999994" customHeight="1">
      <c r="A20" s="16" t="s">
        <v>329</v>
      </c>
      <c r="B20" s="16"/>
      <c r="C20" s="16"/>
      <c r="D20" s="16"/>
      <c r="E20" s="16"/>
      <c r="F20" s="16"/>
      <c r="G20" s="16"/>
      <c r="H20" s="16"/>
      <c r="I20" s="16"/>
      <c r="J20" s="16"/>
      <c r="K20" s="16" t="s">
        <v>268</v>
      </c>
      <c r="L20" s="16"/>
      <c r="M20" s="16"/>
      <c r="N20" s="16"/>
      <c r="O20" s="16"/>
      <c r="P20" s="16"/>
      <c r="Q20" s="16"/>
      <c r="R20" s="16"/>
      <c r="S20" s="16"/>
      <c r="T20" s="16"/>
      <c r="U20" s="16" t="s">
        <v>57</v>
      </c>
      <c r="V20" s="16"/>
      <c r="W20" s="16"/>
      <c r="X20" s="16"/>
      <c r="Y20" s="16"/>
      <c r="Z20" s="16"/>
      <c r="AA20" s="16"/>
      <c r="AB20" s="16"/>
      <c r="AC20" s="16"/>
      <c r="AD20" s="16"/>
      <c r="AE20" s="16" t="s">
        <v>266</v>
      </c>
      <c r="AF20" s="16"/>
      <c r="AG20" s="16"/>
      <c r="AH20" s="16"/>
      <c r="AI20" s="16"/>
      <c r="AJ20" s="16"/>
      <c r="AK20" s="16"/>
      <c r="AL20" s="17" t="s">
        <v>265</v>
      </c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9"/>
      <c r="AY20" s="15" t="s">
        <v>288</v>
      </c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20" t="s">
        <v>285</v>
      </c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 t="s">
        <v>286</v>
      </c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92">
        <v>200000</v>
      </c>
      <c r="CK20" s="92"/>
      <c r="CL20" s="92"/>
      <c r="CM20" s="92"/>
      <c r="CN20" s="92"/>
      <c r="CO20" s="92"/>
      <c r="CP20" s="92"/>
      <c r="CQ20" s="92"/>
      <c r="CR20" s="92"/>
      <c r="CS20" s="92"/>
      <c r="CT20" s="92"/>
      <c r="CU20" s="92"/>
      <c r="CV20" s="92"/>
      <c r="CW20" s="92"/>
      <c r="CX20" s="92"/>
      <c r="CY20" s="92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6" t="s">
        <v>49</v>
      </c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 t="s">
        <v>52</v>
      </c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5" t="s">
        <v>277</v>
      </c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91" t="s">
        <v>350</v>
      </c>
      <c r="FA20" s="91"/>
      <c r="FB20" s="91"/>
      <c r="FC20" s="91"/>
      <c r="FD20" s="91"/>
      <c r="FE20" s="91"/>
      <c r="FF20" s="91"/>
      <c r="FG20" s="91"/>
      <c r="FH20" s="91"/>
      <c r="FI20" s="91"/>
      <c r="FJ20" s="91"/>
      <c r="FK20" s="91"/>
    </row>
    <row r="21" spans="1:167" ht="65.099999999999994" customHeight="1">
      <c r="A21" s="16" t="s">
        <v>329</v>
      </c>
      <c r="B21" s="16"/>
      <c r="C21" s="16"/>
      <c r="D21" s="16"/>
      <c r="E21" s="16"/>
      <c r="F21" s="16"/>
      <c r="G21" s="16"/>
      <c r="H21" s="16"/>
      <c r="I21" s="16"/>
      <c r="J21" s="16"/>
      <c r="K21" s="16" t="s">
        <v>330</v>
      </c>
      <c r="L21" s="16"/>
      <c r="M21" s="16"/>
      <c r="N21" s="16"/>
      <c r="O21" s="16"/>
      <c r="P21" s="16"/>
      <c r="Q21" s="16"/>
      <c r="R21" s="16"/>
      <c r="S21" s="16"/>
      <c r="T21" s="16"/>
      <c r="U21" s="16" t="s">
        <v>338</v>
      </c>
      <c r="V21" s="16"/>
      <c r="W21" s="16"/>
      <c r="X21" s="16"/>
      <c r="Y21" s="16"/>
      <c r="Z21" s="16"/>
      <c r="AA21" s="16"/>
      <c r="AB21" s="16"/>
      <c r="AC21" s="16"/>
      <c r="AD21" s="16"/>
      <c r="AE21" s="16" t="s">
        <v>273</v>
      </c>
      <c r="AF21" s="16"/>
      <c r="AG21" s="16"/>
      <c r="AH21" s="16"/>
      <c r="AI21" s="16"/>
      <c r="AJ21" s="16"/>
      <c r="AK21" s="16"/>
      <c r="AL21" s="17" t="s">
        <v>331</v>
      </c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9"/>
      <c r="AY21" s="15" t="s">
        <v>288</v>
      </c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20" t="s">
        <v>285</v>
      </c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 t="s">
        <v>286</v>
      </c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92">
        <v>180000</v>
      </c>
      <c r="CK21" s="92"/>
      <c r="CL21" s="92"/>
      <c r="CM21" s="92"/>
      <c r="CN21" s="92"/>
      <c r="CO21" s="92"/>
      <c r="CP21" s="92"/>
      <c r="CQ21" s="92"/>
      <c r="CR21" s="92"/>
      <c r="CS21" s="92"/>
      <c r="CT21" s="92"/>
      <c r="CU21" s="92"/>
      <c r="CV21" s="92"/>
      <c r="CW21" s="92"/>
      <c r="CX21" s="92"/>
      <c r="CY21" s="92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6" t="s">
        <v>49</v>
      </c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 t="s">
        <v>60</v>
      </c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5" t="s">
        <v>277</v>
      </c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91"/>
      <c r="FA21" s="91"/>
      <c r="FB21" s="91"/>
      <c r="FC21" s="91"/>
      <c r="FD21" s="91"/>
      <c r="FE21" s="91"/>
      <c r="FF21" s="91"/>
      <c r="FG21" s="91"/>
      <c r="FH21" s="91"/>
      <c r="FI21" s="91"/>
      <c r="FJ21" s="91"/>
      <c r="FK21" s="91"/>
    </row>
    <row r="22" spans="1:167" ht="65.099999999999994" customHeight="1">
      <c r="A22" s="16" t="s">
        <v>332</v>
      </c>
      <c r="B22" s="16"/>
      <c r="C22" s="16"/>
      <c r="D22" s="16"/>
      <c r="E22" s="16"/>
      <c r="F22" s="16"/>
      <c r="G22" s="16"/>
      <c r="H22" s="16"/>
      <c r="I22" s="16"/>
      <c r="J22" s="16"/>
      <c r="K22" s="16" t="s">
        <v>268</v>
      </c>
      <c r="L22" s="16"/>
      <c r="M22" s="16"/>
      <c r="N22" s="16"/>
      <c r="O22" s="16"/>
      <c r="P22" s="16"/>
      <c r="Q22" s="16"/>
      <c r="R22" s="16"/>
      <c r="S22" s="16"/>
      <c r="T22" s="16"/>
      <c r="U22" s="16" t="s">
        <v>67</v>
      </c>
      <c r="V22" s="16"/>
      <c r="W22" s="16"/>
      <c r="X22" s="16"/>
      <c r="Y22" s="16"/>
      <c r="Z22" s="16"/>
      <c r="AA22" s="16"/>
      <c r="AB22" s="16"/>
      <c r="AC22" s="16"/>
      <c r="AD22" s="16"/>
      <c r="AE22" s="16" t="s">
        <v>274</v>
      </c>
      <c r="AF22" s="16"/>
      <c r="AG22" s="16"/>
      <c r="AH22" s="16"/>
      <c r="AI22" s="16"/>
      <c r="AJ22" s="16"/>
      <c r="AK22" s="16"/>
      <c r="AL22" s="17" t="s">
        <v>270</v>
      </c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9"/>
      <c r="AY22" s="15" t="s">
        <v>288</v>
      </c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20" t="s">
        <v>285</v>
      </c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 t="s">
        <v>286</v>
      </c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92">
        <v>1066000</v>
      </c>
      <c r="CK22" s="92"/>
      <c r="CL22" s="92"/>
      <c r="CM22" s="92"/>
      <c r="CN22" s="92"/>
      <c r="CO22" s="92"/>
      <c r="CP22" s="92"/>
      <c r="CQ22" s="92"/>
      <c r="CR22" s="92"/>
      <c r="CS22" s="92"/>
      <c r="CT22" s="92"/>
      <c r="CU22" s="92"/>
      <c r="CV22" s="92"/>
      <c r="CW22" s="92"/>
      <c r="CX22" s="92"/>
      <c r="CY22" s="92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6" t="s">
        <v>56</v>
      </c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 t="s">
        <v>52</v>
      </c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5" t="s">
        <v>277</v>
      </c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91"/>
      <c r="FA22" s="91"/>
      <c r="FB22" s="91"/>
      <c r="FC22" s="91"/>
      <c r="FD22" s="91"/>
      <c r="FE22" s="91"/>
      <c r="FF22" s="91"/>
      <c r="FG22" s="91"/>
      <c r="FH22" s="91"/>
      <c r="FI22" s="91"/>
      <c r="FJ22" s="91"/>
      <c r="FK22" s="91"/>
    </row>
    <row r="23" spans="1:167" ht="65.099999999999994" customHeight="1">
      <c r="A23" s="16" t="s">
        <v>333</v>
      </c>
      <c r="B23" s="16"/>
      <c r="C23" s="16"/>
      <c r="D23" s="16"/>
      <c r="E23" s="16"/>
      <c r="F23" s="16"/>
      <c r="G23" s="16"/>
      <c r="H23" s="16"/>
      <c r="I23" s="16"/>
      <c r="J23" s="16"/>
      <c r="K23" s="16" t="s">
        <v>268</v>
      </c>
      <c r="L23" s="16"/>
      <c r="M23" s="16"/>
      <c r="N23" s="16"/>
      <c r="O23" s="16"/>
      <c r="P23" s="16"/>
      <c r="Q23" s="16"/>
      <c r="R23" s="16"/>
      <c r="S23" s="16"/>
      <c r="T23" s="16"/>
      <c r="U23" s="16" t="s">
        <v>227</v>
      </c>
      <c r="V23" s="16"/>
      <c r="W23" s="16"/>
      <c r="X23" s="16"/>
      <c r="Y23" s="16"/>
      <c r="Z23" s="16"/>
      <c r="AA23" s="16"/>
      <c r="AB23" s="16"/>
      <c r="AC23" s="16"/>
      <c r="AD23" s="16"/>
      <c r="AE23" s="16" t="s">
        <v>276</v>
      </c>
      <c r="AF23" s="16"/>
      <c r="AG23" s="16"/>
      <c r="AH23" s="16"/>
      <c r="AI23" s="16"/>
      <c r="AJ23" s="16"/>
      <c r="AK23" s="16"/>
      <c r="AL23" s="17" t="s">
        <v>291</v>
      </c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9"/>
      <c r="AY23" s="15" t="s">
        <v>289</v>
      </c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20" t="s">
        <v>134</v>
      </c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>
        <v>5500</v>
      </c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92">
        <f>350000-CJ26</f>
        <v>187010</v>
      </c>
      <c r="CK23" s="92"/>
      <c r="CL23" s="92"/>
      <c r="CM23" s="92"/>
      <c r="CN23" s="92"/>
      <c r="CO23" s="92"/>
      <c r="CP23" s="92"/>
      <c r="CQ23" s="92"/>
      <c r="CR23" s="92"/>
      <c r="CS23" s="92"/>
      <c r="CT23" s="92"/>
      <c r="CU23" s="92"/>
      <c r="CV23" s="92"/>
      <c r="CW23" s="92"/>
      <c r="CX23" s="92"/>
      <c r="CY23" s="92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6" t="s">
        <v>51</v>
      </c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 t="s">
        <v>52</v>
      </c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5" t="s">
        <v>277</v>
      </c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91"/>
      <c r="FA23" s="91"/>
      <c r="FB23" s="91"/>
      <c r="FC23" s="91"/>
      <c r="FD23" s="91"/>
      <c r="FE23" s="91"/>
      <c r="FF23" s="91"/>
      <c r="FG23" s="91"/>
      <c r="FH23" s="91"/>
      <c r="FI23" s="91"/>
      <c r="FJ23" s="91"/>
      <c r="FK23" s="91"/>
    </row>
    <row r="24" spans="1:167" ht="65.099999999999994" customHeight="1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 t="s">
        <v>228</v>
      </c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7" t="s">
        <v>290</v>
      </c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9"/>
      <c r="AY24" s="15" t="s">
        <v>289</v>
      </c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20" t="s">
        <v>134</v>
      </c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>
        <v>2000</v>
      </c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92">
        <v>70000</v>
      </c>
      <c r="CK24" s="92"/>
      <c r="CL24" s="92"/>
      <c r="CM24" s="92"/>
      <c r="CN24" s="92"/>
      <c r="CO24" s="92"/>
      <c r="CP24" s="92"/>
      <c r="CQ24" s="92"/>
      <c r="CR24" s="92"/>
      <c r="CS24" s="92"/>
      <c r="CT24" s="92"/>
      <c r="CU24" s="92"/>
      <c r="CV24" s="92"/>
      <c r="CW24" s="92"/>
      <c r="CX24" s="92"/>
      <c r="CY24" s="92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91"/>
      <c r="FA24" s="91"/>
      <c r="FB24" s="91"/>
      <c r="FC24" s="91"/>
      <c r="FD24" s="91"/>
      <c r="FE24" s="91"/>
      <c r="FF24" s="91"/>
      <c r="FG24" s="91"/>
      <c r="FH24" s="91"/>
      <c r="FI24" s="91"/>
      <c r="FJ24" s="91"/>
      <c r="FK24" s="91"/>
    </row>
    <row r="25" spans="1:167" ht="65.099999999999994" customHeight="1">
      <c r="A25" s="16" t="s">
        <v>333</v>
      </c>
      <c r="B25" s="16"/>
      <c r="C25" s="16"/>
      <c r="D25" s="16"/>
      <c r="E25" s="16"/>
      <c r="F25" s="16"/>
      <c r="G25" s="16"/>
      <c r="H25" s="16"/>
      <c r="I25" s="16"/>
      <c r="J25" s="16"/>
      <c r="K25" s="16" t="s">
        <v>268</v>
      </c>
      <c r="L25" s="16"/>
      <c r="M25" s="16"/>
      <c r="N25" s="16"/>
      <c r="O25" s="16"/>
      <c r="P25" s="16"/>
      <c r="Q25" s="16"/>
      <c r="R25" s="16"/>
      <c r="S25" s="16"/>
      <c r="T25" s="16"/>
      <c r="U25" s="16" t="s">
        <v>292</v>
      </c>
      <c r="V25" s="16"/>
      <c r="W25" s="16"/>
      <c r="X25" s="16"/>
      <c r="Y25" s="16"/>
      <c r="Z25" s="16"/>
      <c r="AA25" s="16"/>
      <c r="AB25" s="16"/>
      <c r="AC25" s="16"/>
      <c r="AD25" s="16"/>
      <c r="AE25" s="16" t="s">
        <v>334</v>
      </c>
      <c r="AF25" s="16"/>
      <c r="AG25" s="16"/>
      <c r="AH25" s="16"/>
      <c r="AI25" s="16"/>
      <c r="AJ25" s="16"/>
      <c r="AK25" s="16"/>
      <c r="AL25" s="17" t="s">
        <v>267</v>
      </c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9"/>
      <c r="AY25" s="15" t="s">
        <v>289</v>
      </c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20" t="s">
        <v>120</v>
      </c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 t="s">
        <v>286</v>
      </c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92">
        <v>150000</v>
      </c>
      <c r="CK25" s="92"/>
      <c r="CL25" s="92"/>
      <c r="CM25" s="92"/>
      <c r="CN25" s="92"/>
      <c r="CO25" s="92"/>
      <c r="CP25" s="92"/>
      <c r="CQ25" s="92"/>
      <c r="CR25" s="92"/>
      <c r="CS25" s="92"/>
      <c r="CT25" s="92"/>
      <c r="CU25" s="92"/>
      <c r="CV25" s="92"/>
      <c r="CW25" s="92"/>
      <c r="CX25" s="92"/>
      <c r="CY25" s="92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6" t="s">
        <v>49</v>
      </c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 t="s">
        <v>52</v>
      </c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5" t="s">
        <v>277</v>
      </c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91"/>
      <c r="FA25" s="91"/>
      <c r="FB25" s="91"/>
      <c r="FC25" s="91"/>
      <c r="FD25" s="91"/>
      <c r="FE25" s="91"/>
      <c r="FF25" s="91"/>
      <c r="FG25" s="91"/>
      <c r="FH25" s="91"/>
      <c r="FI25" s="91"/>
      <c r="FJ25" s="91"/>
      <c r="FK25" s="91"/>
    </row>
    <row r="26" spans="1:167" ht="57" customHeight="1">
      <c r="A26" s="16" t="s">
        <v>333</v>
      </c>
      <c r="B26" s="16"/>
      <c r="C26" s="16"/>
      <c r="D26" s="16"/>
      <c r="E26" s="16"/>
      <c r="F26" s="16"/>
      <c r="G26" s="16"/>
      <c r="H26" s="16"/>
      <c r="I26" s="16"/>
      <c r="J26" s="16"/>
      <c r="K26" s="16" t="s">
        <v>268</v>
      </c>
      <c r="L26" s="16"/>
      <c r="M26" s="16"/>
      <c r="N26" s="16"/>
      <c r="O26" s="16"/>
      <c r="P26" s="16"/>
      <c r="Q26" s="16"/>
      <c r="R26" s="16"/>
      <c r="S26" s="16"/>
      <c r="T26" s="16"/>
      <c r="U26" s="16" t="s">
        <v>227</v>
      </c>
      <c r="V26" s="16"/>
      <c r="W26" s="16"/>
      <c r="X26" s="16"/>
      <c r="Y26" s="16"/>
      <c r="Z26" s="16"/>
      <c r="AA26" s="16"/>
      <c r="AB26" s="16"/>
      <c r="AC26" s="16"/>
      <c r="AD26" s="16"/>
      <c r="AE26" s="16" t="s">
        <v>342</v>
      </c>
      <c r="AF26" s="16"/>
      <c r="AG26" s="16"/>
      <c r="AH26" s="16"/>
      <c r="AI26" s="16"/>
      <c r="AJ26" s="16"/>
      <c r="AK26" s="16"/>
      <c r="AL26" s="130" t="s">
        <v>291</v>
      </c>
      <c r="AM26" s="131"/>
      <c r="AN26" s="131"/>
      <c r="AO26" s="131"/>
      <c r="AP26" s="131"/>
      <c r="AQ26" s="131"/>
      <c r="AR26" s="131"/>
      <c r="AS26" s="131"/>
      <c r="AT26" s="131"/>
      <c r="AU26" s="131"/>
      <c r="AV26" s="131"/>
      <c r="AW26" s="131"/>
      <c r="AX26" s="132"/>
      <c r="AY26" s="15" t="s">
        <v>289</v>
      </c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20" t="s">
        <v>134</v>
      </c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>
        <v>4500</v>
      </c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92">
        <v>162990</v>
      </c>
      <c r="CK26" s="92"/>
      <c r="CL26" s="92"/>
      <c r="CM26" s="92"/>
      <c r="CN26" s="92"/>
      <c r="CO26" s="92"/>
      <c r="CP26" s="92"/>
      <c r="CQ26" s="92"/>
      <c r="CR26" s="92"/>
      <c r="CS26" s="92"/>
      <c r="CT26" s="92"/>
      <c r="CU26" s="92"/>
      <c r="CV26" s="92"/>
      <c r="CW26" s="92"/>
      <c r="CX26" s="92"/>
      <c r="CY26" s="92"/>
      <c r="CZ26" s="133" t="s">
        <v>340</v>
      </c>
      <c r="DA26" s="134"/>
      <c r="DB26" s="134"/>
      <c r="DC26" s="134"/>
      <c r="DD26" s="134"/>
      <c r="DE26" s="134"/>
      <c r="DF26" s="134"/>
      <c r="DG26" s="134"/>
      <c r="DH26" s="134"/>
      <c r="DI26" s="134"/>
      <c r="DJ26" s="134"/>
      <c r="DK26" s="134"/>
      <c r="DL26" s="134"/>
      <c r="DM26" s="134"/>
      <c r="DN26" s="134"/>
      <c r="DO26" s="135"/>
      <c r="DP26" s="16" t="s">
        <v>56</v>
      </c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 t="s">
        <v>52</v>
      </c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5" t="s">
        <v>277</v>
      </c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36" t="s">
        <v>341</v>
      </c>
      <c r="FA26" s="136"/>
      <c r="FB26" s="136"/>
      <c r="FC26" s="136"/>
      <c r="FD26" s="136"/>
      <c r="FE26" s="136"/>
      <c r="FF26" s="136"/>
      <c r="FG26" s="136"/>
      <c r="FH26" s="136"/>
      <c r="FI26" s="136"/>
      <c r="FJ26" s="136"/>
      <c r="FK26" s="136"/>
    </row>
    <row r="27" spans="1:167" ht="39.75" customHeight="1">
      <c r="A27" s="16" t="s">
        <v>332</v>
      </c>
      <c r="B27" s="16"/>
      <c r="C27" s="16"/>
      <c r="D27" s="16"/>
      <c r="E27" s="16"/>
      <c r="F27" s="16"/>
      <c r="G27" s="16"/>
      <c r="H27" s="16"/>
      <c r="I27" s="16"/>
      <c r="J27" s="16"/>
      <c r="K27" s="16" t="s">
        <v>268</v>
      </c>
      <c r="L27" s="16"/>
      <c r="M27" s="16"/>
      <c r="N27" s="16"/>
      <c r="O27" s="16"/>
      <c r="P27" s="16"/>
      <c r="Q27" s="16"/>
      <c r="R27" s="16"/>
      <c r="S27" s="16"/>
      <c r="T27" s="16"/>
      <c r="U27" s="16" t="s">
        <v>215</v>
      </c>
      <c r="V27" s="16"/>
      <c r="W27" s="16"/>
      <c r="X27" s="16"/>
      <c r="Y27" s="16"/>
      <c r="Z27" s="16"/>
      <c r="AA27" s="16"/>
      <c r="AB27" s="16"/>
      <c r="AC27" s="16"/>
      <c r="AD27" s="16"/>
      <c r="AE27" s="16" t="s">
        <v>343</v>
      </c>
      <c r="AF27" s="16"/>
      <c r="AG27" s="16"/>
      <c r="AH27" s="16"/>
      <c r="AI27" s="16"/>
      <c r="AJ27" s="16"/>
      <c r="AK27" s="16"/>
      <c r="AL27" s="17" t="s">
        <v>344</v>
      </c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9"/>
      <c r="AY27" s="15" t="s">
        <v>348</v>
      </c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20" t="s">
        <v>120</v>
      </c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>
        <v>8</v>
      </c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1">
        <v>57272.27</v>
      </c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30" t="s">
        <v>345</v>
      </c>
      <c r="DA27" s="31"/>
      <c r="DB27" s="31"/>
      <c r="DC27" s="31"/>
      <c r="DD27" s="31"/>
      <c r="DE27" s="31"/>
      <c r="DF27" s="31"/>
      <c r="DG27" s="31"/>
      <c r="DH27" s="31"/>
      <c r="DI27" s="31"/>
      <c r="DJ27" s="31"/>
      <c r="DK27" s="31"/>
      <c r="DL27" s="31"/>
      <c r="DM27" s="31"/>
      <c r="DN27" s="31"/>
      <c r="DO27" s="32"/>
      <c r="DP27" s="16" t="s">
        <v>56</v>
      </c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 t="s">
        <v>48</v>
      </c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5" t="s">
        <v>346</v>
      </c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91" t="s">
        <v>347</v>
      </c>
      <c r="FA27" s="91"/>
      <c r="FB27" s="91"/>
      <c r="FC27" s="91"/>
      <c r="FD27" s="91"/>
      <c r="FE27" s="91"/>
      <c r="FF27" s="91"/>
      <c r="FG27" s="91"/>
      <c r="FH27" s="91"/>
      <c r="FI27" s="91"/>
      <c r="FJ27" s="91"/>
      <c r="FK27" s="91"/>
    </row>
    <row r="28" spans="1:167" hidden="1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7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9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91"/>
      <c r="FA28" s="91"/>
      <c r="FB28" s="91"/>
      <c r="FC28" s="91"/>
      <c r="FD28" s="91"/>
      <c r="FE28" s="91"/>
      <c r="FF28" s="91"/>
      <c r="FG28" s="91"/>
      <c r="FH28" s="91"/>
      <c r="FI28" s="91"/>
      <c r="FJ28" s="91"/>
      <c r="FK28" s="91"/>
    </row>
    <row r="29" spans="1:167" hidden="1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7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9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91"/>
      <c r="FA29" s="91"/>
      <c r="FB29" s="91"/>
      <c r="FC29" s="91"/>
      <c r="FD29" s="91"/>
      <c r="FE29" s="91"/>
      <c r="FF29" s="91"/>
      <c r="FG29" s="91"/>
      <c r="FH29" s="91"/>
      <c r="FI29" s="91"/>
      <c r="FJ29" s="91"/>
      <c r="FK29" s="91"/>
    </row>
    <row r="30" spans="1:167" hidden="1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7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9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5"/>
      <c r="EO30" s="15"/>
      <c r="EP30" s="15"/>
      <c r="EQ30" s="15"/>
      <c r="ER30" s="15"/>
      <c r="ES30" s="15"/>
      <c r="ET30" s="15"/>
      <c r="EU30" s="15"/>
      <c r="EV30" s="15"/>
      <c r="EW30" s="15"/>
      <c r="EX30" s="15"/>
      <c r="EY30" s="15"/>
      <c r="EZ30" s="91"/>
      <c r="FA30" s="91"/>
      <c r="FB30" s="91"/>
      <c r="FC30" s="91"/>
      <c r="FD30" s="91"/>
      <c r="FE30" s="91"/>
      <c r="FF30" s="91"/>
      <c r="FG30" s="91"/>
      <c r="FH30" s="91"/>
      <c r="FI30" s="91"/>
      <c r="FJ30" s="91"/>
      <c r="FK30" s="91"/>
    </row>
    <row r="31" spans="1:167" hidden="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7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9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  <c r="CW31" s="21"/>
      <c r="CX31" s="21"/>
      <c r="CY31" s="21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5"/>
      <c r="EO31" s="15"/>
      <c r="EP31" s="15"/>
      <c r="EQ31" s="15"/>
      <c r="ER31" s="15"/>
      <c r="ES31" s="15"/>
      <c r="ET31" s="15"/>
      <c r="EU31" s="15"/>
      <c r="EV31" s="15"/>
      <c r="EW31" s="15"/>
      <c r="EX31" s="15"/>
      <c r="EY31" s="15"/>
      <c r="EZ31" s="91"/>
      <c r="FA31" s="91"/>
      <c r="FB31" s="91"/>
      <c r="FC31" s="91"/>
      <c r="FD31" s="91"/>
      <c r="FE31" s="91"/>
      <c r="FF31" s="91"/>
      <c r="FG31" s="91"/>
      <c r="FH31" s="91"/>
      <c r="FI31" s="91"/>
      <c r="FJ31" s="91"/>
      <c r="FK31" s="91"/>
    </row>
    <row r="32" spans="1:167" hidden="1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7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9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91"/>
      <c r="FA32" s="91"/>
      <c r="FB32" s="91"/>
      <c r="FC32" s="91"/>
      <c r="FD32" s="91"/>
      <c r="FE32" s="91"/>
      <c r="FF32" s="91"/>
      <c r="FG32" s="91"/>
      <c r="FH32" s="91"/>
      <c r="FI32" s="91"/>
      <c r="FJ32" s="91"/>
      <c r="FK32" s="91"/>
    </row>
    <row r="33" spans="1:167" hidden="1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7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9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91"/>
      <c r="FA33" s="91"/>
      <c r="FB33" s="91"/>
      <c r="FC33" s="91"/>
      <c r="FD33" s="91"/>
      <c r="FE33" s="91"/>
      <c r="FF33" s="91"/>
      <c r="FG33" s="91"/>
      <c r="FH33" s="91"/>
      <c r="FI33" s="91"/>
      <c r="FJ33" s="91"/>
      <c r="FK33" s="91"/>
    </row>
    <row r="34" spans="1:167" ht="47.25" customHeight="1">
      <c r="A34" s="16" t="s">
        <v>351</v>
      </c>
      <c r="B34" s="16"/>
      <c r="C34" s="16"/>
      <c r="D34" s="16"/>
      <c r="E34" s="16"/>
      <c r="F34" s="16"/>
      <c r="G34" s="16"/>
      <c r="H34" s="16"/>
      <c r="I34" s="16"/>
      <c r="J34" s="16"/>
      <c r="K34" s="16" t="s">
        <v>268</v>
      </c>
      <c r="L34" s="16"/>
      <c r="M34" s="16"/>
      <c r="N34" s="16"/>
      <c r="O34" s="16"/>
      <c r="P34" s="16"/>
      <c r="Q34" s="16"/>
      <c r="R34" s="16"/>
      <c r="S34" s="16"/>
      <c r="T34" s="16"/>
      <c r="U34" s="37" t="s">
        <v>354</v>
      </c>
      <c r="V34" s="37"/>
      <c r="W34" s="37"/>
      <c r="X34" s="37"/>
      <c r="Y34" s="37"/>
      <c r="Z34" s="37"/>
      <c r="AA34" s="37"/>
      <c r="AB34" s="37"/>
      <c r="AC34" s="37"/>
      <c r="AD34" s="37"/>
      <c r="AE34" s="16" t="s">
        <v>39</v>
      </c>
      <c r="AF34" s="16"/>
      <c r="AG34" s="16"/>
      <c r="AH34" s="16"/>
      <c r="AI34" s="16"/>
      <c r="AJ34" s="16"/>
      <c r="AK34" s="16"/>
      <c r="AL34" s="17" t="s">
        <v>352</v>
      </c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9"/>
      <c r="AY34" s="15" t="s">
        <v>289</v>
      </c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20" t="s">
        <v>120</v>
      </c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>
        <v>13</v>
      </c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1">
        <v>163800</v>
      </c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30"/>
      <c r="DA34" s="31"/>
      <c r="DB34" s="31"/>
      <c r="DC34" s="31"/>
      <c r="DD34" s="31"/>
      <c r="DE34" s="31"/>
      <c r="DF34" s="31"/>
      <c r="DG34" s="31"/>
      <c r="DH34" s="31"/>
      <c r="DI34" s="31"/>
      <c r="DJ34" s="31"/>
      <c r="DK34" s="31"/>
      <c r="DL34" s="31"/>
      <c r="DM34" s="31"/>
      <c r="DN34" s="31"/>
      <c r="DO34" s="32"/>
      <c r="DP34" s="16" t="s">
        <v>51</v>
      </c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 t="s">
        <v>48</v>
      </c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5" t="s">
        <v>277</v>
      </c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91" t="s">
        <v>353</v>
      </c>
      <c r="FA34" s="91"/>
      <c r="FB34" s="91"/>
      <c r="FC34" s="91"/>
      <c r="FD34" s="91"/>
      <c r="FE34" s="91"/>
      <c r="FF34" s="91"/>
      <c r="FG34" s="91"/>
      <c r="FH34" s="91"/>
      <c r="FI34" s="91"/>
      <c r="FJ34" s="91"/>
      <c r="FK34" s="91"/>
    </row>
    <row r="35" spans="1:167" s="9" customFormat="1" ht="12.75" customHeight="1">
      <c r="A35" s="98"/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100" t="s">
        <v>275</v>
      </c>
      <c r="AM35" s="101"/>
      <c r="AN35" s="101"/>
      <c r="AO35" s="101"/>
      <c r="AP35" s="101"/>
      <c r="AQ35" s="101"/>
      <c r="AR35" s="101"/>
      <c r="AS35" s="101"/>
      <c r="AT35" s="101"/>
      <c r="AU35" s="101"/>
      <c r="AV35" s="101"/>
      <c r="AW35" s="101"/>
      <c r="AX35" s="102"/>
      <c r="AY35" s="97"/>
      <c r="AZ35" s="97"/>
      <c r="BA35" s="97"/>
      <c r="BB35" s="97"/>
      <c r="BC35" s="97"/>
      <c r="BD35" s="97"/>
      <c r="BE35" s="97"/>
      <c r="BF35" s="97"/>
      <c r="BG35" s="97"/>
      <c r="BH35" s="97"/>
      <c r="BI35" s="97"/>
      <c r="BJ35" s="97"/>
      <c r="BK35" s="97"/>
      <c r="BL35" s="97"/>
      <c r="BM35" s="97"/>
      <c r="BN35" s="103"/>
      <c r="BO35" s="103"/>
      <c r="BP35" s="103"/>
      <c r="BQ35" s="103"/>
      <c r="BR35" s="103"/>
      <c r="BS35" s="103"/>
      <c r="BT35" s="103"/>
      <c r="BU35" s="103"/>
      <c r="BV35" s="103"/>
      <c r="BW35" s="103"/>
      <c r="BX35" s="103"/>
      <c r="BY35" s="103"/>
      <c r="BZ35" s="103"/>
      <c r="CA35" s="103"/>
      <c r="CB35" s="103"/>
      <c r="CC35" s="103"/>
      <c r="CD35" s="103"/>
      <c r="CE35" s="103"/>
      <c r="CF35" s="103"/>
      <c r="CG35" s="103"/>
      <c r="CH35" s="103"/>
      <c r="CI35" s="103"/>
      <c r="CJ35" s="104">
        <f>SUM(CJ16:CY34)</f>
        <v>4362768.2699999996</v>
      </c>
      <c r="CK35" s="104"/>
      <c r="CL35" s="104"/>
      <c r="CM35" s="104"/>
      <c r="CN35" s="104"/>
      <c r="CO35" s="104"/>
      <c r="CP35" s="104"/>
      <c r="CQ35" s="104"/>
      <c r="CR35" s="104"/>
      <c r="CS35" s="104"/>
      <c r="CT35" s="104"/>
      <c r="CU35" s="104"/>
      <c r="CV35" s="104"/>
      <c r="CW35" s="104"/>
      <c r="CX35" s="104"/>
      <c r="CY35" s="104"/>
      <c r="CZ35" s="97"/>
      <c r="DA35" s="97"/>
      <c r="DB35" s="97"/>
      <c r="DC35" s="97"/>
      <c r="DD35" s="97"/>
      <c r="DE35" s="97"/>
      <c r="DF35" s="97"/>
      <c r="DG35" s="97"/>
      <c r="DH35" s="97"/>
      <c r="DI35" s="97"/>
      <c r="DJ35" s="97"/>
      <c r="DK35" s="97"/>
      <c r="DL35" s="97"/>
      <c r="DM35" s="97"/>
      <c r="DN35" s="97"/>
      <c r="DO35" s="97"/>
      <c r="DP35" s="98"/>
      <c r="DQ35" s="98"/>
      <c r="DR35" s="98"/>
      <c r="DS35" s="98"/>
      <c r="DT35" s="98"/>
      <c r="DU35" s="98"/>
      <c r="DV35" s="98"/>
      <c r="DW35" s="98"/>
      <c r="DX35" s="98"/>
      <c r="DY35" s="98"/>
      <c r="DZ35" s="98"/>
      <c r="EA35" s="98"/>
      <c r="EB35" s="98"/>
      <c r="EC35" s="98"/>
      <c r="ED35" s="98"/>
      <c r="EE35" s="98"/>
      <c r="EF35" s="98"/>
      <c r="EG35" s="98"/>
      <c r="EH35" s="98"/>
      <c r="EI35" s="98"/>
      <c r="EJ35" s="98"/>
      <c r="EK35" s="98"/>
      <c r="EL35" s="98"/>
      <c r="EM35" s="98"/>
      <c r="EN35" s="97"/>
      <c r="EO35" s="97"/>
      <c r="EP35" s="97"/>
      <c r="EQ35" s="97"/>
      <c r="ER35" s="97"/>
      <c r="ES35" s="97"/>
      <c r="ET35" s="97"/>
      <c r="EU35" s="97"/>
      <c r="EV35" s="97"/>
      <c r="EW35" s="97"/>
      <c r="EX35" s="97"/>
      <c r="EY35" s="97"/>
      <c r="EZ35" s="99"/>
      <c r="FA35" s="99"/>
      <c r="FB35" s="99"/>
      <c r="FC35" s="99"/>
      <c r="FD35" s="99"/>
      <c r="FE35" s="99"/>
      <c r="FF35" s="99"/>
      <c r="FG35" s="99"/>
      <c r="FH35" s="99"/>
      <c r="FI35" s="99"/>
      <c r="FJ35" s="99"/>
      <c r="FK35" s="99"/>
    </row>
    <row r="36" spans="1:167">
      <c r="A36" s="79" t="s">
        <v>258</v>
      </c>
      <c r="B36" s="80"/>
      <c r="C36" s="80"/>
      <c r="D36" s="80"/>
      <c r="E36" s="80"/>
      <c r="F36" s="80"/>
      <c r="G36" s="80"/>
      <c r="H36" s="80"/>
      <c r="I36" s="80"/>
      <c r="J36" s="80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1"/>
      <c r="BD36" s="81"/>
      <c r="BE36" s="81"/>
      <c r="BF36" s="81"/>
      <c r="BG36" s="81"/>
      <c r="BH36" s="81"/>
      <c r="BI36" s="81"/>
      <c r="BJ36" s="81"/>
      <c r="BK36" s="81"/>
      <c r="BL36" s="81"/>
      <c r="BM36" s="81"/>
      <c r="BN36" s="81"/>
      <c r="BO36" s="81"/>
      <c r="BP36" s="81"/>
      <c r="BQ36" s="81"/>
      <c r="BR36" s="81"/>
      <c r="BS36" s="81"/>
      <c r="BT36" s="81"/>
      <c r="BU36" s="81"/>
      <c r="BV36" s="81"/>
      <c r="BW36" s="81"/>
      <c r="BX36" s="81"/>
      <c r="BY36" s="81"/>
      <c r="BZ36" s="81"/>
      <c r="CA36" s="81"/>
      <c r="CB36" s="81"/>
      <c r="CC36" s="81"/>
      <c r="CD36" s="81"/>
      <c r="CE36" s="81"/>
      <c r="CF36" s="81"/>
      <c r="CG36" s="81"/>
      <c r="CH36" s="81"/>
      <c r="CI36" s="81"/>
      <c r="CJ36" s="81"/>
      <c r="CK36" s="81"/>
      <c r="CL36" s="81"/>
      <c r="CM36" s="81"/>
      <c r="CN36" s="81"/>
      <c r="CO36" s="81"/>
      <c r="CP36" s="81"/>
      <c r="CQ36" s="81"/>
      <c r="CR36" s="81"/>
      <c r="CS36" s="81"/>
      <c r="CT36" s="81"/>
      <c r="CU36" s="81"/>
      <c r="CV36" s="81"/>
      <c r="CW36" s="81"/>
      <c r="CX36" s="81"/>
      <c r="CY36" s="81"/>
      <c r="CZ36" s="81"/>
      <c r="DA36" s="81"/>
      <c r="DB36" s="81"/>
      <c r="DC36" s="81"/>
      <c r="DD36" s="81"/>
      <c r="DE36" s="81"/>
      <c r="DF36" s="81"/>
      <c r="DG36" s="81"/>
      <c r="DH36" s="81"/>
      <c r="DI36" s="81"/>
      <c r="DJ36" s="81"/>
      <c r="DK36" s="81"/>
      <c r="DL36" s="81"/>
      <c r="DM36" s="81"/>
      <c r="DN36" s="81"/>
      <c r="DO36" s="81"/>
      <c r="DP36" s="81"/>
      <c r="DQ36" s="81"/>
      <c r="DR36" s="81"/>
      <c r="DS36" s="81"/>
      <c r="DT36" s="81"/>
      <c r="DU36" s="81"/>
      <c r="DV36" s="81"/>
      <c r="DW36" s="81"/>
      <c r="DX36" s="81"/>
      <c r="DY36" s="81"/>
      <c r="DZ36" s="81"/>
      <c r="EA36" s="81"/>
      <c r="EB36" s="81"/>
      <c r="EC36" s="81"/>
      <c r="ED36" s="81"/>
      <c r="EE36" s="81"/>
      <c r="EF36" s="81"/>
      <c r="EG36" s="81"/>
      <c r="EH36" s="81"/>
      <c r="EI36" s="81"/>
      <c r="EJ36" s="81"/>
      <c r="EK36" s="81"/>
      <c r="EL36" s="81"/>
      <c r="EM36" s="81"/>
      <c r="EN36" s="81"/>
      <c r="EO36" s="81"/>
      <c r="EP36" s="81"/>
      <c r="EQ36" s="81"/>
      <c r="ER36" s="81"/>
      <c r="ES36" s="81"/>
      <c r="ET36" s="81"/>
      <c r="EU36" s="81"/>
      <c r="EV36" s="81"/>
      <c r="EW36" s="81"/>
      <c r="EX36" s="81"/>
      <c r="EY36" s="81"/>
      <c r="EZ36" s="81"/>
      <c r="FA36" s="81"/>
      <c r="FB36" s="81"/>
      <c r="FC36" s="81"/>
      <c r="FD36" s="81"/>
      <c r="FE36" s="81"/>
      <c r="FF36" s="81"/>
      <c r="FG36" s="81"/>
      <c r="FH36" s="81"/>
      <c r="FI36" s="81"/>
      <c r="FJ36" s="81"/>
      <c r="FK36" s="82"/>
    </row>
    <row r="37" spans="1:167">
      <c r="A37" s="16" t="s">
        <v>335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7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9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1">
        <v>290330</v>
      </c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5" t="s">
        <v>88</v>
      </c>
      <c r="EO37" s="15"/>
      <c r="EP37" s="15"/>
      <c r="EQ37" s="15"/>
      <c r="ER37" s="15"/>
      <c r="ES37" s="15"/>
      <c r="ET37" s="15"/>
      <c r="EU37" s="15"/>
      <c r="EV37" s="15"/>
      <c r="EW37" s="15"/>
      <c r="EX37" s="15"/>
      <c r="EY37" s="15"/>
      <c r="EZ37" s="91"/>
      <c r="FA37" s="91"/>
      <c r="FB37" s="91"/>
      <c r="FC37" s="91"/>
      <c r="FD37" s="91"/>
      <c r="FE37" s="91"/>
      <c r="FF37" s="91"/>
      <c r="FG37" s="91"/>
      <c r="FH37" s="91"/>
      <c r="FI37" s="91"/>
      <c r="FJ37" s="91"/>
      <c r="FK37" s="91"/>
    </row>
    <row r="38" spans="1:167">
      <c r="A38" s="16" t="s">
        <v>326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7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9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1">
        <v>127284</v>
      </c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5" t="s">
        <v>89</v>
      </c>
      <c r="EO38" s="15"/>
      <c r="EP38" s="15"/>
      <c r="EQ38" s="15"/>
      <c r="ER38" s="15"/>
      <c r="ES38" s="15"/>
      <c r="ET38" s="15"/>
      <c r="EU38" s="15"/>
      <c r="EV38" s="15"/>
      <c r="EW38" s="15"/>
      <c r="EX38" s="15"/>
      <c r="EY38" s="15"/>
      <c r="EZ38" s="91"/>
      <c r="FA38" s="91"/>
      <c r="FB38" s="91"/>
      <c r="FC38" s="91"/>
      <c r="FD38" s="91"/>
      <c r="FE38" s="91"/>
      <c r="FF38" s="91"/>
      <c r="FG38" s="91"/>
      <c r="FH38" s="91"/>
      <c r="FI38" s="91"/>
      <c r="FJ38" s="91"/>
      <c r="FK38" s="91"/>
    </row>
    <row r="39" spans="1:167" ht="12.75" customHeight="1">
      <c r="A39" s="16" t="s">
        <v>336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7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9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1">
        <v>440</v>
      </c>
      <c r="CK39" s="21"/>
      <c r="CL39" s="21"/>
      <c r="CM39" s="21"/>
      <c r="CN39" s="21"/>
      <c r="CO39" s="21"/>
      <c r="CP39" s="21"/>
      <c r="CQ39" s="21"/>
      <c r="CR39" s="21"/>
      <c r="CS39" s="21"/>
      <c r="CT39" s="21"/>
      <c r="CU39" s="21"/>
      <c r="CV39" s="21"/>
      <c r="CW39" s="21"/>
      <c r="CX39" s="21"/>
      <c r="CY39" s="21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5" t="s">
        <v>88</v>
      </c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91"/>
      <c r="FA39" s="91"/>
      <c r="FB39" s="91"/>
      <c r="FC39" s="91"/>
      <c r="FD39" s="91"/>
      <c r="FE39" s="91"/>
      <c r="FF39" s="91"/>
      <c r="FG39" s="91"/>
      <c r="FH39" s="91"/>
      <c r="FI39" s="91"/>
      <c r="FJ39" s="91"/>
      <c r="FK39" s="91"/>
    </row>
    <row r="40" spans="1:167" ht="12.75" customHeight="1">
      <c r="A40" s="16" t="s">
        <v>329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7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9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1">
        <v>39367.49</v>
      </c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5" t="s">
        <v>89</v>
      </c>
      <c r="EO40" s="15"/>
      <c r="EP40" s="15"/>
      <c r="EQ40" s="15"/>
      <c r="ER40" s="15"/>
      <c r="ES40" s="15"/>
      <c r="ET40" s="15"/>
      <c r="EU40" s="15"/>
      <c r="EV40" s="15"/>
      <c r="EW40" s="15"/>
      <c r="EX40" s="15"/>
      <c r="EY40" s="15"/>
      <c r="EZ40" s="91"/>
      <c r="FA40" s="91"/>
      <c r="FB40" s="91"/>
      <c r="FC40" s="91"/>
      <c r="FD40" s="91"/>
      <c r="FE40" s="91"/>
      <c r="FF40" s="91"/>
      <c r="FG40" s="91"/>
      <c r="FH40" s="91"/>
      <c r="FI40" s="91"/>
      <c r="FJ40" s="91"/>
      <c r="FK40" s="91"/>
    </row>
    <row r="41" spans="1:167" ht="12.75" customHeight="1">
      <c r="A41" s="16" t="s">
        <v>332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7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9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1">
        <f>262056.52-CJ27</f>
        <v>204784.25</v>
      </c>
      <c r="CK41" s="21"/>
      <c r="CL41" s="21"/>
      <c r="CM41" s="21"/>
      <c r="CN41" s="21"/>
      <c r="CO41" s="21"/>
      <c r="CP41" s="21"/>
      <c r="CQ41" s="21"/>
      <c r="CR41" s="21"/>
      <c r="CS41" s="21"/>
      <c r="CT41" s="21"/>
      <c r="CU41" s="21"/>
      <c r="CV41" s="21"/>
      <c r="CW41" s="21"/>
      <c r="CX41" s="21"/>
      <c r="CY41" s="21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5" t="s">
        <v>337</v>
      </c>
      <c r="EO41" s="15"/>
      <c r="EP41" s="15"/>
      <c r="EQ41" s="15"/>
      <c r="ER41" s="15"/>
      <c r="ES41" s="15"/>
      <c r="ET41" s="15"/>
      <c r="EU41" s="15"/>
      <c r="EV41" s="15"/>
      <c r="EW41" s="15"/>
      <c r="EX41" s="15"/>
      <c r="EY41" s="15"/>
      <c r="EZ41" s="91"/>
      <c r="FA41" s="91"/>
      <c r="FB41" s="91"/>
      <c r="FC41" s="91"/>
      <c r="FD41" s="91"/>
      <c r="FE41" s="91"/>
      <c r="FF41" s="91"/>
      <c r="FG41" s="91"/>
      <c r="FH41" s="91"/>
      <c r="FI41" s="91"/>
      <c r="FJ41" s="91"/>
      <c r="FK41" s="91"/>
    </row>
    <row r="42" spans="1:167" ht="12.75" customHeight="1">
      <c r="A42" s="16" t="s">
        <v>333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7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9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1">
        <v>84704</v>
      </c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5" t="s">
        <v>89</v>
      </c>
      <c r="EO42" s="15"/>
      <c r="EP42" s="15"/>
      <c r="EQ42" s="15"/>
      <c r="ER42" s="15"/>
      <c r="ES42" s="15"/>
      <c r="ET42" s="15"/>
      <c r="EU42" s="15"/>
      <c r="EV42" s="15"/>
      <c r="EW42" s="15"/>
      <c r="EX42" s="15"/>
      <c r="EY42" s="15"/>
      <c r="EZ42" s="91"/>
      <c r="FA42" s="91"/>
      <c r="FB42" s="91"/>
      <c r="FC42" s="91"/>
      <c r="FD42" s="91"/>
      <c r="FE42" s="91"/>
      <c r="FF42" s="91"/>
      <c r="FG42" s="91"/>
      <c r="FH42" s="91"/>
      <c r="FI42" s="91"/>
      <c r="FJ42" s="91"/>
      <c r="FK42" s="91"/>
    </row>
    <row r="43" spans="1:167" s="9" customFormat="1" ht="15.75">
      <c r="A43" s="98"/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100" t="s">
        <v>275</v>
      </c>
      <c r="AM43" s="101"/>
      <c r="AN43" s="101"/>
      <c r="AO43" s="101"/>
      <c r="AP43" s="101"/>
      <c r="AQ43" s="101"/>
      <c r="AR43" s="101"/>
      <c r="AS43" s="101"/>
      <c r="AT43" s="101"/>
      <c r="AU43" s="101"/>
      <c r="AV43" s="101"/>
      <c r="AW43" s="101"/>
      <c r="AX43" s="102"/>
      <c r="AY43" s="97"/>
      <c r="AZ43" s="97"/>
      <c r="BA43" s="97"/>
      <c r="BB43" s="97"/>
      <c r="BC43" s="97"/>
      <c r="BD43" s="97"/>
      <c r="BE43" s="97"/>
      <c r="BF43" s="97"/>
      <c r="BG43" s="97"/>
      <c r="BH43" s="97"/>
      <c r="BI43" s="97"/>
      <c r="BJ43" s="97"/>
      <c r="BK43" s="97"/>
      <c r="BL43" s="97"/>
      <c r="BM43" s="97"/>
      <c r="BN43" s="103"/>
      <c r="BO43" s="103"/>
      <c r="BP43" s="103"/>
      <c r="BQ43" s="103"/>
      <c r="BR43" s="103"/>
      <c r="BS43" s="103"/>
      <c r="BT43" s="103"/>
      <c r="BU43" s="103"/>
      <c r="BV43" s="103"/>
      <c r="BW43" s="103"/>
      <c r="BX43" s="103"/>
      <c r="BY43" s="103"/>
      <c r="BZ43" s="103"/>
      <c r="CA43" s="103"/>
      <c r="CB43" s="103"/>
      <c r="CC43" s="103"/>
      <c r="CD43" s="103"/>
      <c r="CE43" s="103"/>
      <c r="CF43" s="103"/>
      <c r="CG43" s="103"/>
      <c r="CH43" s="103"/>
      <c r="CI43" s="103"/>
      <c r="CJ43" s="104">
        <f>SUM(CJ37:CY42)</f>
        <v>746909.74</v>
      </c>
      <c r="CK43" s="104"/>
      <c r="CL43" s="104"/>
      <c r="CM43" s="104"/>
      <c r="CN43" s="104"/>
      <c r="CO43" s="104"/>
      <c r="CP43" s="104"/>
      <c r="CQ43" s="104"/>
      <c r="CR43" s="104"/>
      <c r="CS43" s="104"/>
      <c r="CT43" s="104"/>
      <c r="CU43" s="104"/>
      <c r="CV43" s="104"/>
      <c r="CW43" s="104"/>
      <c r="CX43" s="104"/>
      <c r="CY43" s="104"/>
      <c r="CZ43" s="97"/>
      <c r="DA43" s="97"/>
      <c r="DB43" s="97"/>
      <c r="DC43" s="97"/>
      <c r="DD43" s="97"/>
      <c r="DE43" s="97"/>
      <c r="DF43" s="97"/>
      <c r="DG43" s="97"/>
      <c r="DH43" s="97"/>
      <c r="DI43" s="97"/>
      <c r="DJ43" s="97"/>
      <c r="DK43" s="97"/>
      <c r="DL43" s="97"/>
      <c r="DM43" s="97"/>
      <c r="DN43" s="97"/>
      <c r="DO43" s="97"/>
      <c r="DP43" s="98"/>
      <c r="DQ43" s="98"/>
      <c r="DR43" s="98"/>
      <c r="DS43" s="98"/>
      <c r="DT43" s="98"/>
      <c r="DU43" s="98"/>
      <c r="DV43" s="98"/>
      <c r="DW43" s="98"/>
      <c r="DX43" s="98"/>
      <c r="DY43" s="98"/>
      <c r="DZ43" s="98"/>
      <c r="EA43" s="98"/>
      <c r="EB43" s="98"/>
      <c r="EC43" s="98"/>
      <c r="ED43" s="98"/>
      <c r="EE43" s="98"/>
      <c r="EF43" s="98"/>
      <c r="EG43" s="98"/>
      <c r="EH43" s="98"/>
      <c r="EI43" s="98"/>
      <c r="EJ43" s="98"/>
      <c r="EK43" s="98"/>
      <c r="EL43" s="98"/>
      <c r="EM43" s="98"/>
      <c r="EN43" s="97"/>
      <c r="EO43" s="97"/>
      <c r="EP43" s="97"/>
      <c r="EQ43" s="97"/>
      <c r="ER43" s="97"/>
      <c r="ES43" s="97"/>
      <c r="ET43" s="97"/>
      <c r="EU43" s="97"/>
      <c r="EV43" s="97"/>
      <c r="EW43" s="97"/>
      <c r="EX43" s="97"/>
      <c r="EY43" s="97"/>
      <c r="EZ43" s="99"/>
      <c r="FA43" s="99"/>
      <c r="FB43" s="99"/>
      <c r="FC43" s="99"/>
      <c r="FD43" s="99"/>
      <c r="FE43" s="99"/>
      <c r="FF43" s="99"/>
      <c r="FG43" s="99"/>
      <c r="FH43" s="99"/>
      <c r="FI43" s="99"/>
      <c r="FJ43" s="99"/>
      <c r="FK43" s="99"/>
    </row>
    <row r="44" spans="1:167" s="9" customFormat="1" hidden="1">
      <c r="A44" s="79" t="s">
        <v>280</v>
      </c>
      <c r="B44" s="80"/>
      <c r="C44" s="80"/>
      <c r="D44" s="80"/>
      <c r="E44" s="80"/>
      <c r="F44" s="80"/>
      <c r="G44" s="80"/>
      <c r="H44" s="80"/>
      <c r="I44" s="80"/>
      <c r="J44" s="80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81"/>
      <c r="BB44" s="81"/>
      <c r="BC44" s="81"/>
      <c r="BD44" s="81"/>
      <c r="BE44" s="81"/>
      <c r="BF44" s="81"/>
      <c r="BG44" s="81"/>
      <c r="BH44" s="81"/>
      <c r="BI44" s="81"/>
      <c r="BJ44" s="81"/>
      <c r="BK44" s="81"/>
      <c r="BL44" s="81"/>
      <c r="BM44" s="81"/>
      <c r="BN44" s="81"/>
      <c r="BO44" s="81"/>
      <c r="BP44" s="81"/>
      <c r="BQ44" s="81"/>
      <c r="BR44" s="81"/>
      <c r="BS44" s="81"/>
      <c r="BT44" s="81"/>
      <c r="BU44" s="81"/>
      <c r="BV44" s="81"/>
      <c r="BW44" s="81"/>
      <c r="BX44" s="81"/>
      <c r="BY44" s="81"/>
      <c r="BZ44" s="81"/>
      <c r="CA44" s="81"/>
      <c r="CB44" s="81"/>
      <c r="CC44" s="81"/>
      <c r="CD44" s="81"/>
      <c r="CE44" s="81"/>
      <c r="CF44" s="81"/>
      <c r="CG44" s="81"/>
      <c r="CH44" s="81"/>
      <c r="CI44" s="81"/>
      <c r="CJ44" s="81"/>
      <c r="CK44" s="81"/>
      <c r="CL44" s="81"/>
      <c r="CM44" s="81"/>
      <c r="CN44" s="81"/>
      <c r="CO44" s="81"/>
      <c r="CP44" s="81"/>
      <c r="CQ44" s="81"/>
      <c r="CR44" s="81"/>
      <c r="CS44" s="81"/>
      <c r="CT44" s="81"/>
      <c r="CU44" s="81"/>
      <c r="CV44" s="81"/>
      <c r="CW44" s="81"/>
      <c r="CX44" s="81"/>
      <c r="CY44" s="81"/>
      <c r="CZ44" s="81"/>
      <c r="DA44" s="81"/>
      <c r="DB44" s="81"/>
      <c r="DC44" s="81"/>
      <c r="DD44" s="81"/>
      <c r="DE44" s="81"/>
      <c r="DF44" s="81"/>
      <c r="DG44" s="81"/>
      <c r="DH44" s="81"/>
      <c r="DI44" s="81"/>
      <c r="DJ44" s="81"/>
      <c r="DK44" s="81"/>
      <c r="DL44" s="81"/>
      <c r="DM44" s="81"/>
      <c r="DN44" s="81"/>
      <c r="DO44" s="81"/>
      <c r="DP44" s="81"/>
      <c r="DQ44" s="81"/>
      <c r="DR44" s="81"/>
      <c r="DS44" s="81"/>
      <c r="DT44" s="81"/>
      <c r="DU44" s="81"/>
      <c r="DV44" s="81"/>
      <c r="DW44" s="81"/>
      <c r="DX44" s="81"/>
      <c r="DY44" s="81"/>
      <c r="DZ44" s="81"/>
      <c r="EA44" s="81"/>
      <c r="EB44" s="81"/>
      <c r="EC44" s="81"/>
      <c r="ED44" s="81"/>
      <c r="EE44" s="81"/>
      <c r="EF44" s="81"/>
      <c r="EG44" s="81"/>
      <c r="EH44" s="81"/>
      <c r="EI44" s="81"/>
      <c r="EJ44" s="81"/>
      <c r="EK44" s="81"/>
      <c r="EL44" s="81"/>
      <c r="EM44" s="81"/>
      <c r="EN44" s="81"/>
      <c r="EO44" s="81"/>
      <c r="EP44" s="81"/>
      <c r="EQ44" s="81"/>
      <c r="ER44" s="81"/>
      <c r="ES44" s="81"/>
      <c r="ET44" s="81"/>
      <c r="EU44" s="81"/>
      <c r="EV44" s="81"/>
      <c r="EW44" s="81"/>
      <c r="EX44" s="81"/>
      <c r="EY44" s="81"/>
      <c r="EZ44" s="81"/>
      <c r="FA44" s="81"/>
      <c r="FB44" s="81"/>
      <c r="FC44" s="81"/>
      <c r="FD44" s="81"/>
      <c r="FE44" s="81"/>
      <c r="FF44" s="81"/>
      <c r="FG44" s="81"/>
      <c r="FH44" s="81"/>
      <c r="FI44" s="81"/>
      <c r="FJ44" s="81"/>
      <c r="FK44" s="82"/>
    </row>
    <row r="45" spans="1:167" s="9" customFormat="1" ht="30" hidden="1" customHeight="1">
      <c r="A45" s="16" t="s">
        <v>269</v>
      </c>
      <c r="B45" s="16"/>
      <c r="C45" s="16"/>
      <c r="D45" s="16"/>
      <c r="E45" s="16"/>
      <c r="F45" s="16"/>
      <c r="G45" s="16"/>
      <c r="H45" s="16"/>
      <c r="I45" s="16"/>
      <c r="J45" s="16"/>
      <c r="K45" s="16" t="s">
        <v>268</v>
      </c>
      <c r="L45" s="16"/>
      <c r="M45" s="16"/>
      <c r="N45" s="16"/>
      <c r="O45" s="16"/>
      <c r="P45" s="16"/>
      <c r="Q45" s="16"/>
      <c r="R45" s="16"/>
      <c r="S45" s="16"/>
      <c r="T45" s="16"/>
      <c r="U45" s="16" t="s">
        <v>224</v>
      </c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7" t="s">
        <v>45</v>
      </c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9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20" t="s">
        <v>285</v>
      </c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 t="s">
        <v>286</v>
      </c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1">
        <v>1084000</v>
      </c>
      <c r="CK45" s="21"/>
      <c r="CL45" s="21"/>
      <c r="CM45" s="21"/>
      <c r="CN45" s="21"/>
      <c r="CO45" s="21"/>
      <c r="CP45" s="21"/>
      <c r="CQ45" s="21"/>
      <c r="CR45" s="21"/>
      <c r="CS45" s="21"/>
      <c r="CT45" s="21"/>
      <c r="CU45" s="21"/>
      <c r="CV45" s="21"/>
      <c r="CW45" s="21"/>
      <c r="CX45" s="21"/>
      <c r="CY45" s="21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6" t="s">
        <v>47</v>
      </c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 t="s">
        <v>48</v>
      </c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5" t="s">
        <v>277</v>
      </c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91"/>
      <c r="FA45" s="91"/>
      <c r="FB45" s="91"/>
      <c r="FC45" s="91"/>
      <c r="FD45" s="91"/>
      <c r="FE45" s="91"/>
      <c r="FF45" s="91"/>
      <c r="FG45" s="91"/>
      <c r="FH45" s="91"/>
      <c r="FI45" s="91"/>
      <c r="FJ45" s="91"/>
      <c r="FK45" s="91"/>
    </row>
    <row r="46" spans="1:167" s="9" customFormat="1" ht="30" hidden="1" customHeight="1">
      <c r="A46" s="16" t="s">
        <v>269</v>
      </c>
      <c r="B46" s="16"/>
      <c r="C46" s="16"/>
      <c r="D46" s="16"/>
      <c r="E46" s="16"/>
      <c r="F46" s="16"/>
      <c r="G46" s="16"/>
      <c r="H46" s="16"/>
      <c r="I46" s="16"/>
      <c r="J46" s="16"/>
      <c r="K46" s="16" t="s">
        <v>268</v>
      </c>
      <c r="L46" s="16"/>
      <c r="M46" s="16"/>
      <c r="N46" s="16"/>
      <c r="O46" s="16"/>
      <c r="P46" s="16"/>
      <c r="Q46" s="16"/>
      <c r="R46" s="16"/>
      <c r="S46" s="16"/>
      <c r="T46" s="16"/>
      <c r="U46" s="16" t="s">
        <v>225</v>
      </c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7" t="s">
        <v>46</v>
      </c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9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20" t="s">
        <v>285</v>
      </c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 t="s">
        <v>286</v>
      </c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1">
        <v>1276500</v>
      </c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6" t="s">
        <v>47</v>
      </c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 t="s">
        <v>48</v>
      </c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5" t="s">
        <v>277</v>
      </c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91"/>
      <c r="FA46" s="91"/>
      <c r="FB46" s="91"/>
      <c r="FC46" s="91"/>
      <c r="FD46" s="91"/>
      <c r="FE46" s="91"/>
      <c r="FF46" s="91"/>
      <c r="FG46" s="91"/>
      <c r="FH46" s="91"/>
      <c r="FI46" s="91"/>
      <c r="FJ46" s="91"/>
      <c r="FK46" s="91"/>
    </row>
    <row r="47" spans="1:167" s="9" customFormat="1" ht="30" hidden="1" customHeight="1">
      <c r="A47" s="16" t="s">
        <v>272</v>
      </c>
      <c r="B47" s="16"/>
      <c r="C47" s="16"/>
      <c r="D47" s="16"/>
      <c r="E47" s="16"/>
      <c r="F47" s="16"/>
      <c r="G47" s="16"/>
      <c r="H47" s="16"/>
      <c r="I47" s="16"/>
      <c r="J47" s="16"/>
      <c r="K47" s="16" t="s">
        <v>268</v>
      </c>
      <c r="L47" s="16"/>
      <c r="M47" s="16"/>
      <c r="N47" s="16"/>
      <c r="O47" s="16"/>
      <c r="P47" s="16"/>
      <c r="Q47" s="16"/>
      <c r="R47" s="16"/>
      <c r="S47" s="16"/>
      <c r="T47" s="16"/>
      <c r="U47" s="16" t="s">
        <v>81</v>
      </c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26" t="s">
        <v>80</v>
      </c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20" t="s">
        <v>285</v>
      </c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 t="s">
        <v>286</v>
      </c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1">
        <v>100000</v>
      </c>
      <c r="CK47" s="21"/>
      <c r="CL47" s="21"/>
      <c r="CM47" s="21"/>
      <c r="CN47" s="21"/>
      <c r="CO47" s="21"/>
      <c r="CP47" s="21"/>
      <c r="CQ47" s="21"/>
      <c r="CR47" s="21"/>
      <c r="CS47" s="21"/>
      <c r="CT47" s="21"/>
      <c r="CU47" s="21"/>
      <c r="CV47" s="21"/>
      <c r="CW47" s="21"/>
      <c r="CX47" s="21"/>
      <c r="CY47" s="21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6" t="s">
        <v>47</v>
      </c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 t="s">
        <v>48</v>
      </c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5" t="s">
        <v>277</v>
      </c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91"/>
      <c r="FA47" s="91"/>
      <c r="FB47" s="91"/>
      <c r="FC47" s="91"/>
      <c r="FD47" s="91"/>
      <c r="FE47" s="91"/>
      <c r="FF47" s="91"/>
      <c r="FG47" s="91"/>
      <c r="FH47" s="91"/>
      <c r="FI47" s="91"/>
      <c r="FJ47" s="91"/>
      <c r="FK47" s="91"/>
    </row>
    <row r="48" spans="1:167" s="9" customFormat="1" ht="30" hidden="1" customHeight="1">
      <c r="A48" s="16" t="s">
        <v>271</v>
      </c>
      <c r="B48" s="16"/>
      <c r="C48" s="16"/>
      <c r="D48" s="16"/>
      <c r="E48" s="16"/>
      <c r="F48" s="16"/>
      <c r="G48" s="16"/>
      <c r="H48" s="16"/>
      <c r="I48" s="16"/>
      <c r="J48" s="16"/>
      <c r="K48" s="16" t="s">
        <v>268</v>
      </c>
      <c r="L48" s="16"/>
      <c r="M48" s="16"/>
      <c r="N48" s="16"/>
      <c r="O48" s="16"/>
      <c r="P48" s="16"/>
      <c r="Q48" s="16"/>
      <c r="R48" s="16"/>
      <c r="S48" s="16"/>
      <c r="T48" s="16"/>
      <c r="U48" s="16" t="s">
        <v>67</v>
      </c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7" t="s">
        <v>270</v>
      </c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9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20" t="s">
        <v>285</v>
      </c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 t="s">
        <v>286</v>
      </c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1">
        <v>1300000</v>
      </c>
      <c r="CK48" s="21"/>
      <c r="CL48" s="21"/>
      <c r="CM48" s="21"/>
      <c r="CN48" s="21"/>
      <c r="CO48" s="21"/>
      <c r="CP48" s="21"/>
      <c r="CQ48" s="21"/>
      <c r="CR48" s="21"/>
      <c r="CS48" s="21"/>
      <c r="CT48" s="21"/>
      <c r="CU48" s="21"/>
      <c r="CV48" s="21"/>
      <c r="CW48" s="21"/>
      <c r="CX48" s="21"/>
      <c r="CY48" s="21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6" t="s">
        <v>47</v>
      </c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 t="s">
        <v>48</v>
      </c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5" t="s">
        <v>277</v>
      </c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91"/>
      <c r="FA48" s="91"/>
      <c r="FB48" s="91"/>
      <c r="FC48" s="91"/>
      <c r="FD48" s="91"/>
      <c r="FE48" s="91"/>
      <c r="FF48" s="91"/>
      <c r="FG48" s="91"/>
      <c r="FH48" s="91"/>
      <c r="FI48" s="91"/>
      <c r="FJ48" s="91"/>
      <c r="FK48" s="91"/>
    </row>
    <row r="49" spans="1:167" s="9" customFormat="1" ht="30" hidden="1" customHeight="1">
      <c r="A49" s="16" t="s">
        <v>271</v>
      </c>
      <c r="B49" s="16"/>
      <c r="C49" s="16"/>
      <c r="D49" s="16"/>
      <c r="E49" s="16"/>
      <c r="F49" s="16"/>
      <c r="G49" s="16"/>
      <c r="H49" s="16"/>
      <c r="I49" s="16"/>
      <c r="J49" s="16"/>
      <c r="K49" s="16" t="s">
        <v>268</v>
      </c>
      <c r="L49" s="16"/>
      <c r="M49" s="16"/>
      <c r="N49" s="16"/>
      <c r="O49" s="16"/>
      <c r="P49" s="16"/>
      <c r="Q49" s="16"/>
      <c r="R49" s="16"/>
      <c r="S49" s="16"/>
      <c r="T49" s="16"/>
      <c r="U49" s="16" t="s">
        <v>229</v>
      </c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7" t="s">
        <v>293</v>
      </c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9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20" t="s">
        <v>285</v>
      </c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 t="s">
        <v>286</v>
      </c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1">
        <v>130000</v>
      </c>
      <c r="CK49" s="21"/>
      <c r="CL49" s="21"/>
      <c r="CM49" s="21"/>
      <c r="CN49" s="21"/>
      <c r="CO49" s="21"/>
      <c r="CP49" s="21"/>
      <c r="CQ49" s="21"/>
      <c r="CR49" s="21"/>
      <c r="CS49" s="21"/>
      <c r="CT49" s="21"/>
      <c r="CU49" s="21"/>
      <c r="CV49" s="21"/>
      <c r="CW49" s="21"/>
      <c r="CX49" s="21"/>
      <c r="CY49" s="21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6" t="s">
        <v>47</v>
      </c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 t="s">
        <v>48</v>
      </c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6"/>
      <c r="EN49" s="15" t="s">
        <v>277</v>
      </c>
      <c r="EO49" s="15"/>
      <c r="EP49" s="15"/>
      <c r="EQ49" s="15"/>
      <c r="ER49" s="15"/>
      <c r="ES49" s="15"/>
      <c r="ET49" s="15"/>
      <c r="EU49" s="15"/>
      <c r="EV49" s="15"/>
      <c r="EW49" s="15"/>
      <c r="EX49" s="15"/>
      <c r="EY49" s="15"/>
      <c r="EZ49" s="91"/>
      <c r="FA49" s="91"/>
      <c r="FB49" s="91"/>
      <c r="FC49" s="91"/>
      <c r="FD49" s="91"/>
      <c r="FE49" s="91"/>
      <c r="FF49" s="91"/>
      <c r="FG49" s="91"/>
      <c r="FH49" s="91"/>
      <c r="FI49" s="91"/>
      <c r="FJ49" s="91"/>
      <c r="FK49" s="91"/>
    </row>
    <row r="50" spans="1:167" s="9" customFormat="1" ht="30" hidden="1" customHeight="1">
      <c r="A50" s="16" t="s">
        <v>271</v>
      </c>
      <c r="B50" s="16"/>
      <c r="C50" s="16"/>
      <c r="D50" s="16"/>
      <c r="E50" s="16"/>
      <c r="F50" s="16"/>
      <c r="G50" s="16"/>
      <c r="H50" s="16"/>
      <c r="I50" s="16"/>
      <c r="J50" s="16"/>
      <c r="K50" s="16" t="s">
        <v>268</v>
      </c>
      <c r="L50" s="16"/>
      <c r="M50" s="16"/>
      <c r="N50" s="16"/>
      <c r="O50" s="16"/>
      <c r="P50" s="16"/>
      <c r="Q50" s="16"/>
      <c r="R50" s="16"/>
      <c r="S50" s="16"/>
      <c r="T50" s="16"/>
      <c r="U50" s="16" t="s">
        <v>278</v>
      </c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7" t="s">
        <v>279</v>
      </c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9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20" t="s">
        <v>285</v>
      </c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 t="s">
        <v>286</v>
      </c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1">
        <v>48000</v>
      </c>
      <c r="CK50" s="21"/>
      <c r="CL50" s="21"/>
      <c r="CM50" s="21"/>
      <c r="CN50" s="21"/>
      <c r="CO50" s="21"/>
      <c r="CP50" s="21"/>
      <c r="CQ50" s="21"/>
      <c r="CR50" s="21"/>
      <c r="CS50" s="21"/>
      <c r="CT50" s="21"/>
      <c r="CU50" s="21"/>
      <c r="CV50" s="21"/>
      <c r="CW50" s="21"/>
      <c r="CX50" s="21"/>
      <c r="CY50" s="21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6" t="s">
        <v>47</v>
      </c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 t="s">
        <v>48</v>
      </c>
      <c r="EC50" s="16"/>
      <c r="ED50" s="16"/>
      <c r="EE50" s="16"/>
      <c r="EF50" s="16"/>
      <c r="EG50" s="16"/>
      <c r="EH50" s="16"/>
      <c r="EI50" s="16"/>
      <c r="EJ50" s="16"/>
      <c r="EK50" s="16"/>
      <c r="EL50" s="16"/>
      <c r="EM50" s="16"/>
      <c r="EN50" s="15" t="s">
        <v>277</v>
      </c>
      <c r="EO50" s="15"/>
      <c r="EP50" s="15"/>
      <c r="EQ50" s="15"/>
      <c r="ER50" s="15"/>
      <c r="ES50" s="15"/>
      <c r="ET50" s="15"/>
      <c r="EU50" s="15"/>
      <c r="EV50" s="15"/>
      <c r="EW50" s="15"/>
      <c r="EX50" s="15"/>
      <c r="EY50" s="15"/>
      <c r="EZ50" s="91"/>
      <c r="FA50" s="91"/>
      <c r="FB50" s="91"/>
      <c r="FC50" s="91"/>
      <c r="FD50" s="91"/>
      <c r="FE50" s="91"/>
      <c r="FF50" s="91"/>
      <c r="FG50" s="91"/>
      <c r="FH50" s="91"/>
      <c r="FI50" s="91"/>
      <c r="FJ50" s="91"/>
      <c r="FK50" s="91"/>
    </row>
    <row r="51" spans="1:167" s="9" customFormat="1" ht="15.75" hidden="1">
      <c r="A51" s="98"/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100" t="s">
        <v>275</v>
      </c>
      <c r="AM51" s="101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2"/>
      <c r="AY51" s="121"/>
      <c r="AZ51" s="122"/>
      <c r="BA51" s="122"/>
      <c r="BB51" s="122"/>
      <c r="BC51" s="122"/>
      <c r="BD51" s="122"/>
      <c r="BE51" s="122"/>
      <c r="BF51" s="122"/>
      <c r="BG51" s="122"/>
      <c r="BH51" s="122"/>
      <c r="BI51" s="122"/>
      <c r="BJ51" s="122"/>
      <c r="BK51" s="122"/>
      <c r="BL51" s="122"/>
      <c r="BM51" s="123"/>
      <c r="BN51" s="124"/>
      <c r="BO51" s="125"/>
      <c r="BP51" s="125"/>
      <c r="BQ51" s="125"/>
      <c r="BR51" s="125"/>
      <c r="BS51" s="125"/>
      <c r="BT51" s="125"/>
      <c r="BU51" s="125"/>
      <c r="BV51" s="125"/>
      <c r="BW51" s="125"/>
      <c r="BX51" s="126"/>
      <c r="BY51" s="124"/>
      <c r="BZ51" s="125"/>
      <c r="CA51" s="125"/>
      <c r="CB51" s="125"/>
      <c r="CC51" s="125"/>
      <c r="CD51" s="125"/>
      <c r="CE51" s="125"/>
      <c r="CF51" s="125"/>
      <c r="CG51" s="125"/>
      <c r="CH51" s="125"/>
      <c r="CI51" s="126"/>
      <c r="CJ51" s="127">
        <f>SUM(CJ45:CY50)</f>
        <v>3938500</v>
      </c>
      <c r="CK51" s="128"/>
      <c r="CL51" s="128"/>
      <c r="CM51" s="128"/>
      <c r="CN51" s="128"/>
      <c r="CO51" s="128"/>
      <c r="CP51" s="128"/>
      <c r="CQ51" s="128"/>
      <c r="CR51" s="128"/>
      <c r="CS51" s="128"/>
      <c r="CT51" s="128"/>
      <c r="CU51" s="128"/>
      <c r="CV51" s="128"/>
      <c r="CW51" s="128"/>
      <c r="CX51" s="128"/>
      <c r="CY51" s="129"/>
      <c r="CZ51" s="97"/>
      <c r="DA51" s="97"/>
      <c r="DB51" s="97"/>
      <c r="DC51" s="97"/>
      <c r="DD51" s="97"/>
      <c r="DE51" s="97"/>
      <c r="DF51" s="97"/>
      <c r="DG51" s="97"/>
      <c r="DH51" s="97"/>
      <c r="DI51" s="97"/>
      <c r="DJ51" s="97"/>
      <c r="DK51" s="97"/>
      <c r="DL51" s="97"/>
      <c r="DM51" s="97"/>
      <c r="DN51" s="97"/>
      <c r="DO51" s="97"/>
      <c r="DP51" s="98"/>
      <c r="DQ51" s="98"/>
      <c r="DR51" s="98"/>
      <c r="DS51" s="98"/>
      <c r="DT51" s="98"/>
      <c r="DU51" s="98"/>
      <c r="DV51" s="98"/>
      <c r="DW51" s="98"/>
      <c r="DX51" s="98"/>
      <c r="DY51" s="98"/>
      <c r="DZ51" s="98"/>
      <c r="EA51" s="98"/>
      <c r="EB51" s="98"/>
      <c r="EC51" s="98"/>
      <c r="ED51" s="98"/>
      <c r="EE51" s="98"/>
      <c r="EF51" s="98"/>
      <c r="EG51" s="98"/>
      <c r="EH51" s="98"/>
      <c r="EI51" s="98"/>
      <c r="EJ51" s="98"/>
      <c r="EK51" s="98"/>
      <c r="EL51" s="98"/>
      <c r="EM51" s="98"/>
      <c r="EN51" s="97"/>
      <c r="EO51" s="97"/>
      <c r="EP51" s="97"/>
      <c r="EQ51" s="97"/>
      <c r="ER51" s="97"/>
      <c r="ES51" s="97"/>
      <c r="ET51" s="97"/>
      <c r="EU51" s="97"/>
      <c r="EV51" s="97"/>
      <c r="EW51" s="97"/>
      <c r="EX51" s="97"/>
      <c r="EY51" s="97"/>
      <c r="EZ51" s="99"/>
      <c r="FA51" s="99"/>
      <c r="FB51" s="99"/>
      <c r="FC51" s="99"/>
      <c r="FD51" s="99"/>
      <c r="FE51" s="99"/>
      <c r="FF51" s="99"/>
      <c r="FG51" s="99"/>
      <c r="FH51" s="99"/>
      <c r="FI51" s="99"/>
      <c r="FJ51" s="99"/>
      <c r="FK51" s="99"/>
    </row>
    <row r="52" spans="1:167" s="9" customFormat="1" ht="30" hidden="1" customHeight="1">
      <c r="A52" s="16" t="s">
        <v>281</v>
      </c>
      <c r="B52" s="16"/>
      <c r="C52" s="16"/>
      <c r="D52" s="16"/>
      <c r="E52" s="16"/>
      <c r="F52" s="16"/>
      <c r="G52" s="16"/>
      <c r="H52" s="16"/>
      <c r="I52" s="16"/>
      <c r="J52" s="16"/>
      <c r="K52" s="16" t="s">
        <v>268</v>
      </c>
      <c r="L52" s="16"/>
      <c r="M52" s="16"/>
      <c r="N52" s="16"/>
      <c r="O52" s="16"/>
      <c r="P52" s="16"/>
      <c r="Q52" s="16"/>
      <c r="R52" s="16"/>
      <c r="S52" s="16"/>
      <c r="T52" s="16"/>
      <c r="U52" s="16" t="s">
        <v>65</v>
      </c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7" t="s">
        <v>62</v>
      </c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9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20" t="s">
        <v>220</v>
      </c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>
        <v>98000</v>
      </c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1">
        <v>600000</v>
      </c>
      <c r="CK52" s="21"/>
      <c r="CL52" s="21"/>
      <c r="CM52" s="21"/>
      <c r="CN52" s="21"/>
      <c r="CO52" s="21"/>
      <c r="CP52" s="21"/>
      <c r="CQ52" s="21"/>
      <c r="CR52" s="21"/>
      <c r="CS52" s="21"/>
      <c r="CT52" s="21"/>
      <c r="CU52" s="21"/>
      <c r="CV52" s="21"/>
      <c r="CW52" s="21"/>
      <c r="CX52" s="21"/>
      <c r="CY52" s="21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6" t="s">
        <v>52</v>
      </c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 t="s">
        <v>48</v>
      </c>
      <c r="EC52" s="16"/>
      <c r="ED52" s="16"/>
      <c r="EE52" s="16"/>
      <c r="EF52" s="16"/>
      <c r="EG52" s="16"/>
      <c r="EH52" s="16"/>
      <c r="EI52" s="16"/>
      <c r="EJ52" s="16"/>
      <c r="EK52" s="16"/>
      <c r="EL52" s="16"/>
      <c r="EM52" s="16"/>
      <c r="EN52" s="15" t="s">
        <v>90</v>
      </c>
      <c r="EO52" s="15"/>
      <c r="EP52" s="15"/>
      <c r="EQ52" s="15"/>
      <c r="ER52" s="15"/>
      <c r="ES52" s="15"/>
      <c r="ET52" s="15"/>
      <c r="EU52" s="15"/>
      <c r="EV52" s="15"/>
      <c r="EW52" s="15"/>
      <c r="EX52" s="15"/>
      <c r="EY52" s="15"/>
      <c r="EZ52" s="91"/>
      <c r="FA52" s="91"/>
      <c r="FB52" s="91"/>
      <c r="FC52" s="91"/>
      <c r="FD52" s="91"/>
      <c r="FE52" s="91"/>
      <c r="FF52" s="91"/>
      <c r="FG52" s="91"/>
      <c r="FH52" s="91"/>
      <c r="FI52" s="91"/>
      <c r="FJ52" s="91"/>
      <c r="FK52" s="91"/>
    </row>
    <row r="53" spans="1:167" s="9" customFormat="1" ht="30" hidden="1" customHeight="1">
      <c r="A53" s="16" t="s">
        <v>281</v>
      </c>
      <c r="B53" s="16"/>
      <c r="C53" s="16"/>
      <c r="D53" s="16"/>
      <c r="E53" s="16"/>
      <c r="F53" s="16"/>
      <c r="G53" s="16"/>
      <c r="H53" s="16"/>
      <c r="I53" s="16"/>
      <c r="J53" s="16"/>
      <c r="K53" s="16" t="s">
        <v>268</v>
      </c>
      <c r="L53" s="16"/>
      <c r="M53" s="16"/>
      <c r="N53" s="16"/>
      <c r="O53" s="16"/>
      <c r="P53" s="16"/>
      <c r="Q53" s="16"/>
      <c r="R53" s="16"/>
      <c r="S53" s="16"/>
      <c r="T53" s="16"/>
      <c r="U53" s="16" t="s">
        <v>66</v>
      </c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5" t="s">
        <v>63</v>
      </c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20" t="s">
        <v>221</v>
      </c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>
        <v>42000</v>
      </c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1">
        <v>1800000</v>
      </c>
      <c r="CK53" s="21"/>
      <c r="CL53" s="21"/>
      <c r="CM53" s="21"/>
      <c r="CN53" s="21"/>
      <c r="CO53" s="21"/>
      <c r="CP53" s="21"/>
      <c r="CQ53" s="21"/>
      <c r="CR53" s="21"/>
      <c r="CS53" s="21"/>
      <c r="CT53" s="21"/>
      <c r="CU53" s="21"/>
      <c r="CV53" s="21"/>
      <c r="CW53" s="21"/>
      <c r="CX53" s="21"/>
      <c r="CY53" s="21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6" t="s">
        <v>52</v>
      </c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 t="s">
        <v>48</v>
      </c>
      <c r="EC53" s="16"/>
      <c r="ED53" s="16"/>
      <c r="EE53" s="16"/>
      <c r="EF53" s="16"/>
      <c r="EG53" s="16"/>
      <c r="EH53" s="16"/>
      <c r="EI53" s="16"/>
      <c r="EJ53" s="16"/>
      <c r="EK53" s="16"/>
      <c r="EL53" s="16"/>
      <c r="EM53" s="16"/>
      <c r="EN53" s="15" t="s">
        <v>90</v>
      </c>
      <c r="EO53" s="15"/>
      <c r="EP53" s="15"/>
      <c r="EQ53" s="15"/>
      <c r="ER53" s="15"/>
      <c r="ES53" s="15"/>
      <c r="ET53" s="15"/>
      <c r="EU53" s="15"/>
      <c r="EV53" s="15"/>
      <c r="EW53" s="15"/>
      <c r="EX53" s="15"/>
      <c r="EY53" s="15"/>
      <c r="EZ53" s="91"/>
      <c r="FA53" s="91"/>
      <c r="FB53" s="91"/>
      <c r="FC53" s="91"/>
      <c r="FD53" s="91"/>
      <c r="FE53" s="91"/>
      <c r="FF53" s="91"/>
      <c r="FG53" s="91"/>
      <c r="FH53" s="91"/>
      <c r="FI53" s="91"/>
      <c r="FJ53" s="91"/>
      <c r="FK53" s="91"/>
    </row>
    <row r="54" spans="1:167" s="9" customFormat="1" ht="30" hidden="1" customHeight="1">
      <c r="A54" s="16" t="s">
        <v>281</v>
      </c>
      <c r="B54" s="16"/>
      <c r="C54" s="16"/>
      <c r="D54" s="16"/>
      <c r="E54" s="16"/>
      <c r="F54" s="16"/>
      <c r="G54" s="16"/>
      <c r="H54" s="16"/>
      <c r="I54" s="16"/>
      <c r="J54" s="16"/>
      <c r="K54" s="16" t="s">
        <v>268</v>
      </c>
      <c r="L54" s="16"/>
      <c r="M54" s="16"/>
      <c r="N54" s="16"/>
      <c r="O54" s="16"/>
      <c r="P54" s="16"/>
      <c r="Q54" s="16"/>
      <c r="R54" s="16"/>
      <c r="S54" s="16"/>
      <c r="T54" s="16"/>
      <c r="U54" s="37" t="s">
        <v>92</v>
      </c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26" t="s">
        <v>91</v>
      </c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20" t="s">
        <v>220</v>
      </c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>
        <v>1440</v>
      </c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1">
        <v>40000</v>
      </c>
      <c r="CK54" s="21"/>
      <c r="CL54" s="21"/>
      <c r="CM54" s="21"/>
      <c r="CN54" s="21"/>
      <c r="CO54" s="21"/>
      <c r="CP54" s="21"/>
      <c r="CQ54" s="21"/>
      <c r="CR54" s="21"/>
      <c r="CS54" s="21"/>
      <c r="CT54" s="21"/>
      <c r="CU54" s="21"/>
      <c r="CV54" s="21"/>
      <c r="CW54" s="21"/>
      <c r="CX54" s="21"/>
      <c r="CY54" s="21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6" t="s">
        <v>52</v>
      </c>
      <c r="DQ54" s="16"/>
      <c r="DR54" s="16"/>
      <c r="DS54" s="16"/>
      <c r="DT54" s="16"/>
      <c r="DU54" s="16"/>
      <c r="DV54" s="16"/>
      <c r="DW54" s="16"/>
      <c r="DX54" s="16"/>
      <c r="DY54" s="16"/>
      <c r="DZ54" s="16"/>
      <c r="EA54" s="16"/>
      <c r="EB54" s="16" t="s">
        <v>48</v>
      </c>
      <c r="EC54" s="16"/>
      <c r="ED54" s="16"/>
      <c r="EE54" s="16"/>
      <c r="EF54" s="16"/>
      <c r="EG54" s="16"/>
      <c r="EH54" s="16"/>
      <c r="EI54" s="16"/>
      <c r="EJ54" s="16"/>
      <c r="EK54" s="16"/>
      <c r="EL54" s="16"/>
      <c r="EM54" s="16"/>
      <c r="EN54" s="15" t="s">
        <v>90</v>
      </c>
      <c r="EO54" s="15"/>
      <c r="EP54" s="15"/>
      <c r="EQ54" s="15"/>
      <c r="ER54" s="15"/>
      <c r="ES54" s="15"/>
      <c r="ET54" s="15"/>
      <c r="EU54" s="15"/>
      <c r="EV54" s="15"/>
      <c r="EW54" s="15"/>
      <c r="EX54" s="15"/>
      <c r="EY54" s="15"/>
      <c r="EZ54" s="91"/>
      <c r="FA54" s="91"/>
      <c r="FB54" s="91"/>
      <c r="FC54" s="91"/>
      <c r="FD54" s="91"/>
      <c r="FE54" s="91"/>
      <c r="FF54" s="91"/>
      <c r="FG54" s="91"/>
      <c r="FH54" s="91"/>
      <c r="FI54" s="91"/>
      <c r="FJ54" s="91"/>
      <c r="FK54" s="91"/>
    </row>
    <row r="55" spans="1:167" s="9" customFormat="1" ht="30" hidden="1" customHeight="1">
      <c r="A55" s="16" t="s">
        <v>282</v>
      </c>
      <c r="B55" s="16"/>
      <c r="C55" s="16"/>
      <c r="D55" s="16"/>
      <c r="E55" s="16"/>
      <c r="F55" s="16"/>
      <c r="G55" s="16"/>
      <c r="H55" s="16"/>
      <c r="I55" s="16"/>
      <c r="J55" s="16"/>
      <c r="K55" s="16" t="s">
        <v>268</v>
      </c>
      <c r="L55" s="16"/>
      <c r="M55" s="16"/>
      <c r="N55" s="16"/>
      <c r="O55" s="16"/>
      <c r="P55" s="16"/>
      <c r="Q55" s="16"/>
      <c r="R55" s="16"/>
      <c r="S55" s="16"/>
      <c r="T55" s="16"/>
      <c r="U55" s="16" t="s">
        <v>210</v>
      </c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5" t="s">
        <v>68</v>
      </c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20" t="s">
        <v>285</v>
      </c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 t="s">
        <v>287</v>
      </c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1">
        <v>70000</v>
      </c>
      <c r="CK55" s="21"/>
      <c r="CL55" s="21"/>
      <c r="CM55" s="21"/>
      <c r="CN55" s="21"/>
      <c r="CO55" s="21"/>
      <c r="CP55" s="21"/>
      <c r="CQ55" s="21"/>
      <c r="CR55" s="21"/>
      <c r="CS55" s="21"/>
      <c r="CT55" s="21"/>
      <c r="CU55" s="21"/>
      <c r="CV55" s="21"/>
      <c r="CW55" s="21"/>
      <c r="CX55" s="21"/>
      <c r="CY55" s="21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6" t="s">
        <v>52</v>
      </c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 t="s">
        <v>48</v>
      </c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5" t="s">
        <v>88</v>
      </c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91"/>
      <c r="FA55" s="91"/>
      <c r="FB55" s="91"/>
      <c r="FC55" s="91"/>
      <c r="FD55" s="91"/>
      <c r="FE55" s="91"/>
      <c r="FF55" s="91"/>
      <c r="FG55" s="91"/>
      <c r="FH55" s="91"/>
      <c r="FI55" s="91"/>
      <c r="FJ55" s="91"/>
      <c r="FK55" s="91"/>
    </row>
    <row r="56" spans="1:167" s="9" customFormat="1" ht="30" hidden="1" customHeight="1">
      <c r="A56" s="16" t="s">
        <v>282</v>
      </c>
      <c r="B56" s="16"/>
      <c r="C56" s="16"/>
      <c r="D56" s="16"/>
      <c r="E56" s="16"/>
      <c r="F56" s="16"/>
      <c r="G56" s="16"/>
      <c r="H56" s="16"/>
      <c r="I56" s="16"/>
      <c r="J56" s="16"/>
      <c r="K56" s="16" t="s">
        <v>268</v>
      </c>
      <c r="L56" s="16"/>
      <c r="M56" s="16"/>
      <c r="N56" s="16"/>
      <c r="O56" s="16"/>
      <c r="P56" s="16"/>
      <c r="Q56" s="16"/>
      <c r="R56" s="16"/>
      <c r="S56" s="16"/>
      <c r="T56" s="16"/>
      <c r="U56" s="16" t="s">
        <v>71</v>
      </c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26" t="s">
        <v>70</v>
      </c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20" t="s">
        <v>285</v>
      </c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 t="s">
        <v>287</v>
      </c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1">
        <v>70000</v>
      </c>
      <c r="CK56" s="21"/>
      <c r="CL56" s="21"/>
      <c r="CM56" s="21"/>
      <c r="CN56" s="21"/>
      <c r="CO56" s="21"/>
      <c r="CP56" s="21"/>
      <c r="CQ56" s="21"/>
      <c r="CR56" s="21"/>
      <c r="CS56" s="21"/>
      <c r="CT56" s="21"/>
      <c r="CU56" s="21"/>
      <c r="CV56" s="21"/>
      <c r="CW56" s="21"/>
      <c r="CX56" s="21"/>
      <c r="CY56" s="21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6" t="s">
        <v>52</v>
      </c>
      <c r="DQ56" s="16"/>
      <c r="DR56" s="16"/>
      <c r="DS56" s="16"/>
      <c r="DT56" s="16"/>
      <c r="DU56" s="16"/>
      <c r="DV56" s="16"/>
      <c r="DW56" s="16"/>
      <c r="DX56" s="16"/>
      <c r="DY56" s="16"/>
      <c r="DZ56" s="16"/>
      <c r="EA56" s="16"/>
      <c r="EB56" s="16" t="s">
        <v>48</v>
      </c>
      <c r="EC56" s="16"/>
      <c r="ED56" s="16"/>
      <c r="EE56" s="16"/>
      <c r="EF56" s="16"/>
      <c r="EG56" s="16"/>
      <c r="EH56" s="16"/>
      <c r="EI56" s="16"/>
      <c r="EJ56" s="16"/>
      <c r="EK56" s="16"/>
      <c r="EL56" s="16"/>
      <c r="EM56" s="16"/>
      <c r="EN56" s="15" t="s">
        <v>88</v>
      </c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91"/>
      <c r="FA56" s="91"/>
      <c r="FB56" s="91"/>
      <c r="FC56" s="91"/>
      <c r="FD56" s="91"/>
      <c r="FE56" s="91"/>
      <c r="FF56" s="91"/>
      <c r="FG56" s="91"/>
      <c r="FH56" s="91"/>
      <c r="FI56" s="91"/>
      <c r="FJ56" s="91"/>
      <c r="FK56" s="91"/>
    </row>
    <row r="57" spans="1:167" s="9" customFormat="1" ht="30" hidden="1" customHeight="1">
      <c r="A57" s="16" t="s">
        <v>272</v>
      </c>
      <c r="B57" s="16"/>
      <c r="C57" s="16"/>
      <c r="D57" s="16"/>
      <c r="E57" s="16"/>
      <c r="F57" s="16"/>
      <c r="G57" s="16"/>
      <c r="H57" s="16"/>
      <c r="I57" s="16"/>
      <c r="J57" s="16"/>
      <c r="K57" s="16" t="s">
        <v>268</v>
      </c>
      <c r="L57" s="16"/>
      <c r="M57" s="16"/>
      <c r="N57" s="16"/>
      <c r="O57" s="16"/>
      <c r="P57" s="16"/>
      <c r="Q57" s="16"/>
      <c r="R57" s="16"/>
      <c r="S57" s="16"/>
      <c r="T57" s="16"/>
      <c r="U57" s="16" t="s">
        <v>73</v>
      </c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7" t="s">
        <v>72</v>
      </c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9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20" t="s">
        <v>285</v>
      </c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 t="s">
        <v>287</v>
      </c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1">
        <v>12500</v>
      </c>
      <c r="CK57" s="21"/>
      <c r="CL57" s="21"/>
      <c r="CM57" s="21"/>
      <c r="CN57" s="21"/>
      <c r="CO57" s="21"/>
      <c r="CP57" s="21"/>
      <c r="CQ57" s="21"/>
      <c r="CR57" s="21"/>
      <c r="CS57" s="21"/>
      <c r="CT57" s="21"/>
      <c r="CU57" s="21"/>
      <c r="CV57" s="21"/>
      <c r="CW57" s="21"/>
      <c r="CX57" s="21"/>
      <c r="CY57" s="21"/>
      <c r="CZ57" s="15"/>
      <c r="DA57" s="15"/>
      <c r="DB57" s="15"/>
      <c r="DC57" s="15"/>
      <c r="DD57" s="15"/>
      <c r="DE57" s="15"/>
      <c r="DF57" s="15"/>
      <c r="DG57" s="15"/>
      <c r="DH57" s="15"/>
      <c r="DI57" s="15"/>
      <c r="DJ57" s="15"/>
      <c r="DK57" s="15"/>
      <c r="DL57" s="15"/>
      <c r="DM57" s="15"/>
      <c r="DN57" s="15"/>
      <c r="DO57" s="15"/>
      <c r="DP57" s="16" t="s">
        <v>52</v>
      </c>
      <c r="DQ57" s="16"/>
      <c r="DR57" s="16"/>
      <c r="DS57" s="16"/>
      <c r="DT57" s="16"/>
      <c r="DU57" s="16"/>
      <c r="DV57" s="16"/>
      <c r="DW57" s="16"/>
      <c r="DX57" s="16"/>
      <c r="DY57" s="16"/>
      <c r="DZ57" s="16"/>
      <c r="EA57" s="16"/>
      <c r="EB57" s="16" t="s">
        <v>48</v>
      </c>
      <c r="EC57" s="16"/>
      <c r="ED57" s="16"/>
      <c r="EE57" s="16"/>
      <c r="EF57" s="16"/>
      <c r="EG57" s="16"/>
      <c r="EH57" s="16"/>
      <c r="EI57" s="16"/>
      <c r="EJ57" s="16"/>
      <c r="EK57" s="16"/>
      <c r="EL57" s="16"/>
      <c r="EM57" s="16"/>
      <c r="EN57" s="15" t="s">
        <v>88</v>
      </c>
      <c r="EO57" s="15"/>
      <c r="EP57" s="15"/>
      <c r="EQ57" s="15"/>
      <c r="ER57" s="15"/>
      <c r="ES57" s="15"/>
      <c r="ET57" s="15"/>
      <c r="EU57" s="15"/>
      <c r="EV57" s="15"/>
      <c r="EW57" s="15"/>
      <c r="EX57" s="15"/>
      <c r="EY57" s="15"/>
      <c r="EZ57" s="91"/>
      <c r="FA57" s="91"/>
      <c r="FB57" s="91"/>
      <c r="FC57" s="91"/>
      <c r="FD57" s="91"/>
      <c r="FE57" s="91"/>
      <c r="FF57" s="91"/>
      <c r="FG57" s="91"/>
      <c r="FH57" s="91"/>
      <c r="FI57" s="91"/>
      <c r="FJ57" s="91"/>
      <c r="FK57" s="91"/>
    </row>
    <row r="58" spans="1:167" s="9" customFormat="1" ht="30" hidden="1" customHeight="1">
      <c r="A58" s="16" t="s">
        <v>272</v>
      </c>
      <c r="B58" s="16"/>
      <c r="C58" s="16"/>
      <c r="D58" s="16"/>
      <c r="E58" s="16"/>
      <c r="F58" s="16"/>
      <c r="G58" s="16"/>
      <c r="H58" s="16"/>
      <c r="I58" s="16"/>
      <c r="J58" s="16"/>
      <c r="K58" s="16" t="s">
        <v>268</v>
      </c>
      <c r="L58" s="16"/>
      <c r="M58" s="16"/>
      <c r="N58" s="16"/>
      <c r="O58" s="16"/>
      <c r="P58" s="16"/>
      <c r="Q58" s="16"/>
      <c r="R58" s="16"/>
      <c r="S58" s="16"/>
      <c r="T58" s="16"/>
      <c r="U58" s="16" t="s">
        <v>75</v>
      </c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7" t="s">
        <v>283</v>
      </c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9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20" t="s">
        <v>285</v>
      </c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 t="s">
        <v>287</v>
      </c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1">
        <f>278270*2</f>
        <v>556540</v>
      </c>
      <c r="CK58" s="21"/>
      <c r="CL58" s="21"/>
      <c r="CM58" s="21"/>
      <c r="CN58" s="21"/>
      <c r="CO58" s="21"/>
      <c r="CP58" s="21"/>
      <c r="CQ58" s="21"/>
      <c r="CR58" s="21"/>
      <c r="CS58" s="21"/>
      <c r="CT58" s="21"/>
      <c r="CU58" s="21"/>
      <c r="CV58" s="21"/>
      <c r="CW58" s="21"/>
      <c r="CX58" s="21"/>
      <c r="CY58" s="21"/>
      <c r="CZ58" s="15"/>
      <c r="DA58" s="15"/>
      <c r="DB58" s="15"/>
      <c r="DC58" s="15"/>
      <c r="DD58" s="15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  <c r="EC58" s="16"/>
      <c r="ED58" s="16"/>
      <c r="EE58" s="16"/>
      <c r="EF58" s="16"/>
      <c r="EG58" s="16"/>
      <c r="EH58" s="16"/>
      <c r="EI58" s="16"/>
      <c r="EJ58" s="16"/>
      <c r="EK58" s="16"/>
      <c r="EL58" s="16"/>
      <c r="EM58" s="16"/>
      <c r="EN58" s="15" t="s">
        <v>88</v>
      </c>
      <c r="EO58" s="15"/>
      <c r="EP58" s="15"/>
      <c r="EQ58" s="15"/>
      <c r="ER58" s="15"/>
      <c r="ES58" s="15"/>
      <c r="ET58" s="15"/>
      <c r="EU58" s="15"/>
      <c r="EV58" s="15"/>
      <c r="EW58" s="15"/>
      <c r="EX58" s="15"/>
      <c r="EY58" s="15"/>
      <c r="EZ58" s="91"/>
      <c r="FA58" s="91"/>
      <c r="FB58" s="91"/>
      <c r="FC58" s="91"/>
      <c r="FD58" s="91"/>
      <c r="FE58" s="91"/>
      <c r="FF58" s="91"/>
      <c r="FG58" s="91"/>
      <c r="FH58" s="91"/>
      <c r="FI58" s="91"/>
      <c r="FJ58" s="91"/>
      <c r="FK58" s="91"/>
    </row>
    <row r="59" spans="1:167" s="9" customFormat="1" ht="30" hidden="1" customHeight="1">
      <c r="A59" s="16" t="s">
        <v>272</v>
      </c>
      <c r="B59" s="16"/>
      <c r="C59" s="16"/>
      <c r="D59" s="16"/>
      <c r="E59" s="16"/>
      <c r="F59" s="16"/>
      <c r="G59" s="16"/>
      <c r="H59" s="16"/>
      <c r="I59" s="16"/>
      <c r="J59" s="16"/>
      <c r="K59" s="16" t="s">
        <v>268</v>
      </c>
      <c r="L59" s="16"/>
      <c r="M59" s="16"/>
      <c r="N59" s="16"/>
      <c r="O59" s="16"/>
      <c r="P59" s="16"/>
      <c r="Q59" s="16"/>
      <c r="R59" s="16"/>
      <c r="S59" s="16"/>
      <c r="T59" s="16"/>
      <c r="U59" s="16" t="s">
        <v>79</v>
      </c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26" t="s">
        <v>284</v>
      </c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20" t="s">
        <v>285</v>
      </c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 t="s">
        <v>287</v>
      </c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1">
        <v>500</v>
      </c>
      <c r="CK59" s="21"/>
      <c r="CL59" s="21"/>
      <c r="CM59" s="21"/>
      <c r="CN59" s="21"/>
      <c r="CO59" s="21"/>
      <c r="CP59" s="21"/>
      <c r="CQ59" s="21"/>
      <c r="CR59" s="21"/>
      <c r="CS59" s="21"/>
      <c r="CT59" s="21"/>
      <c r="CU59" s="21"/>
      <c r="CV59" s="21"/>
      <c r="CW59" s="21"/>
      <c r="CX59" s="21"/>
      <c r="CY59" s="21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6"/>
      <c r="DQ59" s="16"/>
      <c r="DR59" s="16"/>
      <c r="DS59" s="16"/>
      <c r="DT59" s="16"/>
      <c r="DU59" s="16"/>
      <c r="DV59" s="16"/>
      <c r="DW59" s="16"/>
      <c r="DX59" s="16"/>
      <c r="DY59" s="16"/>
      <c r="DZ59" s="16"/>
      <c r="EA59" s="16"/>
      <c r="EB59" s="16"/>
      <c r="EC59" s="16"/>
      <c r="ED59" s="16"/>
      <c r="EE59" s="16"/>
      <c r="EF59" s="16"/>
      <c r="EG59" s="16"/>
      <c r="EH59" s="16"/>
      <c r="EI59" s="16"/>
      <c r="EJ59" s="16"/>
      <c r="EK59" s="16"/>
      <c r="EL59" s="16"/>
      <c r="EM59" s="16"/>
      <c r="EN59" s="15" t="s">
        <v>89</v>
      </c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91"/>
      <c r="FA59" s="91"/>
      <c r="FB59" s="91"/>
      <c r="FC59" s="91"/>
      <c r="FD59" s="91"/>
      <c r="FE59" s="91"/>
      <c r="FF59" s="91"/>
      <c r="FG59" s="91"/>
      <c r="FH59" s="91"/>
      <c r="FI59" s="91"/>
      <c r="FJ59" s="91"/>
      <c r="FK59" s="91"/>
    </row>
    <row r="60" spans="1:167" s="9" customFormat="1" ht="15.75" hidden="1">
      <c r="A60" s="98"/>
      <c r="B60" s="98"/>
      <c r="C60" s="98"/>
      <c r="D60" s="98"/>
      <c r="E60" s="98"/>
      <c r="F60" s="98"/>
      <c r="G60" s="98"/>
      <c r="H60" s="98"/>
      <c r="I60" s="98"/>
      <c r="J60" s="98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98"/>
      <c r="V60" s="98"/>
      <c r="W60" s="98"/>
      <c r="X60" s="98"/>
      <c r="Y60" s="98"/>
      <c r="Z60" s="98"/>
      <c r="AA60" s="98"/>
      <c r="AB60" s="98"/>
      <c r="AC60" s="98"/>
      <c r="AD60" s="98"/>
      <c r="AE60" s="98"/>
      <c r="AF60" s="98"/>
      <c r="AG60" s="98"/>
      <c r="AH60" s="98"/>
      <c r="AI60" s="98"/>
      <c r="AJ60" s="98"/>
      <c r="AK60" s="98"/>
      <c r="AL60" s="100" t="s">
        <v>275</v>
      </c>
      <c r="AM60" s="101"/>
      <c r="AN60" s="101"/>
      <c r="AO60" s="101"/>
      <c r="AP60" s="101"/>
      <c r="AQ60" s="101"/>
      <c r="AR60" s="101"/>
      <c r="AS60" s="101"/>
      <c r="AT60" s="101"/>
      <c r="AU60" s="101"/>
      <c r="AV60" s="101"/>
      <c r="AW60" s="101"/>
      <c r="AX60" s="102"/>
      <c r="AY60" s="97"/>
      <c r="AZ60" s="97"/>
      <c r="BA60" s="97"/>
      <c r="BB60" s="97"/>
      <c r="BC60" s="97"/>
      <c r="BD60" s="97"/>
      <c r="BE60" s="97"/>
      <c r="BF60" s="97"/>
      <c r="BG60" s="97"/>
      <c r="BH60" s="97"/>
      <c r="BI60" s="97"/>
      <c r="BJ60" s="97"/>
      <c r="BK60" s="97"/>
      <c r="BL60" s="97"/>
      <c r="BM60" s="97"/>
      <c r="BN60" s="103"/>
      <c r="BO60" s="103"/>
      <c r="BP60" s="103"/>
      <c r="BQ60" s="103"/>
      <c r="BR60" s="103"/>
      <c r="BS60" s="103"/>
      <c r="BT60" s="103"/>
      <c r="BU60" s="103"/>
      <c r="BV60" s="103"/>
      <c r="BW60" s="103"/>
      <c r="BX60" s="103"/>
      <c r="BY60" s="103"/>
      <c r="BZ60" s="103"/>
      <c r="CA60" s="103"/>
      <c r="CB60" s="103"/>
      <c r="CC60" s="103"/>
      <c r="CD60" s="103"/>
      <c r="CE60" s="103"/>
      <c r="CF60" s="103"/>
      <c r="CG60" s="103"/>
      <c r="CH60" s="103"/>
      <c r="CI60" s="103"/>
      <c r="CJ60" s="104">
        <f>SUM(CJ52:CY59)</f>
        <v>3149540</v>
      </c>
      <c r="CK60" s="104"/>
      <c r="CL60" s="104"/>
      <c r="CM60" s="104"/>
      <c r="CN60" s="104"/>
      <c r="CO60" s="104"/>
      <c r="CP60" s="104"/>
      <c r="CQ60" s="104"/>
      <c r="CR60" s="104"/>
      <c r="CS60" s="104"/>
      <c r="CT60" s="104"/>
      <c r="CU60" s="104"/>
      <c r="CV60" s="104"/>
      <c r="CW60" s="104"/>
      <c r="CX60" s="104"/>
      <c r="CY60" s="104"/>
      <c r="CZ60" s="97"/>
      <c r="DA60" s="97"/>
      <c r="DB60" s="97"/>
      <c r="DC60" s="97"/>
      <c r="DD60" s="97"/>
      <c r="DE60" s="97"/>
      <c r="DF60" s="97"/>
      <c r="DG60" s="97"/>
      <c r="DH60" s="97"/>
      <c r="DI60" s="97"/>
      <c r="DJ60" s="97"/>
      <c r="DK60" s="97"/>
      <c r="DL60" s="97"/>
      <c r="DM60" s="97"/>
      <c r="DN60" s="97"/>
      <c r="DO60" s="97"/>
      <c r="DP60" s="98"/>
      <c r="DQ60" s="98"/>
      <c r="DR60" s="98"/>
      <c r="DS60" s="98"/>
      <c r="DT60" s="98"/>
      <c r="DU60" s="98"/>
      <c r="DV60" s="98"/>
      <c r="DW60" s="98"/>
      <c r="DX60" s="98"/>
      <c r="DY60" s="98"/>
      <c r="DZ60" s="98"/>
      <c r="EA60" s="98"/>
      <c r="EB60" s="98"/>
      <c r="EC60" s="98"/>
      <c r="ED60" s="98"/>
      <c r="EE60" s="98"/>
      <c r="EF60" s="98"/>
      <c r="EG60" s="98"/>
      <c r="EH60" s="98"/>
      <c r="EI60" s="98"/>
      <c r="EJ60" s="98"/>
      <c r="EK60" s="98"/>
      <c r="EL60" s="98"/>
      <c r="EM60" s="98"/>
      <c r="EN60" s="97"/>
      <c r="EO60" s="97"/>
      <c r="EP60" s="97"/>
      <c r="EQ60" s="97"/>
      <c r="ER60" s="97"/>
      <c r="ES60" s="97"/>
      <c r="ET60" s="97"/>
      <c r="EU60" s="97"/>
      <c r="EV60" s="97"/>
      <c r="EW60" s="97"/>
      <c r="EX60" s="97"/>
      <c r="EY60" s="97"/>
      <c r="EZ60" s="99"/>
      <c r="FA60" s="99"/>
      <c r="FB60" s="99"/>
      <c r="FC60" s="99"/>
      <c r="FD60" s="99"/>
      <c r="FE60" s="99"/>
      <c r="FF60" s="99"/>
      <c r="FG60" s="99"/>
      <c r="FH60" s="99"/>
      <c r="FI60" s="99"/>
      <c r="FJ60" s="99"/>
      <c r="FK60" s="99"/>
    </row>
    <row r="61" spans="1:167" s="9" customFormat="1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7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9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1"/>
      <c r="CK61" s="21"/>
      <c r="CL61" s="21"/>
      <c r="CM61" s="21"/>
      <c r="CN61" s="21"/>
      <c r="CO61" s="21"/>
      <c r="CP61" s="21"/>
      <c r="CQ61" s="21"/>
      <c r="CR61" s="21"/>
      <c r="CS61" s="21"/>
      <c r="CT61" s="21"/>
      <c r="CU61" s="21"/>
      <c r="CV61" s="21"/>
      <c r="CW61" s="21"/>
      <c r="CX61" s="21"/>
      <c r="CY61" s="21"/>
      <c r="CZ61" s="15"/>
      <c r="DA61" s="15"/>
      <c r="DB61" s="15"/>
      <c r="DC61" s="15"/>
      <c r="DD61" s="15"/>
      <c r="DE61" s="15"/>
      <c r="DF61" s="15"/>
      <c r="DG61" s="15"/>
      <c r="DH61" s="15"/>
      <c r="DI61" s="15"/>
      <c r="DJ61" s="15"/>
      <c r="DK61" s="15"/>
      <c r="DL61" s="15"/>
      <c r="DM61" s="15"/>
      <c r="DN61" s="15"/>
      <c r="DO61" s="15"/>
      <c r="DP61" s="16"/>
      <c r="DQ61" s="16"/>
      <c r="DR61" s="16"/>
      <c r="DS61" s="16"/>
      <c r="DT61" s="16"/>
      <c r="DU61" s="16"/>
      <c r="DV61" s="16"/>
      <c r="DW61" s="16"/>
      <c r="DX61" s="16"/>
      <c r="DY61" s="16"/>
      <c r="DZ61" s="16"/>
      <c r="EA61" s="16"/>
      <c r="EB61" s="16"/>
      <c r="EC61" s="16"/>
      <c r="ED61" s="16"/>
      <c r="EE61" s="16"/>
      <c r="EF61" s="16"/>
      <c r="EG61" s="16"/>
      <c r="EH61" s="16"/>
      <c r="EI61" s="16"/>
      <c r="EJ61" s="16"/>
      <c r="EK61" s="16"/>
      <c r="EL61" s="16"/>
      <c r="EM61" s="16"/>
      <c r="EN61" s="15"/>
      <c r="EO61" s="15"/>
      <c r="EP61" s="15"/>
      <c r="EQ61" s="15"/>
      <c r="ER61" s="15"/>
      <c r="ES61" s="15"/>
      <c r="ET61" s="15"/>
      <c r="EU61" s="15"/>
      <c r="EV61" s="15"/>
      <c r="EW61" s="15"/>
      <c r="EX61" s="15"/>
      <c r="EY61" s="15"/>
      <c r="EZ61" s="91"/>
      <c r="FA61" s="91"/>
      <c r="FB61" s="91"/>
      <c r="FC61" s="91"/>
      <c r="FD61" s="91"/>
      <c r="FE61" s="91"/>
      <c r="FF61" s="91"/>
      <c r="FG61" s="91"/>
      <c r="FH61" s="91"/>
      <c r="FI61" s="91"/>
      <c r="FJ61" s="91"/>
      <c r="FK61" s="91"/>
    </row>
    <row r="62" spans="1:167" s="3" customFormat="1" ht="26.25" customHeight="1">
      <c r="A62" s="71" t="s">
        <v>36</v>
      </c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1"/>
      <c r="AH62" s="71"/>
      <c r="AI62" s="71"/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71"/>
      <c r="BK62" s="71"/>
      <c r="BL62" s="71"/>
      <c r="BM62" s="71"/>
      <c r="BN62" s="71"/>
      <c r="BO62" s="71"/>
      <c r="BP62" s="71"/>
      <c r="BQ62" s="71"/>
      <c r="BR62" s="71"/>
      <c r="BS62" s="71"/>
      <c r="BT62" s="71"/>
      <c r="BU62" s="71"/>
      <c r="BV62" s="71"/>
      <c r="BW62" s="71"/>
      <c r="BX62" s="71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70"/>
      <c r="CM62" s="70"/>
      <c r="CN62" s="70"/>
      <c r="CO62" s="70"/>
      <c r="CP62" s="70"/>
      <c r="CQ62" s="70"/>
      <c r="CR62" s="70"/>
      <c r="CS62" s="70"/>
      <c r="DD62" s="76" t="s">
        <v>29</v>
      </c>
      <c r="DE62" s="76"/>
      <c r="DF62" s="64"/>
      <c r="DG62" s="64"/>
      <c r="DH62" s="64"/>
      <c r="DI62" s="64"/>
      <c r="DJ62" s="64"/>
      <c r="DK62" s="63" t="s">
        <v>27</v>
      </c>
      <c r="DL62" s="63"/>
      <c r="DM62" s="7"/>
      <c r="DN62" s="64"/>
      <c r="DO62" s="64"/>
      <c r="DP62" s="64"/>
      <c r="DQ62" s="64"/>
      <c r="DR62" s="64"/>
      <c r="DS62" s="64"/>
      <c r="DT62" s="64"/>
      <c r="DU62" s="64"/>
      <c r="DV62" s="64"/>
      <c r="DW62" s="64"/>
      <c r="DX62" s="64"/>
      <c r="DY62" s="64"/>
      <c r="DZ62" s="64"/>
      <c r="EA62" s="64"/>
      <c r="EB62" s="64"/>
      <c r="EC62" s="64"/>
      <c r="ED62" s="75" t="s">
        <v>28</v>
      </c>
      <c r="EE62" s="75"/>
      <c r="EF62" s="75"/>
      <c r="EG62" s="75"/>
      <c r="EH62" s="74"/>
      <c r="EI62" s="74"/>
      <c r="EJ62" s="74"/>
      <c r="EK62" s="74"/>
      <c r="EL62" s="63" t="s">
        <v>26</v>
      </c>
      <c r="EM62" s="63"/>
      <c r="EN62" s="63"/>
      <c r="EZ62" s="12"/>
      <c r="FA62" s="12"/>
      <c r="FB62" s="12"/>
      <c r="FC62" s="12"/>
      <c r="FD62" s="12"/>
      <c r="FE62" s="12"/>
      <c r="FF62" s="12"/>
      <c r="FG62" s="12"/>
      <c r="FH62" s="12"/>
      <c r="FI62" s="12"/>
      <c r="FJ62" s="12"/>
      <c r="FK62" s="12"/>
    </row>
    <row r="63" spans="1:167" s="2" customFormat="1" ht="15">
      <c r="A63" s="69" t="s">
        <v>23</v>
      </c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  <c r="AM63" s="69"/>
      <c r="AN63" s="69"/>
      <c r="AO63" s="69"/>
      <c r="AP63" s="69"/>
      <c r="AQ63" s="69"/>
      <c r="AR63" s="69"/>
      <c r="AS63" s="69"/>
      <c r="AT63" s="69"/>
      <c r="AU63" s="69"/>
      <c r="AV63" s="69"/>
      <c r="AW63" s="69"/>
      <c r="AX63" s="69"/>
      <c r="AY63" s="69"/>
      <c r="AZ63" s="69"/>
      <c r="BA63" s="69"/>
      <c r="BB63" s="69"/>
      <c r="BC63" s="69"/>
      <c r="BD63" s="69"/>
      <c r="BE63" s="69"/>
      <c r="BF63" s="69"/>
      <c r="BG63" s="69"/>
      <c r="BH63" s="69"/>
      <c r="BI63" s="69"/>
      <c r="BJ63" s="69"/>
      <c r="BK63" s="69"/>
      <c r="BL63" s="69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3"/>
      <c r="BZ63" s="3"/>
      <c r="CA63" s="3"/>
      <c r="CB63" s="69" t="s">
        <v>24</v>
      </c>
      <c r="CC63" s="69"/>
      <c r="CD63" s="69"/>
      <c r="CE63" s="69"/>
      <c r="CF63" s="69"/>
      <c r="CG63" s="69"/>
      <c r="CH63" s="69"/>
      <c r="CI63" s="69"/>
      <c r="CJ63" s="69"/>
      <c r="CK63" s="69"/>
      <c r="CL63" s="69"/>
      <c r="CM63" s="69"/>
      <c r="CN63" s="69"/>
      <c r="CO63" s="69"/>
      <c r="CP63" s="69"/>
      <c r="CQ63" s="69"/>
      <c r="CR63" s="69"/>
      <c r="CS63" s="69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73" t="s">
        <v>30</v>
      </c>
      <c r="DE63" s="73"/>
      <c r="DF63" s="73"/>
      <c r="DG63" s="73"/>
      <c r="DH63" s="73"/>
      <c r="DI63" s="73"/>
      <c r="DJ63" s="73"/>
      <c r="DK63" s="73"/>
      <c r="DL63" s="73"/>
      <c r="DM63" s="73"/>
      <c r="DN63" s="73"/>
      <c r="DO63" s="73"/>
      <c r="DP63" s="73"/>
      <c r="DQ63" s="73"/>
      <c r="DR63" s="73"/>
      <c r="DS63" s="73"/>
      <c r="DT63" s="73"/>
      <c r="DU63" s="73"/>
      <c r="DV63" s="73"/>
      <c r="DW63" s="73"/>
      <c r="DX63" s="73"/>
      <c r="DY63" s="73"/>
      <c r="DZ63" s="73"/>
      <c r="EA63" s="73"/>
      <c r="EB63" s="73"/>
      <c r="EC63" s="73"/>
      <c r="ED63" s="73"/>
      <c r="EE63" s="73"/>
      <c r="EF63" s="73"/>
      <c r="EG63" s="73"/>
      <c r="EH63" s="73"/>
      <c r="EI63" s="73"/>
      <c r="EJ63" s="73"/>
      <c r="EK63" s="73"/>
      <c r="EL63" s="73"/>
      <c r="EM63" s="73"/>
      <c r="EN63" s="7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12"/>
      <c r="FA63" s="12"/>
      <c r="FB63" s="12"/>
      <c r="FC63" s="12"/>
      <c r="FD63" s="12"/>
      <c r="FE63" s="12"/>
      <c r="FF63" s="12"/>
      <c r="FG63" s="12"/>
      <c r="FH63" s="12"/>
      <c r="FI63" s="12"/>
      <c r="FJ63" s="12"/>
      <c r="FK63" s="12"/>
    </row>
    <row r="64" spans="1:167" s="2" customFormat="1" ht="15">
      <c r="A64" s="118" t="s">
        <v>322</v>
      </c>
      <c r="B64" s="118"/>
      <c r="C64" s="118"/>
      <c r="D64" s="118"/>
      <c r="E64" s="118"/>
      <c r="F64" s="118"/>
      <c r="G64" s="118"/>
      <c r="H64" s="118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19"/>
      <c r="Y64" s="119"/>
      <c r="Z64" s="119"/>
      <c r="AA64" s="119"/>
      <c r="AB64" s="119"/>
      <c r="AC64" s="119"/>
      <c r="AD64" s="119"/>
      <c r="AE64" s="119"/>
      <c r="AF64" s="119"/>
      <c r="AG64" s="119"/>
      <c r="AH64" s="119"/>
      <c r="AI64" s="119"/>
      <c r="AJ64" s="119"/>
      <c r="AK64" s="119"/>
      <c r="AL64" s="119"/>
      <c r="AM64" s="119"/>
      <c r="AN64" s="119"/>
      <c r="AO64" s="119"/>
      <c r="AP64" s="119"/>
      <c r="AQ64" s="119"/>
      <c r="AR64" s="119"/>
      <c r="AS64" s="119"/>
      <c r="AT64" s="119"/>
      <c r="AU64" s="119"/>
      <c r="AV64" s="119"/>
      <c r="AW64" s="119"/>
      <c r="AX64" s="119"/>
      <c r="AY64" s="119"/>
      <c r="AZ64" s="119"/>
      <c r="BA64" s="119"/>
      <c r="BB64" s="119"/>
      <c r="BC64" s="119"/>
      <c r="BD64" s="119"/>
      <c r="BE64" s="119"/>
      <c r="BF64" s="119"/>
      <c r="BG64" s="119"/>
      <c r="BH64" s="119"/>
      <c r="BI64" s="119"/>
      <c r="BJ64" s="119"/>
      <c r="BK64" s="119"/>
      <c r="BL64" s="119"/>
      <c r="BM64" s="119"/>
      <c r="BN64" s="119"/>
      <c r="BO64" s="119"/>
      <c r="BP64" s="119"/>
      <c r="BQ64" s="119"/>
      <c r="BR64" s="119"/>
      <c r="BS64" s="119"/>
      <c r="BT64" s="119"/>
      <c r="BU64" s="119"/>
      <c r="BV64" s="119"/>
      <c r="BW64" s="119"/>
      <c r="BX64" s="119"/>
      <c r="BY64" s="119"/>
      <c r="BZ64" s="119"/>
      <c r="CA64" s="119"/>
      <c r="CB64" s="119"/>
      <c r="CC64" s="119"/>
      <c r="CD64" s="119"/>
      <c r="CE64" s="119"/>
      <c r="CF64" s="119"/>
      <c r="CG64" s="119"/>
      <c r="CH64" s="119"/>
      <c r="CI64" s="119"/>
      <c r="CJ64" s="119"/>
      <c r="CK64" s="6"/>
      <c r="CL64" s="6"/>
      <c r="CM64" s="6"/>
      <c r="CN64" s="6"/>
      <c r="CO64" s="6"/>
      <c r="CP64" s="6"/>
      <c r="CQ64" s="6"/>
      <c r="CR64" s="6"/>
      <c r="CS64" s="6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12"/>
      <c r="FA64" s="12"/>
      <c r="FB64" s="12"/>
      <c r="FC64" s="12"/>
      <c r="FD64" s="12"/>
      <c r="FE64" s="12"/>
      <c r="FF64" s="12"/>
      <c r="FG64" s="12"/>
      <c r="FH64" s="12"/>
      <c r="FI64" s="12"/>
      <c r="FJ64" s="12"/>
      <c r="FK64" s="12"/>
    </row>
    <row r="65" spans="1:167" s="2" customFormat="1" ht="1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3"/>
      <c r="BZ65" s="3"/>
      <c r="CA65" s="3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12"/>
      <c r="FA65" s="12"/>
      <c r="FB65" s="12"/>
      <c r="FC65" s="12"/>
      <c r="FD65" s="12"/>
      <c r="FE65" s="12"/>
      <c r="FF65" s="12"/>
      <c r="FG65" s="12"/>
      <c r="FH65" s="12"/>
      <c r="FI65" s="12"/>
      <c r="FJ65" s="12"/>
      <c r="FK65" s="12"/>
    </row>
    <row r="66" spans="1:167" ht="12.75" customHeight="1">
      <c r="A66" s="115" t="s">
        <v>294</v>
      </c>
      <c r="B66" s="115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5"/>
      <c r="Z66" s="115"/>
      <c r="AA66" s="115"/>
      <c r="AB66" s="115"/>
      <c r="AC66" s="115"/>
      <c r="AD66" s="115"/>
      <c r="AE66" s="115"/>
      <c r="AF66" s="115"/>
      <c r="AG66" s="115"/>
      <c r="AH66" s="115"/>
      <c r="AI66" s="115"/>
      <c r="AJ66" s="115"/>
      <c r="AK66" s="115"/>
      <c r="AL66" s="115"/>
      <c r="AM66" s="115"/>
      <c r="AN66" s="115"/>
      <c r="AO66" s="115"/>
      <c r="AP66" s="115"/>
      <c r="AQ66" s="115"/>
      <c r="AR66" s="115"/>
      <c r="AS66" s="115"/>
      <c r="AT66" s="115"/>
      <c r="AU66" s="115"/>
      <c r="AV66" s="115"/>
      <c r="AW66" s="115"/>
      <c r="AX66" s="115"/>
      <c r="AY66" s="115"/>
      <c r="AZ66" s="115"/>
      <c r="BA66" s="115"/>
      <c r="BB66" s="115"/>
      <c r="BC66" s="115"/>
      <c r="BD66" s="115"/>
      <c r="BE66" s="115"/>
      <c r="BF66" s="115"/>
      <c r="BG66" s="115"/>
      <c r="BH66" s="115"/>
      <c r="BI66" s="115"/>
      <c r="BJ66" s="115"/>
      <c r="BK66" s="115"/>
      <c r="BL66" s="115"/>
      <c r="BM66" s="115"/>
      <c r="BN66" s="115"/>
      <c r="BO66" s="115"/>
      <c r="BP66" s="115"/>
      <c r="BQ66" s="115"/>
      <c r="BR66" s="115"/>
      <c r="BS66" s="115"/>
      <c r="BT66" s="115"/>
      <c r="BU66" s="115"/>
      <c r="BV66" s="115"/>
      <c r="BW66" s="115"/>
      <c r="BX66" s="115"/>
      <c r="BY66" s="115"/>
      <c r="BZ66" s="115"/>
      <c r="CA66" s="115"/>
      <c r="CB66" s="115"/>
      <c r="CC66" s="115"/>
      <c r="CD66" s="115"/>
      <c r="CE66" s="115"/>
      <c r="CF66" s="115"/>
      <c r="CG66" s="115"/>
      <c r="CH66" s="115"/>
      <c r="CI66" s="115"/>
      <c r="CJ66" s="115"/>
      <c r="CK66" s="115"/>
      <c r="CL66" s="115"/>
      <c r="CM66" s="115"/>
      <c r="CN66" s="115"/>
      <c r="CO66" s="115"/>
      <c r="CP66" s="115"/>
      <c r="CQ66" s="115"/>
      <c r="CR66" s="115"/>
      <c r="CS66" s="115"/>
      <c r="CT66" s="115"/>
      <c r="CU66" s="115"/>
      <c r="CV66" s="115"/>
      <c r="CW66" s="115"/>
      <c r="CX66" s="115"/>
      <c r="CY66" s="115"/>
      <c r="CZ66" s="115"/>
      <c r="DA66" s="115"/>
      <c r="DB66" s="115"/>
      <c r="DC66" s="115"/>
      <c r="DD66" s="115"/>
      <c r="DE66" s="115"/>
      <c r="DF66" s="115"/>
      <c r="DG66" s="115"/>
      <c r="DH66" s="115"/>
      <c r="DI66" s="115"/>
      <c r="DJ66" s="115"/>
      <c r="DK66" s="115"/>
      <c r="DL66" s="115"/>
      <c r="DM66" s="115"/>
      <c r="DN66" s="115"/>
      <c r="DO66" s="115"/>
      <c r="DP66" s="115"/>
      <c r="DQ66" s="115"/>
      <c r="DR66" s="115"/>
      <c r="DS66" s="115"/>
      <c r="DT66" s="115"/>
      <c r="DU66" s="115"/>
      <c r="DV66" s="115"/>
      <c r="DW66" s="115"/>
      <c r="DX66" s="115"/>
      <c r="DY66" s="115"/>
      <c r="DZ66" s="115"/>
      <c r="EA66" s="115"/>
      <c r="EB66" s="115"/>
      <c r="EC66" s="115"/>
      <c r="ED66" s="115"/>
      <c r="EE66" s="115"/>
      <c r="EF66" s="115"/>
      <c r="EG66" s="115"/>
      <c r="EH66" s="115"/>
      <c r="EI66" s="115"/>
      <c r="EJ66" s="115"/>
      <c r="EK66" s="115"/>
      <c r="EL66" s="115"/>
      <c r="EM66" s="115"/>
      <c r="EN66" s="115"/>
      <c r="EO66" s="115"/>
      <c r="EP66" s="115"/>
      <c r="EQ66" s="115"/>
      <c r="ER66" s="115"/>
      <c r="ES66" s="115"/>
      <c r="ET66" s="115"/>
      <c r="EU66" s="115"/>
      <c r="EV66" s="115"/>
      <c r="EW66" s="115"/>
      <c r="EX66" s="115"/>
      <c r="EY66" s="115"/>
      <c r="EZ66" s="115"/>
      <c r="FA66" s="115"/>
      <c r="FB66" s="115"/>
      <c r="FC66" s="115"/>
      <c r="FD66" s="115"/>
      <c r="FE66" s="115"/>
      <c r="FF66" s="115"/>
      <c r="FG66" s="115"/>
      <c r="FH66" s="115"/>
      <c r="FI66" s="115"/>
      <c r="FJ66" s="115"/>
      <c r="FK66" s="115"/>
    </row>
    <row r="67" spans="1:167" ht="12.75" customHeight="1">
      <c r="A67" s="95" t="s">
        <v>295</v>
      </c>
      <c r="B67" s="95"/>
      <c r="C67" s="116" t="s">
        <v>296</v>
      </c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  <c r="AE67" s="116"/>
      <c r="AF67" s="116"/>
      <c r="AG67" s="116"/>
      <c r="AH67" s="116"/>
      <c r="AI67" s="116"/>
      <c r="AJ67" s="116"/>
      <c r="AK67" s="116"/>
      <c r="AL67" s="116"/>
      <c r="AM67" s="116"/>
      <c r="AN67" s="116"/>
      <c r="AO67" s="116"/>
      <c r="AP67" s="116"/>
      <c r="AQ67" s="116"/>
      <c r="AR67" s="116"/>
      <c r="AS67" s="116"/>
      <c r="AT67" s="116"/>
      <c r="AU67" s="116"/>
      <c r="AV67" s="116"/>
      <c r="AW67" s="116"/>
      <c r="AX67" s="116"/>
      <c r="AY67" s="116"/>
      <c r="AZ67" s="116"/>
      <c r="BA67" s="116"/>
      <c r="BB67" s="116"/>
      <c r="BC67" s="116"/>
      <c r="BD67" s="116"/>
      <c r="BE67" s="116"/>
      <c r="BF67" s="116"/>
      <c r="BG67" s="116"/>
      <c r="BH67" s="116"/>
      <c r="BI67" s="116"/>
      <c r="BJ67" s="116"/>
      <c r="BK67" s="116"/>
      <c r="BL67" s="116"/>
      <c r="BM67" s="116"/>
      <c r="BN67" s="116"/>
      <c r="BO67" s="116"/>
      <c r="BP67" s="116"/>
      <c r="BQ67" s="116"/>
      <c r="BR67" s="116"/>
      <c r="BS67" s="116"/>
      <c r="BT67" s="116"/>
      <c r="BU67" s="116"/>
      <c r="BV67" s="116"/>
      <c r="BW67" s="116"/>
      <c r="BX67" s="116"/>
      <c r="BY67" s="116"/>
      <c r="BZ67" s="116"/>
      <c r="CA67" s="116"/>
      <c r="CB67" s="116"/>
      <c r="CC67" s="116"/>
      <c r="CD67" s="116"/>
      <c r="CE67" s="116"/>
      <c r="CF67" s="116"/>
      <c r="CG67" s="116"/>
      <c r="CH67" s="116"/>
      <c r="CI67" s="116"/>
      <c r="CJ67" s="116"/>
      <c r="CK67" s="116"/>
      <c r="CL67" s="116"/>
      <c r="CM67" s="116"/>
      <c r="CN67" s="116"/>
      <c r="CO67" s="116"/>
      <c r="CP67" s="116"/>
      <c r="CQ67" s="116"/>
      <c r="CR67" s="116"/>
      <c r="CS67" s="116"/>
      <c r="CT67" s="116"/>
      <c r="CU67" s="116"/>
      <c r="CV67" s="116"/>
      <c r="CW67" s="116"/>
      <c r="CX67" s="116"/>
      <c r="CY67" s="116"/>
      <c r="CZ67" s="116"/>
      <c r="DA67" s="116"/>
      <c r="DB67" s="116"/>
      <c r="DC67" s="116"/>
      <c r="DD67" s="116"/>
      <c r="DE67" s="116"/>
      <c r="DF67" s="116"/>
      <c r="DG67" s="116"/>
      <c r="DH67" s="116"/>
      <c r="DI67" s="116"/>
      <c r="DJ67" s="116"/>
      <c r="DK67" s="116"/>
      <c r="DL67" s="116"/>
      <c r="DM67" s="116"/>
      <c r="DN67" s="116"/>
      <c r="DO67" s="116"/>
      <c r="DP67" s="116"/>
      <c r="DQ67" s="116"/>
      <c r="DR67" s="116"/>
      <c r="DS67" s="116"/>
      <c r="DT67" s="116"/>
      <c r="DU67" s="116"/>
      <c r="DV67" s="116"/>
      <c r="DW67" s="116"/>
      <c r="DX67" s="116"/>
      <c r="DY67" s="116"/>
      <c r="DZ67" s="116"/>
      <c r="EA67" s="116"/>
      <c r="EB67" s="116"/>
      <c r="EC67" s="116"/>
      <c r="ED67" s="116"/>
      <c r="EE67" s="116"/>
      <c r="EF67" s="116"/>
      <c r="EG67" s="116"/>
      <c r="EH67" s="116"/>
      <c r="EI67" s="116"/>
      <c r="EJ67" s="116"/>
      <c r="EK67" s="116"/>
      <c r="EL67" s="116"/>
      <c r="EM67" s="116"/>
      <c r="EN67" s="116"/>
      <c r="EO67" s="116"/>
      <c r="EP67" s="116"/>
      <c r="EQ67" s="116"/>
      <c r="ER67" s="116"/>
      <c r="ES67" s="116"/>
      <c r="ET67" s="116"/>
      <c r="EU67" s="116"/>
      <c r="EV67" s="116"/>
      <c r="EW67" s="116"/>
      <c r="EX67" s="116"/>
      <c r="EY67" s="116"/>
      <c r="EZ67" s="116"/>
      <c r="FA67" s="116"/>
      <c r="FB67" s="116"/>
      <c r="FC67" s="116"/>
      <c r="FD67" s="116"/>
      <c r="FE67" s="116"/>
      <c r="FF67" s="116"/>
      <c r="FG67" s="116"/>
      <c r="FH67" s="116"/>
      <c r="FI67" s="116"/>
      <c r="FJ67" s="116"/>
      <c r="FK67" s="116"/>
    </row>
    <row r="68" spans="1:167">
      <c r="A68" s="10" t="s">
        <v>297</v>
      </c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10"/>
      <c r="ER68" s="10"/>
      <c r="ES68" s="10"/>
      <c r="ET68" s="10"/>
      <c r="EU68" s="10"/>
      <c r="EV68" s="10"/>
      <c r="EW68" s="10"/>
      <c r="EX68" s="10"/>
      <c r="EY68" s="10"/>
      <c r="EZ68" s="13"/>
      <c r="FA68" s="13"/>
      <c r="FB68" s="13"/>
      <c r="FC68" s="13"/>
      <c r="FD68" s="13"/>
      <c r="FE68" s="13"/>
      <c r="FF68" s="13"/>
      <c r="FG68" s="13"/>
      <c r="FH68" s="13"/>
      <c r="FI68" s="13"/>
      <c r="FJ68" s="13"/>
      <c r="FK68" s="13"/>
    </row>
    <row r="69" spans="1:167" ht="12.75" customHeight="1">
      <c r="A69" s="95" t="s">
        <v>298</v>
      </c>
      <c r="B69" s="95"/>
      <c r="C69" s="117" t="s">
        <v>299</v>
      </c>
      <c r="D69" s="117"/>
      <c r="E69" s="117"/>
      <c r="F69" s="117"/>
      <c r="G69" s="117"/>
      <c r="H69" s="117"/>
      <c r="I69" s="117"/>
      <c r="J69" s="117"/>
      <c r="K69" s="117"/>
      <c r="L69" s="117"/>
      <c r="M69" s="117"/>
      <c r="N69" s="117"/>
      <c r="O69" s="117"/>
      <c r="P69" s="117"/>
      <c r="Q69" s="117"/>
      <c r="R69" s="117"/>
      <c r="S69" s="117"/>
      <c r="T69" s="117"/>
      <c r="U69" s="117"/>
      <c r="V69" s="117"/>
      <c r="W69" s="117"/>
      <c r="X69" s="117"/>
      <c r="Y69" s="117"/>
      <c r="Z69" s="117"/>
      <c r="AA69" s="117"/>
      <c r="AB69" s="117"/>
      <c r="AC69" s="117"/>
      <c r="AD69" s="117"/>
      <c r="AE69" s="117"/>
      <c r="AF69" s="117"/>
      <c r="AG69" s="117"/>
      <c r="AH69" s="117"/>
      <c r="AI69" s="117"/>
      <c r="AJ69" s="117"/>
      <c r="AK69" s="117"/>
      <c r="AL69" s="117"/>
      <c r="AM69" s="117"/>
      <c r="AN69" s="117"/>
      <c r="AO69" s="117"/>
      <c r="AP69" s="117"/>
      <c r="AQ69" s="117"/>
      <c r="AR69" s="117"/>
      <c r="AS69" s="117"/>
      <c r="AT69" s="117"/>
      <c r="AU69" s="117"/>
      <c r="AV69" s="117"/>
      <c r="AW69" s="117"/>
      <c r="AX69" s="117"/>
      <c r="AY69" s="117"/>
      <c r="AZ69" s="117"/>
      <c r="BA69" s="117"/>
      <c r="BB69" s="117"/>
      <c r="BC69" s="117"/>
      <c r="BD69" s="117"/>
      <c r="BE69" s="117"/>
      <c r="BF69" s="117"/>
      <c r="BG69" s="117"/>
      <c r="BH69" s="117"/>
      <c r="BI69" s="117"/>
      <c r="BJ69" s="117"/>
      <c r="BK69" s="117"/>
      <c r="BL69" s="117"/>
      <c r="BM69" s="117"/>
      <c r="BN69" s="117"/>
      <c r="BO69" s="117"/>
      <c r="BP69" s="117"/>
      <c r="BQ69" s="117"/>
      <c r="BR69" s="117"/>
      <c r="BS69" s="117"/>
      <c r="BT69" s="117"/>
      <c r="BU69" s="117"/>
      <c r="BV69" s="117"/>
      <c r="BW69" s="117"/>
      <c r="BX69" s="117"/>
      <c r="BY69" s="117"/>
      <c r="BZ69" s="117"/>
      <c r="CA69" s="117"/>
      <c r="CB69" s="117"/>
      <c r="CC69" s="117"/>
      <c r="CD69" s="117"/>
      <c r="CE69" s="117"/>
      <c r="CF69" s="117"/>
      <c r="CG69" s="117"/>
      <c r="CH69" s="117"/>
      <c r="CI69" s="117"/>
      <c r="CJ69" s="117"/>
      <c r="CK69" s="117"/>
      <c r="CL69" s="117"/>
      <c r="CM69" s="117"/>
      <c r="CN69" s="117"/>
      <c r="CO69" s="117"/>
      <c r="CP69" s="117"/>
      <c r="CQ69" s="117"/>
      <c r="CR69" s="117"/>
      <c r="CS69" s="117"/>
      <c r="CT69" s="117"/>
      <c r="CU69" s="117"/>
      <c r="CV69" s="117"/>
      <c r="CW69" s="117"/>
      <c r="CX69" s="117"/>
      <c r="CY69" s="117"/>
      <c r="CZ69" s="117"/>
      <c r="DA69" s="117"/>
      <c r="DB69" s="117"/>
      <c r="DC69" s="117"/>
      <c r="DD69" s="117"/>
      <c r="DE69" s="117"/>
      <c r="DF69" s="117"/>
      <c r="DG69" s="117"/>
      <c r="DH69" s="117"/>
      <c r="DI69" s="117"/>
      <c r="DJ69" s="117"/>
      <c r="DK69" s="117"/>
      <c r="DL69" s="117"/>
      <c r="DM69" s="117"/>
      <c r="DN69" s="117"/>
      <c r="DO69" s="117"/>
      <c r="DP69" s="117"/>
      <c r="DQ69" s="117"/>
      <c r="DR69" s="117"/>
      <c r="DS69" s="117"/>
      <c r="DT69" s="117"/>
      <c r="DU69" s="117"/>
      <c r="DV69" s="117"/>
      <c r="DW69" s="117"/>
      <c r="DX69" s="117"/>
      <c r="DY69" s="117"/>
      <c r="DZ69" s="117"/>
      <c r="EA69" s="117"/>
      <c r="EB69" s="117"/>
      <c r="EC69" s="117"/>
      <c r="ED69" s="117"/>
      <c r="EE69" s="117"/>
      <c r="EF69" s="117"/>
      <c r="EG69" s="117"/>
      <c r="EH69" s="117"/>
      <c r="EI69" s="117"/>
      <c r="EJ69" s="117"/>
      <c r="EK69" s="117"/>
      <c r="EL69" s="117"/>
      <c r="EM69" s="117"/>
      <c r="EN69" s="117"/>
      <c r="EO69" s="117"/>
      <c r="EP69" s="117"/>
      <c r="EQ69" s="117"/>
      <c r="ER69" s="117"/>
      <c r="ES69" s="117"/>
      <c r="ET69" s="117"/>
      <c r="EU69" s="117"/>
      <c r="EV69" s="117"/>
      <c r="EW69" s="117"/>
      <c r="EX69" s="117"/>
      <c r="EY69" s="117"/>
      <c r="EZ69" s="117"/>
      <c r="FA69" s="117"/>
      <c r="FB69" s="117"/>
      <c r="FC69" s="117"/>
      <c r="FD69" s="117"/>
      <c r="FE69" s="117"/>
      <c r="FF69" s="117"/>
      <c r="FG69" s="117"/>
      <c r="FH69" s="117"/>
      <c r="FI69" s="117"/>
      <c r="FJ69" s="117"/>
      <c r="FK69" s="117"/>
    </row>
    <row r="70" spans="1:167">
      <c r="A70" s="10" t="s">
        <v>300</v>
      </c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/>
      <c r="DT70" s="10"/>
      <c r="DU70" s="10"/>
      <c r="DV70" s="10"/>
      <c r="DW70" s="10"/>
      <c r="DX70" s="10"/>
      <c r="DY70" s="10"/>
      <c r="DZ70" s="10"/>
      <c r="EA70" s="10"/>
      <c r="EB70" s="10"/>
      <c r="EC70" s="10"/>
      <c r="ED70" s="10"/>
      <c r="EE70" s="10"/>
      <c r="EF70" s="10"/>
      <c r="EG70" s="10"/>
      <c r="EH70" s="10"/>
      <c r="EI70" s="10"/>
      <c r="EJ70" s="10"/>
      <c r="EK70" s="10"/>
      <c r="EL70" s="10"/>
      <c r="EM70" s="10"/>
      <c r="EN70" s="10"/>
      <c r="EO70" s="10"/>
      <c r="EP70" s="10"/>
      <c r="EQ70" s="10"/>
      <c r="ER70" s="10"/>
      <c r="ES70" s="10"/>
      <c r="ET70" s="10"/>
      <c r="EU70" s="10"/>
      <c r="EV70" s="10"/>
      <c r="EW70" s="10"/>
      <c r="EX70" s="10"/>
      <c r="EY70" s="10"/>
      <c r="EZ70" s="13"/>
      <c r="FA70" s="13"/>
      <c r="FB70" s="13"/>
      <c r="FC70" s="13"/>
      <c r="FD70" s="13"/>
      <c r="FE70" s="13"/>
      <c r="FF70" s="13"/>
      <c r="FG70" s="13"/>
      <c r="FH70" s="13"/>
      <c r="FI70" s="13"/>
      <c r="FJ70" s="13"/>
      <c r="FK70" s="13"/>
    </row>
    <row r="71" spans="1:167">
      <c r="A71" s="10" t="s">
        <v>301</v>
      </c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  <c r="DT71" s="10"/>
      <c r="DU71" s="10"/>
      <c r="DV71" s="10"/>
      <c r="DW71" s="10"/>
      <c r="DX71" s="10"/>
      <c r="DY71" s="10"/>
      <c r="DZ71" s="10"/>
      <c r="EA71" s="10"/>
      <c r="EB71" s="10"/>
      <c r="EC71" s="10"/>
      <c r="ED71" s="10"/>
      <c r="EE71" s="10"/>
      <c r="EF71" s="10"/>
      <c r="EG71" s="10"/>
      <c r="EH71" s="10"/>
      <c r="EI71" s="10"/>
      <c r="EJ71" s="10"/>
      <c r="EK71" s="10"/>
      <c r="EL71" s="10"/>
      <c r="EM71" s="10"/>
      <c r="EN71" s="10"/>
      <c r="EO71" s="10"/>
      <c r="EP71" s="10"/>
      <c r="EQ71" s="10"/>
      <c r="ER71" s="10"/>
      <c r="ES71" s="10"/>
      <c r="ET71" s="10"/>
      <c r="EU71" s="10"/>
      <c r="EV71" s="10"/>
      <c r="EW71" s="10"/>
      <c r="EX71" s="10"/>
      <c r="EY71" s="10"/>
      <c r="EZ71" s="13"/>
      <c r="FA71" s="13"/>
      <c r="FB71" s="13"/>
      <c r="FC71" s="13"/>
      <c r="FD71" s="13"/>
      <c r="FE71" s="13"/>
      <c r="FF71" s="13"/>
      <c r="FG71" s="13"/>
      <c r="FH71" s="13"/>
      <c r="FI71" s="13"/>
      <c r="FJ71" s="13"/>
      <c r="FK71" s="13"/>
    </row>
    <row r="72" spans="1:167" ht="12.75" customHeight="1">
      <c r="A72" s="95" t="s">
        <v>302</v>
      </c>
      <c r="B72" s="95"/>
      <c r="C72" s="117" t="s">
        <v>303</v>
      </c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117"/>
      <c r="T72" s="117"/>
      <c r="U72" s="117"/>
      <c r="V72" s="117"/>
      <c r="W72" s="117"/>
      <c r="X72" s="117"/>
      <c r="Y72" s="117"/>
      <c r="Z72" s="117"/>
      <c r="AA72" s="117"/>
      <c r="AB72" s="117"/>
      <c r="AC72" s="117"/>
      <c r="AD72" s="117"/>
      <c r="AE72" s="117"/>
      <c r="AF72" s="117"/>
      <c r="AG72" s="117"/>
      <c r="AH72" s="117"/>
      <c r="AI72" s="117"/>
      <c r="AJ72" s="117"/>
      <c r="AK72" s="117"/>
      <c r="AL72" s="117"/>
      <c r="AM72" s="117"/>
      <c r="AN72" s="117"/>
      <c r="AO72" s="117"/>
      <c r="AP72" s="117"/>
      <c r="AQ72" s="117"/>
      <c r="AR72" s="117"/>
      <c r="AS72" s="117"/>
      <c r="AT72" s="117"/>
      <c r="AU72" s="117"/>
      <c r="AV72" s="117"/>
      <c r="AW72" s="117"/>
      <c r="AX72" s="117"/>
      <c r="AY72" s="117"/>
      <c r="AZ72" s="117"/>
      <c r="BA72" s="117"/>
      <c r="BB72" s="117"/>
      <c r="BC72" s="117"/>
      <c r="BD72" s="117"/>
      <c r="BE72" s="117"/>
      <c r="BF72" s="117"/>
      <c r="BG72" s="117"/>
      <c r="BH72" s="117"/>
      <c r="BI72" s="117"/>
      <c r="BJ72" s="117"/>
      <c r="BK72" s="117"/>
      <c r="BL72" s="117"/>
      <c r="BM72" s="117"/>
      <c r="BN72" s="117"/>
      <c r="BO72" s="117"/>
      <c r="BP72" s="117"/>
      <c r="BQ72" s="117"/>
      <c r="BR72" s="117"/>
      <c r="BS72" s="117"/>
      <c r="BT72" s="117"/>
      <c r="BU72" s="117"/>
      <c r="BV72" s="117"/>
      <c r="BW72" s="117"/>
      <c r="BX72" s="117"/>
      <c r="BY72" s="117"/>
      <c r="BZ72" s="117"/>
      <c r="CA72" s="117"/>
      <c r="CB72" s="117"/>
      <c r="CC72" s="117"/>
      <c r="CD72" s="117"/>
      <c r="CE72" s="117"/>
      <c r="CF72" s="117"/>
      <c r="CG72" s="117"/>
      <c r="CH72" s="117"/>
      <c r="CI72" s="117"/>
      <c r="CJ72" s="117"/>
      <c r="CK72" s="117"/>
      <c r="CL72" s="117"/>
      <c r="CM72" s="117"/>
      <c r="CN72" s="117"/>
      <c r="CO72" s="117"/>
      <c r="CP72" s="117"/>
      <c r="CQ72" s="117"/>
      <c r="CR72" s="117"/>
      <c r="CS72" s="117"/>
      <c r="CT72" s="117"/>
      <c r="CU72" s="117"/>
      <c r="CV72" s="117"/>
      <c r="CW72" s="117"/>
      <c r="CX72" s="117"/>
      <c r="CY72" s="117"/>
      <c r="CZ72" s="117"/>
      <c r="DA72" s="117"/>
      <c r="DB72" s="117"/>
      <c r="DC72" s="117"/>
      <c r="DD72" s="117"/>
      <c r="DE72" s="117"/>
      <c r="DF72" s="117"/>
      <c r="DG72" s="117"/>
      <c r="DH72" s="117"/>
      <c r="DI72" s="117"/>
      <c r="DJ72" s="117"/>
      <c r="DK72" s="117"/>
      <c r="DL72" s="117"/>
      <c r="DM72" s="117"/>
      <c r="DN72" s="117"/>
      <c r="DO72" s="117"/>
      <c r="DP72" s="117"/>
      <c r="DQ72" s="117"/>
      <c r="DR72" s="117"/>
      <c r="DS72" s="117"/>
      <c r="DT72" s="117"/>
      <c r="DU72" s="117"/>
      <c r="DV72" s="117"/>
      <c r="DW72" s="117"/>
      <c r="DX72" s="117"/>
      <c r="DY72" s="117"/>
      <c r="DZ72" s="117"/>
      <c r="EA72" s="117"/>
      <c r="EB72" s="117"/>
      <c r="EC72" s="117"/>
      <c r="ED72" s="117"/>
      <c r="EE72" s="117"/>
      <c r="EF72" s="117"/>
      <c r="EG72" s="117"/>
      <c r="EH72" s="117"/>
      <c r="EI72" s="117"/>
      <c r="EJ72" s="117"/>
      <c r="EK72" s="117"/>
      <c r="EL72" s="117"/>
      <c r="EM72" s="117"/>
      <c r="EN72" s="117"/>
      <c r="EO72" s="117"/>
      <c r="EP72" s="117"/>
      <c r="EQ72" s="117"/>
      <c r="ER72" s="117"/>
      <c r="ES72" s="117"/>
      <c r="ET72" s="117"/>
      <c r="EU72" s="117"/>
      <c r="EV72" s="117"/>
      <c r="EW72" s="117"/>
      <c r="EX72" s="117"/>
      <c r="EY72" s="117"/>
      <c r="EZ72" s="117"/>
      <c r="FA72" s="117"/>
      <c r="FB72" s="117"/>
      <c r="FC72" s="117"/>
      <c r="FD72" s="117"/>
      <c r="FE72" s="117"/>
      <c r="FF72" s="117"/>
      <c r="FG72" s="117"/>
      <c r="FH72" s="117"/>
      <c r="FI72" s="117"/>
      <c r="FJ72" s="117"/>
      <c r="FK72" s="117"/>
    </row>
    <row r="73" spans="1:167">
      <c r="A73" s="10" t="s">
        <v>304</v>
      </c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  <c r="DL73" s="10"/>
      <c r="DM73" s="10"/>
      <c r="DN73" s="10"/>
      <c r="DO73" s="10"/>
      <c r="DP73" s="10"/>
      <c r="DQ73" s="10"/>
      <c r="DR73" s="10"/>
      <c r="DS73" s="10"/>
      <c r="DT73" s="10"/>
      <c r="DU73" s="10"/>
      <c r="DV73" s="10"/>
      <c r="DW73" s="10"/>
      <c r="DX73" s="10"/>
      <c r="DY73" s="10"/>
      <c r="DZ73" s="10"/>
      <c r="EA73" s="10"/>
      <c r="EB73" s="10"/>
      <c r="EC73" s="10"/>
      <c r="ED73" s="10"/>
      <c r="EE73" s="10"/>
      <c r="EF73" s="10"/>
      <c r="EG73" s="10"/>
      <c r="EH73" s="10"/>
      <c r="EI73" s="10"/>
      <c r="EJ73" s="10"/>
      <c r="EK73" s="10"/>
      <c r="EL73" s="10"/>
      <c r="EM73" s="10"/>
      <c r="EN73" s="10"/>
      <c r="EO73" s="10"/>
      <c r="EP73" s="10"/>
      <c r="EQ73" s="10"/>
      <c r="ER73" s="10"/>
      <c r="ES73" s="10"/>
      <c r="ET73" s="10"/>
      <c r="EU73" s="10"/>
      <c r="EV73" s="10"/>
      <c r="EW73" s="10"/>
      <c r="EX73" s="10"/>
      <c r="EY73" s="10"/>
      <c r="EZ73" s="13"/>
      <c r="FA73" s="13"/>
      <c r="FB73" s="13"/>
      <c r="FC73" s="13"/>
      <c r="FD73" s="13"/>
      <c r="FE73" s="13"/>
      <c r="FF73" s="13"/>
      <c r="FG73" s="13"/>
      <c r="FH73" s="13"/>
      <c r="FI73" s="13"/>
      <c r="FJ73" s="13"/>
      <c r="FK73" s="13"/>
    </row>
    <row r="74" spans="1:167" ht="12.75" customHeight="1">
      <c r="A74" s="95" t="s">
        <v>305</v>
      </c>
      <c r="B74" s="95"/>
      <c r="C74" s="120" t="s">
        <v>306</v>
      </c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20"/>
      <c r="AM74" s="120"/>
      <c r="AN74" s="120"/>
      <c r="AO74" s="120"/>
      <c r="AP74" s="120"/>
      <c r="AQ74" s="120"/>
      <c r="AR74" s="120"/>
      <c r="AS74" s="120"/>
      <c r="AT74" s="120"/>
      <c r="AU74" s="120"/>
      <c r="AV74" s="120"/>
      <c r="AW74" s="120"/>
      <c r="AX74" s="120"/>
      <c r="AY74" s="120"/>
      <c r="AZ74" s="120"/>
      <c r="BA74" s="120"/>
      <c r="BB74" s="120"/>
      <c r="BC74" s="120"/>
      <c r="BD74" s="120"/>
      <c r="BE74" s="120"/>
      <c r="BF74" s="120"/>
      <c r="BG74" s="120"/>
      <c r="BH74" s="120"/>
      <c r="BI74" s="120"/>
      <c r="BJ74" s="120"/>
      <c r="BK74" s="120"/>
      <c r="BL74" s="120"/>
      <c r="BM74" s="120"/>
      <c r="BN74" s="120"/>
      <c r="BO74" s="120"/>
      <c r="BP74" s="120"/>
      <c r="BQ74" s="120"/>
      <c r="BR74" s="120"/>
      <c r="BS74" s="120"/>
      <c r="BT74" s="120"/>
      <c r="BU74" s="120"/>
      <c r="BV74" s="120"/>
      <c r="BW74" s="120"/>
      <c r="BX74" s="120"/>
      <c r="BY74" s="120"/>
      <c r="BZ74" s="120"/>
      <c r="CA74" s="120"/>
      <c r="CB74" s="120"/>
      <c r="CC74" s="120"/>
      <c r="CD74" s="120"/>
      <c r="CE74" s="120"/>
      <c r="CF74" s="120"/>
      <c r="CG74" s="120"/>
      <c r="CH74" s="120"/>
      <c r="CI74" s="120"/>
      <c r="CJ74" s="120"/>
      <c r="CK74" s="120"/>
      <c r="CL74" s="120"/>
      <c r="CM74" s="120"/>
      <c r="CN74" s="120"/>
      <c r="CO74" s="120"/>
      <c r="CP74" s="120"/>
      <c r="CQ74" s="120"/>
      <c r="CR74" s="120"/>
      <c r="CS74" s="120"/>
      <c r="CT74" s="120"/>
      <c r="CU74" s="120"/>
      <c r="CV74" s="120"/>
      <c r="CW74" s="120"/>
      <c r="CX74" s="120"/>
      <c r="CY74" s="120"/>
      <c r="CZ74" s="120"/>
      <c r="DA74" s="120"/>
      <c r="DB74" s="120"/>
      <c r="DC74" s="120"/>
      <c r="DD74" s="120"/>
      <c r="DE74" s="120"/>
      <c r="DF74" s="120"/>
      <c r="DG74" s="120"/>
      <c r="DH74" s="120"/>
      <c r="DI74" s="120"/>
      <c r="DJ74" s="120"/>
      <c r="DK74" s="120"/>
      <c r="DL74" s="120"/>
      <c r="DM74" s="120"/>
      <c r="DN74" s="120"/>
      <c r="DO74" s="120"/>
      <c r="DP74" s="120"/>
      <c r="DQ74" s="120"/>
      <c r="DR74" s="120"/>
      <c r="DS74" s="120"/>
      <c r="DT74" s="120"/>
      <c r="DU74" s="120"/>
      <c r="DV74" s="120"/>
      <c r="DW74" s="120"/>
      <c r="DX74" s="120"/>
      <c r="DY74" s="120"/>
      <c r="DZ74" s="120"/>
      <c r="EA74" s="120"/>
      <c r="EB74" s="120"/>
      <c r="EC74" s="120"/>
      <c r="ED74" s="120"/>
      <c r="EE74" s="120"/>
      <c r="EF74" s="120"/>
      <c r="EG74" s="120"/>
      <c r="EH74" s="120"/>
      <c r="EI74" s="120"/>
      <c r="EJ74" s="120"/>
      <c r="EK74" s="120"/>
      <c r="EL74" s="120"/>
      <c r="EM74" s="120"/>
      <c r="EN74" s="120"/>
      <c r="EO74" s="120"/>
      <c r="EP74" s="120"/>
      <c r="EQ74" s="120"/>
      <c r="ER74" s="120"/>
      <c r="ES74" s="120"/>
      <c r="ET74" s="120"/>
      <c r="EU74" s="120"/>
      <c r="EV74" s="120"/>
      <c r="EW74" s="120"/>
      <c r="EX74" s="120"/>
      <c r="EY74" s="120"/>
      <c r="EZ74" s="120"/>
      <c r="FA74" s="120"/>
      <c r="FB74" s="120"/>
      <c r="FC74" s="120"/>
      <c r="FD74" s="120"/>
      <c r="FE74" s="120"/>
      <c r="FF74" s="120"/>
      <c r="FG74" s="120"/>
      <c r="FH74" s="120"/>
      <c r="FI74" s="120"/>
      <c r="FJ74" s="120"/>
      <c r="FK74" s="120"/>
    </row>
    <row r="75" spans="1:167">
      <c r="A75" s="10" t="s">
        <v>307</v>
      </c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  <c r="DM75" s="10"/>
      <c r="DN75" s="10"/>
      <c r="DO75" s="10"/>
      <c r="DP75" s="10"/>
      <c r="DQ75" s="10"/>
      <c r="DR75" s="10"/>
      <c r="DS75" s="10"/>
      <c r="DT75" s="10"/>
      <c r="DU75" s="10"/>
      <c r="DV75" s="10"/>
      <c r="DW75" s="10"/>
      <c r="DX75" s="10"/>
      <c r="DY75" s="10"/>
      <c r="DZ75" s="10"/>
      <c r="EA75" s="10"/>
      <c r="EB75" s="10"/>
      <c r="EC75" s="10"/>
      <c r="ED75" s="10"/>
      <c r="EE75" s="10"/>
      <c r="EF75" s="10"/>
      <c r="EG75" s="10"/>
      <c r="EH75" s="10"/>
      <c r="EI75" s="10"/>
      <c r="EJ75" s="10"/>
      <c r="EK75" s="10"/>
      <c r="EL75" s="10"/>
      <c r="EM75" s="10"/>
      <c r="EN75" s="10"/>
      <c r="EO75" s="10"/>
      <c r="EP75" s="10"/>
      <c r="EQ75" s="10"/>
      <c r="ER75" s="10"/>
      <c r="ES75" s="10"/>
      <c r="ET75" s="10"/>
      <c r="EU75" s="10"/>
      <c r="EV75" s="10"/>
      <c r="EW75" s="10"/>
      <c r="EX75" s="10"/>
      <c r="EY75" s="10"/>
      <c r="EZ75" s="13"/>
      <c r="FA75" s="13"/>
      <c r="FB75" s="13"/>
      <c r="FC75" s="13"/>
      <c r="FD75" s="13"/>
      <c r="FE75" s="13"/>
      <c r="FF75" s="13"/>
      <c r="FG75" s="13"/>
      <c r="FH75" s="13"/>
      <c r="FI75" s="13"/>
      <c r="FJ75" s="13"/>
      <c r="FK75" s="13"/>
    </row>
    <row r="76" spans="1:167">
      <c r="A76" s="10" t="s">
        <v>308</v>
      </c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  <c r="DL76" s="10"/>
      <c r="DM76" s="10"/>
      <c r="DN76" s="10"/>
      <c r="DO76" s="10"/>
      <c r="DP76" s="10"/>
      <c r="DQ76" s="10"/>
      <c r="DR76" s="10"/>
      <c r="DS76" s="10"/>
      <c r="DT76" s="10"/>
      <c r="DU76" s="10"/>
      <c r="DV76" s="10"/>
      <c r="DW76" s="10"/>
      <c r="DX76" s="10"/>
      <c r="DY76" s="10"/>
      <c r="DZ76" s="10"/>
      <c r="EA76" s="10"/>
      <c r="EB76" s="10"/>
      <c r="EC76" s="10"/>
      <c r="ED76" s="10"/>
      <c r="EE76" s="10"/>
      <c r="EF76" s="10"/>
      <c r="EG76" s="10"/>
      <c r="EH76" s="10"/>
      <c r="EI76" s="10"/>
      <c r="EJ76" s="10"/>
      <c r="EK76" s="10"/>
      <c r="EL76" s="10"/>
      <c r="EM76" s="10"/>
      <c r="EN76" s="10"/>
      <c r="EO76" s="10"/>
      <c r="EP76" s="10"/>
      <c r="EQ76" s="10"/>
      <c r="ER76" s="10"/>
      <c r="ES76" s="10"/>
      <c r="ET76" s="10"/>
      <c r="EU76" s="10"/>
      <c r="EV76" s="10"/>
      <c r="EW76" s="10"/>
      <c r="EX76" s="10"/>
      <c r="EY76" s="10"/>
      <c r="EZ76" s="13"/>
      <c r="FA76" s="13"/>
      <c r="FB76" s="13"/>
      <c r="FC76" s="13"/>
      <c r="FD76" s="13"/>
      <c r="FE76" s="13"/>
      <c r="FF76" s="13"/>
      <c r="FG76" s="13"/>
      <c r="FH76" s="13"/>
      <c r="FI76" s="13"/>
      <c r="FJ76" s="13"/>
      <c r="FK76" s="13"/>
    </row>
    <row r="77" spans="1:167" ht="12.75" customHeight="1">
      <c r="A77" s="95" t="s">
        <v>309</v>
      </c>
      <c r="B77" s="95"/>
      <c r="C77" s="95"/>
      <c r="D77" s="94" t="s">
        <v>310</v>
      </c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4"/>
      <c r="Z77" s="94"/>
      <c r="AA77" s="94"/>
      <c r="AB77" s="94"/>
      <c r="AC77" s="94"/>
      <c r="AD77" s="94"/>
      <c r="AE77" s="94"/>
      <c r="AF77" s="94"/>
      <c r="AG77" s="94"/>
      <c r="AH77" s="94"/>
      <c r="AI77" s="94"/>
      <c r="AJ77" s="94"/>
      <c r="AK77" s="94"/>
      <c r="AL77" s="94"/>
      <c r="AM77" s="94"/>
      <c r="AN77" s="94"/>
      <c r="AO77" s="94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/>
      <c r="BF77" s="94"/>
      <c r="BG77" s="94"/>
      <c r="BH77" s="94"/>
      <c r="BI77" s="94"/>
      <c r="BJ77" s="94"/>
      <c r="BK77" s="94"/>
      <c r="BL77" s="94"/>
      <c r="BM77" s="94"/>
      <c r="BN77" s="94"/>
      <c r="BO77" s="94"/>
      <c r="BP77" s="94"/>
      <c r="BQ77" s="94"/>
      <c r="BR77" s="94"/>
      <c r="BS77" s="94"/>
      <c r="BT77" s="94"/>
      <c r="BU77" s="94"/>
      <c r="BV77" s="94"/>
      <c r="BW77" s="94"/>
      <c r="BX77" s="94"/>
      <c r="BY77" s="94"/>
      <c r="BZ77" s="94"/>
      <c r="CA77" s="94"/>
      <c r="CB77" s="94"/>
      <c r="CC77" s="94"/>
      <c r="CD77" s="94"/>
      <c r="CE77" s="94"/>
      <c r="CF77" s="94"/>
      <c r="CG77" s="94"/>
      <c r="CH77" s="94"/>
      <c r="CI77" s="94"/>
      <c r="CJ77" s="94"/>
      <c r="CK77" s="94"/>
      <c r="CL77" s="94"/>
      <c r="CM77" s="94"/>
      <c r="CN77" s="94"/>
      <c r="CO77" s="94"/>
      <c r="CP77" s="94"/>
      <c r="CQ77" s="94"/>
      <c r="CR77" s="94"/>
      <c r="CS77" s="94"/>
      <c r="CT77" s="94"/>
      <c r="CU77" s="94"/>
      <c r="CV77" s="94"/>
      <c r="CW77" s="94"/>
      <c r="CX77" s="94"/>
      <c r="CY77" s="94"/>
      <c r="CZ77" s="94"/>
      <c r="DA77" s="94"/>
      <c r="DB77" s="94"/>
      <c r="DC77" s="94"/>
      <c r="DD77" s="94"/>
      <c r="DE77" s="94"/>
      <c r="DF77" s="94"/>
      <c r="DG77" s="94"/>
      <c r="DH77" s="94"/>
      <c r="DI77" s="94"/>
      <c r="DJ77" s="94"/>
      <c r="DK77" s="94"/>
      <c r="DL77" s="94"/>
      <c r="DM77" s="94"/>
      <c r="DN77" s="94"/>
      <c r="DO77" s="94"/>
      <c r="DP77" s="94"/>
      <c r="DQ77" s="94"/>
      <c r="DR77" s="94"/>
      <c r="DS77" s="94"/>
      <c r="DT77" s="94"/>
      <c r="DU77" s="94"/>
      <c r="DV77" s="94"/>
      <c r="DW77" s="94"/>
      <c r="DX77" s="94"/>
      <c r="DY77" s="94"/>
      <c r="DZ77" s="94"/>
      <c r="EA77" s="94"/>
      <c r="EB77" s="94"/>
      <c r="EC77" s="94"/>
      <c r="ED77" s="94"/>
      <c r="EE77" s="94"/>
      <c r="EF77" s="94"/>
      <c r="EG77" s="94"/>
      <c r="EH77" s="94"/>
      <c r="EI77" s="94"/>
      <c r="EJ77" s="94"/>
      <c r="EK77" s="94"/>
      <c r="EL77" s="94"/>
      <c r="EM77" s="94"/>
      <c r="EN77" s="94"/>
      <c r="EO77" s="94"/>
      <c r="EP77" s="94"/>
      <c r="EQ77" s="94"/>
      <c r="ER77" s="94"/>
      <c r="ES77" s="94"/>
      <c r="ET77" s="94"/>
      <c r="EU77" s="94"/>
      <c r="EV77" s="94"/>
      <c r="EW77" s="94"/>
      <c r="EX77" s="94"/>
      <c r="EY77" s="94"/>
      <c r="EZ77" s="94"/>
      <c r="FA77" s="94"/>
      <c r="FB77" s="94"/>
      <c r="FC77" s="94"/>
      <c r="FD77" s="94"/>
      <c r="FE77" s="94"/>
      <c r="FF77" s="94"/>
      <c r="FG77" s="94"/>
      <c r="FH77" s="94"/>
      <c r="FI77" s="94"/>
      <c r="FJ77" s="94"/>
      <c r="FK77" s="94"/>
    </row>
    <row r="78" spans="1:167">
      <c r="A78" s="10" t="s">
        <v>311</v>
      </c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  <c r="DN78" s="10"/>
      <c r="DO78" s="10"/>
      <c r="DP78" s="10"/>
      <c r="DQ78" s="10"/>
      <c r="DR78" s="10"/>
      <c r="DS78" s="10"/>
      <c r="DT78" s="10"/>
      <c r="DU78" s="10"/>
      <c r="DV78" s="10"/>
      <c r="DW78" s="10"/>
      <c r="DX78" s="10"/>
      <c r="DY78" s="10"/>
      <c r="DZ78" s="10"/>
      <c r="EA78" s="10"/>
      <c r="EB78" s="10"/>
      <c r="EC78" s="10"/>
      <c r="ED78" s="10"/>
      <c r="EE78" s="10"/>
      <c r="EF78" s="10"/>
      <c r="EG78" s="10"/>
      <c r="EH78" s="10"/>
      <c r="EI78" s="10"/>
      <c r="EJ78" s="10"/>
      <c r="EK78" s="10"/>
      <c r="EL78" s="10"/>
      <c r="EM78" s="10"/>
      <c r="EN78" s="10"/>
      <c r="EO78" s="10"/>
      <c r="EP78" s="10"/>
      <c r="EQ78" s="10"/>
      <c r="ER78" s="10"/>
      <c r="ES78" s="10"/>
      <c r="ET78" s="10"/>
      <c r="EU78" s="10"/>
      <c r="EV78" s="10"/>
      <c r="EW78" s="10"/>
      <c r="EX78" s="10"/>
      <c r="EY78" s="10"/>
      <c r="EZ78" s="13"/>
      <c r="FA78" s="13"/>
      <c r="FB78" s="13"/>
      <c r="FC78" s="13"/>
      <c r="FD78" s="13"/>
      <c r="FE78" s="13"/>
      <c r="FF78" s="13"/>
      <c r="FG78" s="13"/>
      <c r="FH78" s="13"/>
      <c r="FI78" s="13"/>
      <c r="FJ78" s="13"/>
      <c r="FK78" s="13"/>
    </row>
    <row r="79" spans="1:167" ht="12.75" customHeight="1">
      <c r="A79" s="95" t="s">
        <v>312</v>
      </c>
      <c r="B79" s="95"/>
      <c r="C79" s="95"/>
      <c r="D79" s="96" t="s">
        <v>313</v>
      </c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6"/>
      <c r="X79" s="96"/>
      <c r="Y79" s="96"/>
      <c r="Z79" s="96"/>
      <c r="AA79" s="96"/>
      <c r="AB79" s="96"/>
      <c r="AC79" s="96"/>
      <c r="AD79" s="96"/>
      <c r="AE79" s="96"/>
      <c r="AF79" s="96"/>
      <c r="AG79" s="96"/>
      <c r="AH79" s="96"/>
      <c r="AI79" s="96"/>
      <c r="AJ79" s="96"/>
      <c r="AK79" s="96"/>
      <c r="AL79" s="96"/>
      <c r="AM79" s="96"/>
      <c r="AN79" s="96"/>
      <c r="AO79" s="96"/>
      <c r="AP79" s="96"/>
      <c r="AQ79" s="96"/>
      <c r="AR79" s="96"/>
      <c r="AS79" s="96"/>
      <c r="AT79" s="96"/>
      <c r="AU79" s="96"/>
      <c r="AV79" s="96"/>
      <c r="AW79" s="96"/>
      <c r="AX79" s="96"/>
      <c r="AY79" s="96"/>
      <c r="AZ79" s="96"/>
      <c r="BA79" s="96"/>
      <c r="BB79" s="96"/>
      <c r="BC79" s="96"/>
      <c r="BD79" s="96"/>
      <c r="BE79" s="96"/>
      <c r="BF79" s="96"/>
      <c r="BG79" s="96"/>
      <c r="BH79" s="96"/>
      <c r="BI79" s="96"/>
      <c r="BJ79" s="96"/>
      <c r="BK79" s="96"/>
      <c r="BL79" s="96"/>
      <c r="BM79" s="96"/>
      <c r="BN79" s="96"/>
      <c r="BO79" s="96"/>
      <c r="BP79" s="96"/>
      <c r="BQ79" s="96"/>
      <c r="BR79" s="96"/>
      <c r="BS79" s="96"/>
      <c r="BT79" s="96"/>
      <c r="BU79" s="96"/>
      <c r="BV79" s="96"/>
      <c r="BW79" s="96"/>
      <c r="BX79" s="96"/>
      <c r="BY79" s="96"/>
      <c r="BZ79" s="96"/>
      <c r="CA79" s="96"/>
      <c r="CB79" s="96"/>
      <c r="CC79" s="96"/>
      <c r="CD79" s="96"/>
      <c r="CE79" s="96"/>
      <c r="CF79" s="96"/>
      <c r="CG79" s="96"/>
      <c r="CH79" s="96"/>
      <c r="CI79" s="96"/>
      <c r="CJ79" s="96"/>
      <c r="CK79" s="96"/>
      <c r="CL79" s="96"/>
      <c r="CM79" s="96"/>
      <c r="CN79" s="96"/>
      <c r="CO79" s="96"/>
      <c r="CP79" s="96"/>
      <c r="CQ79" s="96"/>
      <c r="CR79" s="96"/>
      <c r="CS79" s="96"/>
      <c r="CT79" s="96"/>
      <c r="CU79" s="96"/>
      <c r="CV79" s="96"/>
      <c r="CW79" s="96"/>
      <c r="CX79" s="96"/>
      <c r="CY79" s="96"/>
      <c r="CZ79" s="96"/>
      <c r="DA79" s="96"/>
      <c r="DB79" s="96"/>
      <c r="DC79" s="96"/>
      <c r="DD79" s="96"/>
      <c r="DE79" s="96"/>
      <c r="DF79" s="96"/>
      <c r="DG79" s="96"/>
      <c r="DH79" s="96"/>
      <c r="DI79" s="96"/>
      <c r="DJ79" s="96"/>
      <c r="DK79" s="96"/>
      <c r="DL79" s="96"/>
      <c r="DM79" s="96"/>
      <c r="DN79" s="96"/>
      <c r="DO79" s="96"/>
      <c r="DP79" s="96"/>
      <c r="DQ79" s="96"/>
      <c r="DR79" s="96"/>
      <c r="DS79" s="96"/>
      <c r="DT79" s="96"/>
      <c r="DU79" s="96"/>
      <c r="DV79" s="96"/>
      <c r="DW79" s="96"/>
      <c r="DX79" s="96"/>
      <c r="DY79" s="96"/>
      <c r="DZ79" s="96"/>
      <c r="EA79" s="96"/>
      <c r="EB79" s="96"/>
      <c r="EC79" s="96"/>
      <c r="ED79" s="96"/>
      <c r="EE79" s="96"/>
      <c r="EF79" s="96"/>
      <c r="EG79" s="96"/>
      <c r="EH79" s="96"/>
      <c r="EI79" s="96"/>
      <c r="EJ79" s="96"/>
      <c r="EK79" s="96"/>
      <c r="EL79" s="96"/>
      <c r="EM79" s="96"/>
      <c r="EN79" s="96"/>
      <c r="EO79" s="96"/>
      <c r="EP79" s="96"/>
      <c r="EQ79" s="96"/>
      <c r="ER79" s="96"/>
      <c r="ES79" s="96"/>
      <c r="ET79" s="96"/>
      <c r="EU79" s="96"/>
      <c r="EV79" s="96"/>
      <c r="EW79" s="96"/>
      <c r="EX79" s="96"/>
      <c r="EY79" s="96"/>
      <c r="EZ79" s="96"/>
      <c r="FA79" s="96"/>
      <c r="FB79" s="96"/>
      <c r="FC79" s="96"/>
      <c r="FD79" s="96"/>
      <c r="FE79" s="96"/>
      <c r="FF79" s="96"/>
      <c r="FG79" s="96"/>
      <c r="FH79" s="96"/>
      <c r="FI79" s="96"/>
      <c r="FJ79" s="96"/>
      <c r="FK79" s="96"/>
    </row>
    <row r="80" spans="1:167">
      <c r="A80" s="10" t="s">
        <v>314</v>
      </c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  <c r="DR80" s="10"/>
      <c r="DS80" s="10"/>
      <c r="DT80" s="10"/>
      <c r="DU80" s="10"/>
      <c r="DV80" s="10"/>
      <c r="DW80" s="10"/>
      <c r="DX80" s="10"/>
      <c r="DY80" s="10"/>
      <c r="DZ80" s="10"/>
      <c r="EA80" s="10"/>
      <c r="EB80" s="10"/>
      <c r="EC80" s="10"/>
      <c r="ED80" s="10"/>
      <c r="EE80" s="10"/>
      <c r="EF80" s="10"/>
      <c r="EG80" s="10"/>
      <c r="EH80" s="10"/>
      <c r="EI80" s="10"/>
      <c r="EJ80" s="10"/>
      <c r="EK80" s="10"/>
      <c r="EL80" s="10"/>
      <c r="EM80" s="10"/>
      <c r="EN80" s="10"/>
      <c r="EO80" s="10"/>
      <c r="EP80" s="10"/>
      <c r="EQ80" s="10"/>
      <c r="ER80" s="10"/>
      <c r="ES80" s="10"/>
      <c r="ET80" s="10"/>
      <c r="EU80" s="10"/>
      <c r="EV80" s="10"/>
      <c r="EW80" s="10"/>
      <c r="EX80" s="10"/>
      <c r="EY80" s="10"/>
      <c r="EZ80" s="13"/>
      <c r="FA80" s="13"/>
      <c r="FB80" s="13"/>
      <c r="FC80" s="13"/>
      <c r="FD80" s="13"/>
      <c r="FE80" s="13"/>
      <c r="FF80" s="13"/>
      <c r="FG80" s="13"/>
      <c r="FH80" s="13"/>
      <c r="FI80" s="13"/>
      <c r="FJ80" s="13"/>
      <c r="FK80" s="13"/>
    </row>
    <row r="81" spans="1:167" ht="12.75" customHeight="1">
      <c r="A81" s="10"/>
      <c r="B81" s="10"/>
      <c r="C81" s="10"/>
      <c r="D81" s="93" t="s">
        <v>315</v>
      </c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  <c r="W81" s="93"/>
      <c r="X81" s="93"/>
      <c r="Y81" s="93"/>
      <c r="Z81" s="93"/>
      <c r="AA81" s="93"/>
      <c r="AB81" s="93"/>
      <c r="AC81" s="93"/>
      <c r="AD81" s="93"/>
      <c r="AE81" s="93"/>
      <c r="AF81" s="93"/>
      <c r="AG81" s="93"/>
      <c r="AH81" s="93"/>
      <c r="AI81" s="93"/>
      <c r="AJ81" s="93"/>
      <c r="AK81" s="93"/>
      <c r="AL81" s="93"/>
      <c r="AM81" s="93"/>
      <c r="AN81" s="93"/>
      <c r="AO81" s="93"/>
      <c r="AP81" s="93"/>
      <c r="AQ81" s="93"/>
      <c r="AR81" s="93"/>
      <c r="AS81" s="93"/>
      <c r="AT81" s="93"/>
      <c r="AU81" s="93"/>
      <c r="AV81" s="93"/>
      <c r="AW81" s="93"/>
      <c r="AX81" s="93"/>
      <c r="AY81" s="93"/>
      <c r="AZ81" s="93"/>
      <c r="BA81" s="93"/>
      <c r="BB81" s="93"/>
      <c r="BC81" s="93"/>
      <c r="BD81" s="93"/>
      <c r="BE81" s="93"/>
      <c r="BF81" s="93"/>
      <c r="BG81" s="93"/>
      <c r="BH81" s="93"/>
      <c r="BI81" s="93"/>
      <c r="BJ81" s="93"/>
      <c r="BK81" s="93"/>
      <c r="BL81" s="93"/>
      <c r="BM81" s="93"/>
      <c r="BN81" s="93"/>
      <c r="BO81" s="93"/>
      <c r="BP81" s="93"/>
      <c r="BQ81" s="93"/>
      <c r="BR81" s="93"/>
      <c r="BS81" s="93"/>
      <c r="BT81" s="93"/>
      <c r="BU81" s="93"/>
      <c r="BV81" s="93"/>
      <c r="BW81" s="93"/>
      <c r="BX81" s="93"/>
      <c r="BY81" s="93"/>
      <c r="BZ81" s="93"/>
      <c r="CA81" s="93"/>
      <c r="CB81" s="93"/>
      <c r="CC81" s="93"/>
      <c r="CD81" s="93"/>
      <c r="CE81" s="93"/>
      <c r="CF81" s="93"/>
      <c r="CG81" s="93"/>
      <c r="CH81" s="93"/>
      <c r="CI81" s="93"/>
      <c r="CJ81" s="93"/>
      <c r="CK81" s="93"/>
      <c r="CL81" s="93"/>
      <c r="CM81" s="93"/>
      <c r="CN81" s="93"/>
      <c r="CO81" s="93"/>
      <c r="CP81" s="93"/>
      <c r="CQ81" s="93"/>
      <c r="CR81" s="93"/>
      <c r="CS81" s="93"/>
      <c r="CT81" s="93"/>
      <c r="CU81" s="93"/>
      <c r="CV81" s="93"/>
      <c r="CW81" s="93"/>
      <c r="CX81" s="93"/>
      <c r="CY81" s="93"/>
      <c r="CZ81" s="93"/>
      <c r="DA81" s="93"/>
      <c r="DB81" s="93"/>
      <c r="DC81" s="93"/>
      <c r="DD81" s="93"/>
      <c r="DE81" s="93"/>
      <c r="DF81" s="93"/>
      <c r="DG81" s="93"/>
      <c r="DH81" s="93"/>
      <c r="DI81" s="93"/>
      <c r="DJ81" s="93"/>
      <c r="DK81" s="93"/>
      <c r="DL81" s="93"/>
      <c r="DM81" s="93"/>
      <c r="DN81" s="93"/>
      <c r="DO81" s="93"/>
      <c r="DP81" s="93"/>
      <c r="DQ81" s="93"/>
      <c r="DR81" s="93"/>
      <c r="DS81" s="93"/>
      <c r="DT81" s="93"/>
      <c r="DU81" s="93"/>
      <c r="DV81" s="93"/>
      <c r="DW81" s="93"/>
      <c r="DX81" s="93"/>
      <c r="DY81" s="93"/>
      <c r="DZ81" s="93"/>
      <c r="EA81" s="93"/>
      <c r="EB81" s="93"/>
      <c r="EC81" s="93"/>
      <c r="ED81" s="93"/>
      <c r="EE81" s="93"/>
      <c r="EF81" s="93"/>
      <c r="EG81" s="93"/>
      <c r="EH81" s="93"/>
      <c r="EI81" s="93"/>
      <c r="EJ81" s="93"/>
      <c r="EK81" s="93"/>
      <c r="EL81" s="93"/>
      <c r="EM81" s="93"/>
      <c r="EN81" s="93"/>
      <c r="EO81" s="93"/>
      <c r="EP81" s="93"/>
      <c r="EQ81" s="93"/>
      <c r="ER81" s="93"/>
      <c r="ES81" s="93"/>
      <c r="ET81" s="93"/>
      <c r="EU81" s="93"/>
      <c r="EV81" s="93"/>
      <c r="EW81" s="93"/>
      <c r="EX81" s="93"/>
      <c r="EY81" s="93"/>
      <c r="EZ81" s="93"/>
      <c r="FA81" s="93"/>
      <c r="FB81" s="93"/>
      <c r="FC81" s="93"/>
      <c r="FD81" s="93"/>
      <c r="FE81" s="93"/>
      <c r="FF81" s="93"/>
      <c r="FG81" s="93"/>
      <c r="FH81" s="93"/>
      <c r="FI81" s="93"/>
      <c r="FJ81" s="93"/>
      <c r="FK81" s="93"/>
    </row>
    <row r="82" spans="1:167">
      <c r="A82" s="10"/>
      <c r="B82" s="10"/>
      <c r="C82" s="10"/>
      <c r="D82" s="10" t="s">
        <v>316</v>
      </c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  <c r="DJ82" s="10"/>
      <c r="DK82" s="10"/>
      <c r="DL82" s="10"/>
      <c r="DM82" s="10"/>
      <c r="DN82" s="10"/>
      <c r="DO82" s="10"/>
      <c r="DP82" s="10"/>
      <c r="DQ82" s="10"/>
      <c r="DR82" s="10"/>
      <c r="DS82" s="10"/>
      <c r="DT82" s="10"/>
      <c r="DU82" s="10"/>
      <c r="DV82" s="10"/>
      <c r="DW82" s="10"/>
      <c r="DX82" s="10"/>
      <c r="DY82" s="10"/>
      <c r="DZ82" s="10"/>
      <c r="EA82" s="10"/>
      <c r="EB82" s="10"/>
      <c r="EC82" s="10"/>
      <c r="ED82" s="10"/>
      <c r="EE82" s="10"/>
      <c r="EF82" s="10"/>
      <c r="EG82" s="10"/>
      <c r="EH82" s="10"/>
      <c r="EI82" s="10"/>
      <c r="EJ82" s="10"/>
      <c r="EK82" s="10"/>
      <c r="EL82" s="10"/>
      <c r="EM82" s="10"/>
      <c r="EN82" s="10"/>
      <c r="EO82" s="10"/>
      <c r="EP82" s="10"/>
      <c r="EQ82" s="10"/>
      <c r="ER82" s="10"/>
      <c r="ES82" s="10"/>
      <c r="ET82" s="10"/>
      <c r="EU82" s="10"/>
      <c r="EV82" s="10"/>
      <c r="EW82" s="10"/>
      <c r="EX82" s="10"/>
      <c r="EY82" s="10"/>
      <c r="EZ82" s="13"/>
      <c r="FA82" s="13"/>
      <c r="FB82" s="13"/>
      <c r="FC82" s="13"/>
      <c r="FD82" s="13"/>
      <c r="FE82" s="13"/>
      <c r="FF82" s="13"/>
      <c r="FG82" s="13"/>
      <c r="FH82" s="13"/>
      <c r="FI82" s="13"/>
      <c r="FJ82" s="13"/>
      <c r="FK82" s="13"/>
    </row>
    <row r="83" spans="1:167">
      <c r="A83" s="10"/>
      <c r="B83" s="10"/>
      <c r="C83" s="10"/>
      <c r="D83" s="10" t="s">
        <v>317</v>
      </c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/>
      <c r="DK83" s="10"/>
      <c r="DL83" s="10"/>
      <c r="DM83" s="10"/>
      <c r="DN83" s="10"/>
      <c r="DO83" s="10"/>
      <c r="DP83" s="10"/>
      <c r="DQ83" s="10"/>
      <c r="DR83" s="10"/>
      <c r="DS83" s="10"/>
      <c r="DT83" s="10"/>
      <c r="DU83" s="10"/>
      <c r="DV83" s="10"/>
      <c r="DW83" s="10"/>
      <c r="DX83" s="10"/>
      <c r="DY83" s="10"/>
      <c r="DZ83" s="10"/>
      <c r="EA83" s="10"/>
      <c r="EB83" s="10"/>
      <c r="EC83" s="10"/>
      <c r="ED83" s="10"/>
      <c r="EE83" s="10"/>
      <c r="EF83" s="10"/>
      <c r="EG83" s="10"/>
      <c r="EH83" s="10"/>
      <c r="EI83" s="10"/>
      <c r="EJ83" s="10"/>
      <c r="EK83" s="10"/>
      <c r="EL83" s="10"/>
      <c r="EM83" s="10"/>
      <c r="EN83" s="10"/>
      <c r="EO83" s="10"/>
      <c r="EP83" s="10"/>
      <c r="EQ83" s="10"/>
      <c r="ER83" s="10"/>
      <c r="ES83" s="10"/>
      <c r="ET83" s="10"/>
      <c r="EU83" s="10"/>
      <c r="EV83" s="10"/>
      <c r="EW83" s="10"/>
      <c r="EX83" s="10"/>
      <c r="EY83" s="10"/>
      <c r="EZ83" s="13"/>
      <c r="FA83" s="13"/>
      <c r="FB83" s="13"/>
      <c r="FC83" s="13"/>
      <c r="FD83" s="13"/>
      <c r="FE83" s="13"/>
      <c r="FF83" s="13"/>
      <c r="FG83" s="13"/>
      <c r="FH83" s="13"/>
      <c r="FI83" s="13"/>
      <c r="FJ83" s="13"/>
      <c r="FK83" s="13"/>
    </row>
    <row r="84" spans="1:167">
      <c r="A84" s="10"/>
      <c r="B84" s="10"/>
      <c r="C84" s="10"/>
      <c r="D84" s="10" t="s">
        <v>318</v>
      </c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  <c r="DK84" s="10"/>
      <c r="DL84" s="10"/>
      <c r="DM84" s="10"/>
      <c r="DN84" s="10"/>
      <c r="DO84" s="10"/>
      <c r="DP84" s="10"/>
      <c r="DQ84" s="10"/>
      <c r="DR84" s="10"/>
      <c r="DS84" s="10"/>
      <c r="DT84" s="10"/>
      <c r="DU84" s="10"/>
      <c r="DV84" s="10"/>
      <c r="DW84" s="10"/>
      <c r="DX84" s="10"/>
      <c r="DY84" s="10"/>
      <c r="DZ84" s="10"/>
      <c r="EA84" s="10"/>
      <c r="EB84" s="10"/>
      <c r="EC84" s="10"/>
      <c r="ED84" s="10"/>
      <c r="EE84" s="10"/>
      <c r="EF84" s="10"/>
      <c r="EG84" s="10"/>
      <c r="EH84" s="10"/>
      <c r="EI84" s="10"/>
      <c r="EJ84" s="10"/>
      <c r="EK84" s="10"/>
      <c r="EL84" s="10"/>
      <c r="EM84" s="10"/>
      <c r="EN84" s="10"/>
      <c r="EO84" s="10"/>
      <c r="EP84" s="10"/>
      <c r="EQ84" s="10"/>
      <c r="ER84" s="10"/>
      <c r="ES84" s="10"/>
      <c r="ET84" s="10"/>
      <c r="EU84" s="10"/>
      <c r="EV84" s="10"/>
      <c r="EW84" s="10"/>
      <c r="EX84" s="10"/>
      <c r="EY84" s="10"/>
      <c r="EZ84" s="13"/>
      <c r="FA84" s="13"/>
      <c r="FB84" s="13"/>
      <c r="FC84" s="13"/>
      <c r="FD84" s="13"/>
      <c r="FE84" s="13"/>
      <c r="FF84" s="13"/>
      <c r="FG84" s="13"/>
      <c r="FH84" s="13"/>
      <c r="FI84" s="13"/>
      <c r="FJ84" s="13"/>
      <c r="FK84" s="13"/>
    </row>
    <row r="85" spans="1:167">
      <c r="A85" s="10"/>
      <c r="B85" s="10"/>
      <c r="C85" s="10"/>
      <c r="D85" s="10" t="s">
        <v>319</v>
      </c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/>
      <c r="DK85" s="10"/>
      <c r="DL85" s="10"/>
      <c r="DM85" s="10"/>
      <c r="DN85" s="10"/>
      <c r="DO85" s="10"/>
      <c r="DP85" s="10"/>
      <c r="DQ85" s="10"/>
      <c r="DR85" s="10"/>
      <c r="DS85" s="10"/>
      <c r="DT85" s="10"/>
      <c r="DU85" s="10"/>
      <c r="DV85" s="10"/>
      <c r="DW85" s="10"/>
      <c r="DX85" s="10"/>
      <c r="DY85" s="10"/>
      <c r="DZ85" s="10"/>
      <c r="EA85" s="10"/>
      <c r="EB85" s="10"/>
      <c r="EC85" s="10"/>
      <c r="ED85" s="10"/>
      <c r="EE85" s="10"/>
      <c r="EF85" s="10"/>
      <c r="EG85" s="10"/>
      <c r="EH85" s="10"/>
      <c r="EI85" s="10"/>
      <c r="EJ85" s="10"/>
      <c r="EK85" s="10"/>
      <c r="EL85" s="10"/>
      <c r="EM85" s="10"/>
      <c r="EN85" s="10"/>
      <c r="EO85" s="10"/>
      <c r="EP85" s="10"/>
      <c r="EQ85" s="10"/>
      <c r="ER85" s="10"/>
      <c r="ES85" s="10"/>
      <c r="ET85" s="10"/>
      <c r="EU85" s="10"/>
      <c r="EV85" s="10"/>
      <c r="EW85" s="10"/>
      <c r="EX85" s="10"/>
      <c r="EY85" s="10"/>
      <c r="EZ85" s="13"/>
      <c r="FA85" s="13"/>
      <c r="FB85" s="13"/>
      <c r="FC85" s="13"/>
      <c r="FD85" s="13"/>
      <c r="FE85" s="13"/>
      <c r="FF85" s="13"/>
      <c r="FG85" s="13"/>
      <c r="FH85" s="13"/>
      <c r="FI85" s="13"/>
      <c r="FJ85" s="13"/>
      <c r="FK85" s="13"/>
    </row>
    <row r="86" spans="1:167" ht="12.75" customHeight="1">
      <c r="A86" s="10"/>
      <c r="B86" s="10"/>
      <c r="C86" s="10"/>
      <c r="D86" s="93" t="s">
        <v>320</v>
      </c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3"/>
      <c r="X86" s="93"/>
      <c r="Y86" s="93"/>
      <c r="Z86" s="93"/>
      <c r="AA86" s="93"/>
      <c r="AB86" s="93"/>
      <c r="AC86" s="93"/>
      <c r="AD86" s="93"/>
      <c r="AE86" s="93"/>
      <c r="AF86" s="93"/>
      <c r="AG86" s="93"/>
      <c r="AH86" s="93"/>
      <c r="AI86" s="93"/>
      <c r="AJ86" s="93"/>
      <c r="AK86" s="93"/>
      <c r="AL86" s="93"/>
      <c r="AM86" s="93"/>
      <c r="AN86" s="93"/>
      <c r="AO86" s="93"/>
      <c r="AP86" s="93"/>
      <c r="AQ86" s="93"/>
      <c r="AR86" s="93"/>
      <c r="AS86" s="93"/>
      <c r="AT86" s="93"/>
      <c r="AU86" s="93"/>
      <c r="AV86" s="93"/>
      <c r="AW86" s="93"/>
      <c r="AX86" s="93"/>
      <c r="AY86" s="93"/>
      <c r="AZ86" s="93"/>
      <c r="BA86" s="93"/>
      <c r="BB86" s="93"/>
      <c r="BC86" s="93"/>
      <c r="BD86" s="93"/>
      <c r="BE86" s="93"/>
      <c r="BF86" s="93"/>
      <c r="BG86" s="93"/>
      <c r="BH86" s="93"/>
      <c r="BI86" s="93"/>
      <c r="BJ86" s="93"/>
      <c r="BK86" s="93"/>
      <c r="BL86" s="93"/>
      <c r="BM86" s="93"/>
      <c r="BN86" s="93"/>
      <c r="BO86" s="93"/>
      <c r="BP86" s="93"/>
      <c r="BQ86" s="93"/>
      <c r="BR86" s="93"/>
      <c r="BS86" s="93"/>
      <c r="BT86" s="93"/>
      <c r="BU86" s="93"/>
      <c r="BV86" s="93"/>
      <c r="BW86" s="93"/>
      <c r="BX86" s="93"/>
      <c r="BY86" s="93"/>
      <c r="BZ86" s="93"/>
      <c r="CA86" s="93"/>
      <c r="CB86" s="93"/>
      <c r="CC86" s="93"/>
      <c r="CD86" s="93"/>
      <c r="CE86" s="93"/>
      <c r="CF86" s="93"/>
      <c r="CG86" s="93"/>
      <c r="CH86" s="93"/>
      <c r="CI86" s="93"/>
      <c r="CJ86" s="93"/>
      <c r="CK86" s="93"/>
      <c r="CL86" s="93"/>
      <c r="CM86" s="93"/>
      <c r="CN86" s="93"/>
      <c r="CO86" s="93"/>
      <c r="CP86" s="93"/>
      <c r="CQ86" s="93"/>
      <c r="CR86" s="93"/>
      <c r="CS86" s="93"/>
      <c r="CT86" s="93"/>
      <c r="CU86" s="93"/>
      <c r="CV86" s="93"/>
      <c r="CW86" s="93"/>
      <c r="CX86" s="93"/>
      <c r="CY86" s="93"/>
      <c r="CZ86" s="93"/>
      <c r="DA86" s="93"/>
      <c r="DB86" s="93"/>
      <c r="DC86" s="93"/>
      <c r="DD86" s="93"/>
      <c r="DE86" s="93"/>
      <c r="DF86" s="93"/>
      <c r="DG86" s="93"/>
      <c r="DH86" s="93"/>
      <c r="DI86" s="93"/>
      <c r="DJ86" s="93"/>
      <c r="DK86" s="93"/>
      <c r="DL86" s="93"/>
      <c r="DM86" s="93"/>
      <c r="DN86" s="93"/>
      <c r="DO86" s="93"/>
      <c r="DP86" s="93"/>
      <c r="DQ86" s="93"/>
      <c r="DR86" s="93"/>
      <c r="DS86" s="93"/>
      <c r="DT86" s="93"/>
      <c r="DU86" s="93"/>
      <c r="DV86" s="93"/>
      <c r="DW86" s="93"/>
      <c r="DX86" s="93"/>
      <c r="DY86" s="93"/>
      <c r="DZ86" s="93"/>
      <c r="EA86" s="93"/>
      <c r="EB86" s="93"/>
      <c r="EC86" s="93"/>
      <c r="ED86" s="93"/>
      <c r="EE86" s="93"/>
      <c r="EF86" s="93"/>
      <c r="EG86" s="93"/>
      <c r="EH86" s="93"/>
      <c r="EI86" s="93"/>
      <c r="EJ86" s="93"/>
      <c r="EK86" s="93"/>
      <c r="EL86" s="93"/>
      <c r="EM86" s="93"/>
      <c r="EN86" s="93"/>
      <c r="EO86" s="93"/>
      <c r="EP86" s="93"/>
      <c r="EQ86" s="93"/>
      <c r="ER86" s="93"/>
      <c r="ES86" s="93"/>
      <c r="ET86" s="93"/>
      <c r="EU86" s="93"/>
      <c r="EV86" s="93"/>
      <c r="EW86" s="93"/>
      <c r="EX86" s="93"/>
      <c r="EY86" s="93"/>
      <c r="EZ86" s="93"/>
      <c r="FA86" s="93"/>
      <c r="FB86" s="93"/>
      <c r="FC86" s="93"/>
      <c r="FD86" s="93"/>
      <c r="FE86" s="93"/>
      <c r="FF86" s="93"/>
      <c r="FG86" s="93"/>
      <c r="FH86" s="93"/>
      <c r="FI86" s="93"/>
      <c r="FJ86" s="93"/>
      <c r="FK86" s="93"/>
    </row>
    <row r="87" spans="1:167" ht="12.75" customHeight="1">
      <c r="A87" s="93" t="s">
        <v>321</v>
      </c>
      <c r="B87" s="93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3"/>
      <c r="X87" s="93"/>
      <c r="Y87" s="93"/>
      <c r="Z87" s="93"/>
      <c r="AA87" s="93"/>
      <c r="AB87" s="93"/>
      <c r="AC87" s="93"/>
      <c r="AD87" s="93"/>
      <c r="AE87" s="93"/>
      <c r="AF87" s="93"/>
      <c r="AG87" s="93"/>
      <c r="AH87" s="93"/>
      <c r="AI87" s="93"/>
      <c r="AJ87" s="93"/>
      <c r="AK87" s="93"/>
      <c r="AL87" s="93"/>
      <c r="AM87" s="93"/>
      <c r="AN87" s="93"/>
      <c r="AO87" s="93"/>
      <c r="AP87" s="93"/>
      <c r="AQ87" s="93"/>
      <c r="AR87" s="93"/>
      <c r="AS87" s="93"/>
      <c r="AT87" s="93"/>
      <c r="AU87" s="93"/>
      <c r="AV87" s="93"/>
      <c r="AW87" s="93"/>
      <c r="AX87" s="93"/>
      <c r="AY87" s="93"/>
      <c r="AZ87" s="93"/>
      <c r="BA87" s="93"/>
      <c r="BB87" s="93"/>
      <c r="BC87" s="93"/>
      <c r="BD87" s="93"/>
      <c r="BE87" s="93"/>
      <c r="BF87" s="93"/>
      <c r="BG87" s="93"/>
      <c r="BH87" s="93"/>
      <c r="BI87" s="93"/>
      <c r="BJ87" s="93"/>
      <c r="BK87" s="93"/>
      <c r="BL87" s="93"/>
      <c r="BM87" s="93"/>
      <c r="BN87" s="93"/>
      <c r="BO87" s="93"/>
      <c r="BP87" s="93"/>
      <c r="BQ87" s="93"/>
      <c r="BR87" s="93"/>
      <c r="BS87" s="93"/>
      <c r="BT87" s="93"/>
      <c r="BU87" s="93"/>
      <c r="BV87" s="93"/>
      <c r="BW87" s="93"/>
      <c r="BX87" s="93"/>
      <c r="BY87" s="93"/>
      <c r="BZ87" s="93"/>
      <c r="CA87" s="93"/>
      <c r="CB87" s="93"/>
      <c r="CC87" s="93"/>
      <c r="CD87" s="93"/>
      <c r="CE87" s="93"/>
      <c r="CF87" s="93"/>
      <c r="CG87" s="93"/>
      <c r="CH87" s="93"/>
      <c r="CI87" s="93"/>
      <c r="CJ87" s="93"/>
      <c r="CK87" s="93"/>
      <c r="CL87" s="93"/>
      <c r="CM87" s="93"/>
      <c r="CN87" s="93"/>
      <c r="CO87" s="93"/>
      <c r="CP87" s="93"/>
      <c r="CQ87" s="93"/>
      <c r="CR87" s="93"/>
      <c r="CS87" s="93"/>
      <c r="CT87" s="93"/>
      <c r="CU87" s="93"/>
      <c r="CV87" s="93"/>
      <c r="CW87" s="93"/>
      <c r="CX87" s="93"/>
      <c r="CY87" s="93"/>
      <c r="CZ87" s="93"/>
      <c r="DA87" s="93"/>
      <c r="DB87" s="93"/>
      <c r="DC87" s="93"/>
      <c r="DD87" s="93"/>
      <c r="DE87" s="93"/>
      <c r="DF87" s="93"/>
      <c r="DG87" s="93"/>
      <c r="DH87" s="93"/>
      <c r="DI87" s="93"/>
      <c r="DJ87" s="93"/>
      <c r="DK87" s="93"/>
      <c r="DL87" s="93"/>
      <c r="DM87" s="93"/>
      <c r="DN87" s="93"/>
      <c r="DO87" s="93"/>
      <c r="DP87" s="93"/>
      <c r="DQ87" s="93"/>
      <c r="DR87" s="93"/>
      <c r="DS87" s="93"/>
      <c r="DT87" s="93"/>
      <c r="DU87" s="93"/>
      <c r="DV87" s="93"/>
      <c r="DW87" s="93"/>
      <c r="DX87" s="93"/>
      <c r="DY87" s="93"/>
      <c r="DZ87" s="93"/>
      <c r="EA87" s="93"/>
      <c r="EB87" s="93"/>
      <c r="EC87" s="93"/>
      <c r="ED87" s="93"/>
      <c r="EE87" s="93"/>
      <c r="EF87" s="93"/>
      <c r="EG87" s="93"/>
      <c r="EH87" s="93"/>
      <c r="EI87" s="93"/>
      <c r="EJ87" s="93"/>
      <c r="EK87" s="93"/>
      <c r="EL87" s="93"/>
      <c r="EM87" s="93"/>
      <c r="EN87" s="93"/>
      <c r="EO87" s="93"/>
      <c r="EP87" s="93"/>
      <c r="EQ87" s="93"/>
      <c r="ER87" s="93"/>
      <c r="ES87" s="93"/>
      <c r="ET87" s="93"/>
      <c r="EU87" s="93"/>
      <c r="EV87" s="93"/>
      <c r="EW87" s="93"/>
      <c r="EX87" s="93"/>
      <c r="EY87" s="93"/>
      <c r="EZ87" s="93"/>
      <c r="FA87" s="93"/>
      <c r="FB87" s="93"/>
      <c r="FC87" s="93"/>
      <c r="FD87" s="93"/>
      <c r="FE87" s="93"/>
      <c r="FF87" s="93"/>
      <c r="FG87" s="93"/>
      <c r="FH87" s="93"/>
      <c r="FI87" s="93"/>
      <c r="FJ87" s="93"/>
      <c r="FK87" s="93"/>
    </row>
  </sheetData>
  <mergeCells count="693">
    <mergeCell ref="EN34:EY34"/>
    <mergeCell ref="EZ34:FK34"/>
    <mergeCell ref="BN34:BX34"/>
    <mergeCell ref="BY34:CI34"/>
    <mergeCell ref="CJ34:CY34"/>
    <mergeCell ref="CZ34:DO34"/>
    <mergeCell ref="DP34:EA34"/>
    <mergeCell ref="EB34:EM34"/>
    <mergeCell ref="A34:J34"/>
    <mergeCell ref="K34:T34"/>
    <mergeCell ref="U34:AD34"/>
    <mergeCell ref="AE34:AK34"/>
    <mergeCell ref="AL34:AX34"/>
    <mergeCell ref="AY34:BM34"/>
    <mergeCell ref="A22:J22"/>
    <mergeCell ref="K22:T22"/>
    <mergeCell ref="U22:AD22"/>
    <mergeCell ref="AE22:AK22"/>
    <mergeCell ref="AL22:AX22"/>
    <mergeCell ref="AY22:BM22"/>
    <mergeCell ref="EB31:EM31"/>
    <mergeCell ref="EN31:EY31"/>
    <mergeCell ref="EZ31:FK31"/>
    <mergeCell ref="CJ21:CY21"/>
    <mergeCell ref="CZ21:DO21"/>
    <mergeCell ref="DP21:EA21"/>
    <mergeCell ref="EB21:EM21"/>
    <mergeCell ref="EN21:EY21"/>
    <mergeCell ref="EZ21:FK21"/>
    <mergeCell ref="EN22:EY22"/>
    <mergeCell ref="AY31:BM31"/>
    <mergeCell ref="BN31:BX31"/>
    <mergeCell ref="BY31:CI31"/>
    <mergeCell ref="CJ31:CY31"/>
    <mergeCell ref="CZ31:DO31"/>
    <mergeCell ref="DP31:EA31"/>
    <mergeCell ref="CZ30:DO30"/>
    <mergeCell ref="DP30:EA30"/>
    <mergeCell ref="EB30:EM30"/>
    <mergeCell ref="EN30:EY30"/>
    <mergeCell ref="EZ30:FK30"/>
    <mergeCell ref="A31:J31"/>
    <mergeCell ref="K31:T31"/>
    <mergeCell ref="U31:AD31"/>
    <mergeCell ref="AE31:AK31"/>
    <mergeCell ref="AL31:AX31"/>
    <mergeCell ref="EZ29:FK29"/>
    <mergeCell ref="A30:J30"/>
    <mergeCell ref="K30:T30"/>
    <mergeCell ref="U30:AD30"/>
    <mergeCell ref="AE30:AK30"/>
    <mergeCell ref="AL30:AX30"/>
    <mergeCell ref="AY30:BM30"/>
    <mergeCell ref="BN30:BX30"/>
    <mergeCell ref="BY30:CI30"/>
    <mergeCell ref="CJ30:CY30"/>
    <mergeCell ref="BY29:CI29"/>
    <mergeCell ref="CJ29:CY29"/>
    <mergeCell ref="CZ29:DO29"/>
    <mergeCell ref="DP29:EA29"/>
    <mergeCell ref="EB29:EM29"/>
    <mergeCell ref="EN29:EY29"/>
    <mergeCell ref="EB28:EM28"/>
    <mergeCell ref="EN28:EY28"/>
    <mergeCell ref="EZ28:FK28"/>
    <mergeCell ref="A29:J29"/>
    <mergeCell ref="K29:T29"/>
    <mergeCell ref="U29:AD29"/>
    <mergeCell ref="AE29:AK29"/>
    <mergeCell ref="AL29:AX29"/>
    <mergeCell ref="AY29:BM29"/>
    <mergeCell ref="BN29:BX29"/>
    <mergeCell ref="AY28:BM28"/>
    <mergeCell ref="BN28:BX28"/>
    <mergeCell ref="BY28:CI28"/>
    <mergeCell ref="CJ28:CY28"/>
    <mergeCell ref="CZ28:DO28"/>
    <mergeCell ref="DP28:EA28"/>
    <mergeCell ref="CZ27:DO27"/>
    <mergeCell ref="DP27:EA27"/>
    <mergeCell ref="EB27:EM27"/>
    <mergeCell ref="EN27:EY27"/>
    <mergeCell ref="EZ27:FK27"/>
    <mergeCell ref="A28:J28"/>
    <mergeCell ref="K28:T28"/>
    <mergeCell ref="U28:AD28"/>
    <mergeCell ref="AE28:AK28"/>
    <mergeCell ref="AL28:AX28"/>
    <mergeCell ref="EZ26:FK26"/>
    <mergeCell ref="A27:J27"/>
    <mergeCell ref="K27:T27"/>
    <mergeCell ref="U27:AD27"/>
    <mergeCell ref="AE27:AK27"/>
    <mergeCell ref="AL27:AX27"/>
    <mergeCell ref="AY27:BM27"/>
    <mergeCell ref="BN27:BX27"/>
    <mergeCell ref="BY27:CI27"/>
    <mergeCell ref="CJ27:CY27"/>
    <mergeCell ref="BY26:CI26"/>
    <mergeCell ref="CJ26:CY26"/>
    <mergeCell ref="CZ26:DO26"/>
    <mergeCell ref="DP26:EA26"/>
    <mergeCell ref="EB26:EM26"/>
    <mergeCell ref="EN26:EY26"/>
    <mergeCell ref="EB43:EM43"/>
    <mergeCell ref="EN43:EY43"/>
    <mergeCell ref="EZ43:FK43"/>
    <mergeCell ref="A26:J26"/>
    <mergeCell ref="K26:T26"/>
    <mergeCell ref="U26:AD26"/>
    <mergeCell ref="AE26:AK26"/>
    <mergeCell ref="AL26:AX26"/>
    <mergeCell ref="AY26:BM26"/>
    <mergeCell ref="BN26:BX26"/>
    <mergeCell ref="AY43:BM43"/>
    <mergeCell ref="BN43:BX43"/>
    <mergeCell ref="BY43:CI43"/>
    <mergeCell ref="CJ43:CY43"/>
    <mergeCell ref="CZ43:DO43"/>
    <mergeCell ref="DP43:EA43"/>
    <mergeCell ref="CZ42:DO42"/>
    <mergeCell ref="DP42:EA42"/>
    <mergeCell ref="EB42:EM42"/>
    <mergeCell ref="EN42:EY42"/>
    <mergeCell ref="EZ42:FK42"/>
    <mergeCell ref="A43:J43"/>
    <mergeCell ref="K43:T43"/>
    <mergeCell ref="U43:AD43"/>
    <mergeCell ref="AE43:AK43"/>
    <mergeCell ref="AL43:AX43"/>
    <mergeCell ref="EZ40:FK40"/>
    <mergeCell ref="A42:J42"/>
    <mergeCell ref="K42:T42"/>
    <mergeCell ref="U42:AD42"/>
    <mergeCell ref="AE42:AK42"/>
    <mergeCell ref="AL42:AX42"/>
    <mergeCell ref="AY42:BM42"/>
    <mergeCell ref="BN42:BX42"/>
    <mergeCell ref="BY42:CI42"/>
    <mergeCell ref="CJ42:CY42"/>
    <mergeCell ref="BY40:CI40"/>
    <mergeCell ref="CJ40:CY40"/>
    <mergeCell ref="CZ40:DO40"/>
    <mergeCell ref="DP40:EA40"/>
    <mergeCell ref="EB40:EM40"/>
    <mergeCell ref="EN40:EY40"/>
    <mergeCell ref="EB39:EM39"/>
    <mergeCell ref="EN39:EY39"/>
    <mergeCell ref="EZ39:FK39"/>
    <mergeCell ref="A40:J40"/>
    <mergeCell ref="K40:T40"/>
    <mergeCell ref="U40:AD40"/>
    <mergeCell ref="AE40:AK40"/>
    <mergeCell ref="AL40:AX40"/>
    <mergeCell ref="AY40:BM40"/>
    <mergeCell ref="BN40:BX40"/>
    <mergeCell ref="AY39:BM39"/>
    <mergeCell ref="BN39:BX39"/>
    <mergeCell ref="BY39:CI39"/>
    <mergeCell ref="CJ39:CY39"/>
    <mergeCell ref="CZ39:DO39"/>
    <mergeCell ref="DP39:EA39"/>
    <mergeCell ref="CZ37:DO37"/>
    <mergeCell ref="DP37:EA37"/>
    <mergeCell ref="EB37:EM37"/>
    <mergeCell ref="EN37:EY37"/>
    <mergeCell ref="EZ37:FK37"/>
    <mergeCell ref="A39:J39"/>
    <mergeCell ref="K39:T39"/>
    <mergeCell ref="U39:AD39"/>
    <mergeCell ref="AE39:AK39"/>
    <mergeCell ref="AL39:AX39"/>
    <mergeCell ref="A36:FK36"/>
    <mergeCell ref="A37:J37"/>
    <mergeCell ref="K37:T37"/>
    <mergeCell ref="U37:AD37"/>
    <mergeCell ref="AE37:AK37"/>
    <mergeCell ref="AL37:AX37"/>
    <mergeCell ref="AY37:BM37"/>
    <mergeCell ref="BN37:BX37"/>
    <mergeCell ref="BY37:CI37"/>
    <mergeCell ref="CJ37:CY37"/>
    <mergeCell ref="CJ35:CY35"/>
    <mergeCell ref="CZ35:DO35"/>
    <mergeCell ref="DP35:EA35"/>
    <mergeCell ref="EB35:EM35"/>
    <mergeCell ref="EN35:EY35"/>
    <mergeCell ref="EZ35:FK35"/>
    <mergeCell ref="EN33:EY33"/>
    <mergeCell ref="EZ33:FK33"/>
    <mergeCell ref="A35:J35"/>
    <mergeCell ref="K35:T35"/>
    <mergeCell ref="U35:AD35"/>
    <mergeCell ref="AE35:AK35"/>
    <mergeCell ref="AL35:AX35"/>
    <mergeCell ref="AY35:BM35"/>
    <mergeCell ref="BN35:BX35"/>
    <mergeCell ref="BY35:CI35"/>
    <mergeCell ref="BN33:BX33"/>
    <mergeCell ref="BY33:CI33"/>
    <mergeCell ref="CJ33:CY33"/>
    <mergeCell ref="CZ33:DO33"/>
    <mergeCell ref="DP33:EA33"/>
    <mergeCell ref="EB33:EM33"/>
    <mergeCell ref="A33:J33"/>
    <mergeCell ref="K33:T33"/>
    <mergeCell ref="U33:AD33"/>
    <mergeCell ref="AE33:AK33"/>
    <mergeCell ref="AL33:AX33"/>
    <mergeCell ref="AY33:BM33"/>
    <mergeCell ref="CJ32:CY32"/>
    <mergeCell ref="CZ32:DO32"/>
    <mergeCell ref="DP32:EA32"/>
    <mergeCell ref="EB32:EM32"/>
    <mergeCell ref="EN32:EY32"/>
    <mergeCell ref="EZ32:FK32"/>
    <mergeCell ref="EN25:EY25"/>
    <mergeCell ref="EZ25:FK25"/>
    <mergeCell ref="A32:J32"/>
    <mergeCell ref="K32:T32"/>
    <mergeCell ref="U32:AD32"/>
    <mergeCell ref="AE32:AK32"/>
    <mergeCell ref="AL32:AX32"/>
    <mergeCell ref="AY32:BM32"/>
    <mergeCell ref="BN32:BX32"/>
    <mergeCell ref="BY32:CI32"/>
    <mergeCell ref="BN25:BX25"/>
    <mergeCell ref="BY25:CI25"/>
    <mergeCell ref="CJ25:CY25"/>
    <mergeCell ref="CZ25:DO25"/>
    <mergeCell ref="DP25:EA25"/>
    <mergeCell ref="EB25:EM25"/>
    <mergeCell ref="A25:J25"/>
    <mergeCell ref="K25:T25"/>
    <mergeCell ref="U25:AD25"/>
    <mergeCell ref="AE25:AK25"/>
    <mergeCell ref="AL25:AX25"/>
    <mergeCell ref="AY25:BM25"/>
    <mergeCell ref="CJ24:CY24"/>
    <mergeCell ref="CZ24:DO24"/>
    <mergeCell ref="DP24:EA24"/>
    <mergeCell ref="EB24:EM24"/>
    <mergeCell ref="EN24:EY24"/>
    <mergeCell ref="EZ24:FK24"/>
    <mergeCell ref="EN23:EY23"/>
    <mergeCell ref="EZ23:FK23"/>
    <mergeCell ref="A24:J24"/>
    <mergeCell ref="K24:T24"/>
    <mergeCell ref="U24:AD24"/>
    <mergeCell ref="AE24:AK24"/>
    <mergeCell ref="AL24:AX24"/>
    <mergeCell ref="AY24:BM24"/>
    <mergeCell ref="BN24:BX24"/>
    <mergeCell ref="BY24:CI24"/>
    <mergeCell ref="BN23:BX23"/>
    <mergeCell ref="BY23:CI23"/>
    <mergeCell ref="CJ23:CY23"/>
    <mergeCell ref="CZ23:DO23"/>
    <mergeCell ref="DP23:EA23"/>
    <mergeCell ref="EB23:EM23"/>
    <mergeCell ref="A23:J23"/>
    <mergeCell ref="K23:T23"/>
    <mergeCell ref="U23:AD23"/>
    <mergeCell ref="AE23:AK23"/>
    <mergeCell ref="AL23:AX23"/>
    <mergeCell ref="AY23:BM23"/>
    <mergeCell ref="CJ20:CY20"/>
    <mergeCell ref="CZ20:DO20"/>
    <mergeCell ref="DP20:EA20"/>
    <mergeCell ref="EB20:EM20"/>
    <mergeCell ref="EN20:EY20"/>
    <mergeCell ref="EZ20:FK20"/>
    <mergeCell ref="EN19:EY19"/>
    <mergeCell ref="EZ19:FK19"/>
    <mergeCell ref="A20:J20"/>
    <mergeCell ref="K20:T20"/>
    <mergeCell ref="U20:AD20"/>
    <mergeCell ref="AE20:AK20"/>
    <mergeCell ref="AL20:AX20"/>
    <mergeCell ref="AY20:BM20"/>
    <mergeCell ref="BN20:BX20"/>
    <mergeCell ref="BY20:CI20"/>
    <mergeCell ref="BN19:BX19"/>
    <mergeCell ref="BY19:CI19"/>
    <mergeCell ref="CJ19:CY19"/>
    <mergeCell ref="CZ19:DO19"/>
    <mergeCell ref="DP19:EA19"/>
    <mergeCell ref="EB19:EM19"/>
    <mergeCell ref="A19:J19"/>
    <mergeCell ref="K19:T19"/>
    <mergeCell ref="U19:AD19"/>
    <mergeCell ref="AE19:AK19"/>
    <mergeCell ref="AL19:AX19"/>
    <mergeCell ref="AY19:BM19"/>
    <mergeCell ref="CJ17:CY17"/>
    <mergeCell ref="CZ17:DO17"/>
    <mergeCell ref="DP17:EA17"/>
    <mergeCell ref="EB17:EM17"/>
    <mergeCell ref="EN17:EY17"/>
    <mergeCell ref="EZ17:FK17"/>
    <mergeCell ref="EN16:EY16"/>
    <mergeCell ref="EZ16:FK16"/>
    <mergeCell ref="A17:J17"/>
    <mergeCell ref="K17:T17"/>
    <mergeCell ref="U17:AD17"/>
    <mergeCell ref="AE17:AK17"/>
    <mergeCell ref="AL17:AX17"/>
    <mergeCell ref="AY17:BM17"/>
    <mergeCell ref="BN17:BX17"/>
    <mergeCell ref="BY17:CI17"/>
    <mergeCell ref="BN16:BX16"/>
    <mergeCell ref="BY16:CI16"/>
    <mergeCell ref="CJ16:CY16"/>
    <mergeCell ref="CZ16:DO16"/>
    <mergeCell ref="DP16:EA16"/>
    <mergeCell ref="EB16:EM16"/>
    <mergeCell ref="A16:J16"/>
    <mergeCell ref="K16:T16"/>
    <mergeCell ref="U16:AD16"/>
    <mergeCell ref="AE16:AK16"/>
    <mergeCell ref="AL16:AX16"/>
    <mergeCell ref="AY16:BM16"/>
    <mergeCell ref="A15:FK15"/>
    <mergeCell ref="A52:J52"/>
    <mergeCell ref="K52:T52"/>
    <mergeCell ref="U52:AD52"/>
    <mergeCell ref="AE52:AK52"/>
    <mergeCell ref="AL52:AX52"/>
    <mergeCell ref="AY52:BM52"/>
    <mergeCell ref="BN52:BX52"/>
    <mergeCell ref="BY52:CI52"/>
    <mergeCell ref="CJ52:CY52"/>
    <mergeCell ref="A72:B72"/>
    <mergeCell ref="C72:FK72"/>
    <mergeCell ref="A74:B74"/>
    <mergeCell ref="C74:FK74"/>
    <mergeCell ref="A77:C77"/>
    <mergeCell ref="AY51:BM51"/>
    <mergeCell ref="BN51:BX51"/>
    <mergeCell ref="BY51:CI51"/>
    <mergeCell ref="CJ51:CY51"/>
    <mergeCell ref="CZ51:DO51"/>
    <mergeCell ref="EN14:EY14"/>
    <mergeCell ref="EZ14:FK14"/>
    <mergeCell ref="A66:FK66"/>
    <mergeCell ref="A67:B67"/>
    <mergeCell ref="C67:FK67"/>
    <mergeCell ref="A69:B69"/>
    <mergeCell ref="C69:FK69"/>
    <mergeCell ref="A63:BX63"/>
    <mergeCell ref="A64:CJ64"/>
    <mergeCell ref="DP51:EA51"/>
    <mergeCell ref="BN14:BX14"/>
    <mergeCell ref="BY14:CI14"/>
    <mergeCell ref="CJ14:CY14"/>
    <mergeCell ref="CZ14:DO14"/>
    <mergeCell ref="DP14:EA14"/>
    <mergeCell ref="EB14:EM14"/>
    <mergeCell ref="A14:J14"/>
    <mergeCell ref="K14:T14"/>
    <mergeCell ref="U14:AD14"/>
    <mergeCell ref="AE14:AK14"/>
    <mergeCell ref="AL14:AX14"/>
    <mergeCell ref="AY14:BM14"/>
    <mergeCell ref="AY12:BM13"/>
    <mergeCell ref="BN12:BX13"/>
    <mergeCell ref="BY12:CI13"/>
    <mergeCell ref="CJ12:CY13"/>
    <mergeCell ref="CZ12:DO13"/>
    <mergeCell ref="DP12:EM12"/>
    <mergeCell ref="DP13:EA13"/>
    <mergeCell ref="EB13:EM13"/>
    <mergeCell ref="B9:AU9"/>
    <mergeCell ref="AV9:FK9"/>
    <mergeCell ref="A11:J13"/>
    <mergeCell ref="K11:T13"/>
    <mergeCell ref="U11:AD13"/>
    <mergeCell ref="AE11:EM11"/>
    <mergeCell ref="EN11:EY13"/>
    <mergeCell ref="EZ11:FK13"/>
    <mergeCell ref="AE12:AK13"/>
    <mergeCell ref="AL12:AX13"/>
    <mergeCell ref="B6:AU6"/>
    <mergeCell ref="AV6:FK6"/>
    <mergeCell ref="B7:AU7"/>
    <mergeCell ref="AV7:FK7"/>
    <mergeCell ref="B8:AU8"/>
    <mergeCell ref="AV8:FK8"/>
    <mergeCell ref="A1:FK1"/>
    <mergeCell ref="A2:FK2"/>
    <mergeCell ref="BD3:BZ3"/>
    <mergeCell ref="CB3:CK3"/>
    <mergeCell ref="CM3:EA3"/>
    <mergeCell ref="B5:AU5"/>
    <mergeCell ref="AV5:FK5"/>
    <mergeCell ref="EZ50:FK50"/>
    <mergeCell ref="A51:J51"/>
    <mergeCell ref="K51:T51"/>
    <mergeCell ref="U51:AD51"/>
    <mergeCell ref="AE51:AK51"/>
    <mergeCell ref="AL51:AX51"/>
    <mergeCell ref="EB51:EM51"/>
    <mergeCell ref="EN51:EY51"/>
    <mergeCell ref="EZ51:FK51"/>
    <mergeCell ref="BY50:CI50"/>
    <mergeCell ref="CJ50:CY50"/>
    <mergeCell ref="CZ50:DO50"/>
    <mergeCell ref="DP50:EA50"/>
    <mergeCell ref="EB50:EM50"/>
    <mergeCell ref="EN50:EY50"/>
    <mergeCell ref="BN45:BX45"/>
    <mergeCell ref="BY45:CI45"/>
    <mergeCell ref="DP45:EA45"/>
    <mergeCell ref="EB45:EM45"/>
    <mergeCell ref="EN45:EY45"/>
    <mergeCell ref="A44:FK44"/>
    <mergeCell ref="A50:J50"/>
    <mergeCell ref="K50:T50"/>
    <mergeCell ref="U50:AD50"/>
    <mergeCell ref="AE50:AK50"/>
    <mergeCell ref="AL50:AX50"/>
    <mergeCell ref="AY50:BM50"/>
    <mergeCell ref="BN50:BX50"/>
    <mergeCell ref="A45:J45"/>
    <mergeCell ref="K45:T45"/>
    <mergeCell ref="U45:AD45"/>
    <mergeCell ref="AE45:AK45"/>
    <mergeCell ref="AL45:AX45"/>
    <mergeCell ref="AY45:BM45"/>
    <mergeCell ref="CJ45:CY45"/>
    <mergeCell ref="CZ45:DO45"/>
    <mergeCell ref="EZ45:FK45"/>
    <mergeCell ref="A46:J46"/>
    <mergeCell ref="K46:T46"/>
    <mergeCell ref="U46:AD46"/>
    <mergeCell ref="AE46:AK46"/>
    <mergeCell ref="AL46:AX46"/>
    <mergeCell ref="AY46:BM46"/>
    <mergeCell ref="BN46:BX46"/>
    <mergeCell ref="BY46:CI46"/>
    <mergeCell ref="CJ46:CY46"/>
    <mergeCell ref="CZ46:DO46"/>
    <mergeCell ref="DP46:EA46"/>
    <mergeCell ref="EB46:EM46"/>
    <mergeCell ref="EN46:EY46"/>
    <mergeCell ref="EZ46:FK46"/>
    <mergeCell ref="A47:J47"/>
    <mergeCell ref="K47:T47"/>
    <mergeCell ref="U47:AD47"/>
    <mergeCell ref="AE47:AK47"/>
    <mergeCell ref="AL47:AX47"/>
    <mergeCell ref="AY47:BM47"/>
    <mergeCell ref="BN47:BX47"/>
    <mergeCell ref="BY47:CI47"/>
    <mergeCell ref="CJ47:CY47"/>
    <mergeCell ref="CZ47:DO47"/>
    <mergeCell ref="DP47:EA47"/>
    <mergeCell ref="EB47:EM47"/>
    <mergeCell ref="EN47:EY47"/>
    <mergeCell ref="EZ47:FK47"/>
    <mergeCell ref="A48:J48"/>
    <mergeCell ref="K48:T48"/>
    <mergeCell ref="U48:AD48"/>
    <mergeCell ref="AE48:AK48"/>
    <mergeCell ref="AL48:AX48"/>
    <mergeCell ref="AY48:BM48"/>
    <mergeCell ref="BN48:BX48"/>
    <mergeCell ref="BY48:CI48"/>
    <mergeCell ref="CJ48:CY48"/>
    <mergeCell ref="CZ48:DO48"/>
    <mergeCell ref="DP48:EA48"/>
    <mergeCell ref="EB48:EM48"/>
    <mergeCell ref="EN48:EY48"/>
    <mergeCell ref="EZ48:FK48"/>
    <mergeCell ref="A61:J61"/>
    <mergeCell ref="K61:T61"/>
    <mergeCell ref="U61:AD61"/>
    <mergeCell ref="AE61:AK61"/>
    <mergeCell ref="AL61:AX61"/>
    <mergeCell ref="AY61:BM61"/>
    <mergeCell ref="BN61:BX61"/>
    <mergeCell ref="BY61:CI61"/>
    <mergeCell ref="CJ61:CY61"/>
    <mergeCell ref="CZ61:DO61"/>
    <mergeCell ref="DP61:EA61"/>
    <mergeCell ref="EB61:EM61"/>
    <mergeCell ref="EN61:EY61"/>
    <mergeCell ref="EZ61:FK61"/>
    <mergeCell ref="CB63:CS63"/>
    <mergeCell ref="DD63:EN63"/>
    <mergeCell ref="DN62:EC62"/>
    <mergeCell ref="ED62:EG62"/>
    <mergeCell ref="EH62:EK62"/>
    <mergeCell ref="EL62:EN62"/>
    <mergeCell ref="CZ52:DO52"/>
    <mergeCell ref="DP52:EA52"/>
    <mergeCell ref="EB52:EM52"/>
    <mergeCell ref="EN52:EY52"/>
    <mergeCell ref="EZ52:FK52"/>
    <mergeCell ref="EN53:EY53"/>
    <mergeCell ref="EZ53:FK53"/>
    <mergeCell ref="EN54:EY54"/>
    <mergeCell ref="EZ54:FK54"/>
    <mergeCell ref="A53:J53"/>
    <mergeCell ref="K53:T53"/>
    <mergeCell ref="U53:AD53"/>
    <mergeCell ref="AE53:AK53"/>
    <mergeCell ref="AL53:AX53"/>
    <mergeCell ref="AY53:BM53"/>
    <mergeCell ref="BN53:BX53"/>
    <mergeCell ref="BY53:CI53"/>
    <mergeCell ref="CJ53:CY53"/>
    <mergeCell ref="CZ53:DO53"/>
    <mergeCell ref="DP53:EA53"/>
    <mergeCell ref="EB53:EM53"/>
    <mergeCell ref="BY54:CI54"/>
    <mergeCell ref="CJ54:CY54"/>
    <mergeCell ref="CZ54:DO54"/>
    <mergeCell ref="DP54:EA54"/>
    <mergeCell ref="EB54:EM54"/>
    <mergeCell ref="A54:J54"/>
    <mergeCell ref="K54:T54"/>
    <mergeCell ref="U54:AD54"/>
    <mergeCell ref="AE54:AK54"/>
    <mergeCell ref="AL54:AX54"/>
    <mergeCell ref="K55:T55"/>
    <mergeCell ref="U55:AD55"/>
    <mergeCell ref="AE55:AK55"/>
    <mergeCell ref="AL55:AX55"/>
    <mergeCell ref="AY55:BM55"/>
    <mergeCell ref="BN54:BX54"/>
    <mergeCell ref="AY54:BM54"/>
    <mergeCell ref="BY55:CI55"/>
    <mergeCell ref="CJ55:CY55"/>
    <mergeCell ref="EZ55:FK55"/>
    <mergeCell ref="A56:J56"/>
    <mergeCell ref="K56:T56"/>
    <mergeCell ref="U56:AD56"/>
    <mergeCell ref="AE56:AK56"/>
    <mergeCell ref="AL56:AX56"/>
    <mergeCell ref="CZ56:DO56"/>
    <mergeCell ref="A55:J55"/>
    <mergeCell ref="CZ55:DO55"/>
    <mergeCell ref="DP55:EA55"/>
    <mergeCell ref="EB55:EM55"/>
    <mergeCell ref="EN55:EY55"/>
    <mergeCell ref="AY57:BM57"/>
    <mergeCell ref="BN57:BX57"/>
    <mergeCell ref="AY56:BM56"/>
    <mergeCell ref="BN56:BX56"/>
    <mergeCell ref="BY56:CI56"/>
    <mergeCell ref="BN55:BX55"/>
    <mergeCell ref="CJ56:CY56"/>
    <mergeCell ref="EB57:EM57"/>
    <mergeCell ref="EN57:EY57"/>
    <mergeCell ref="EB56:EM56"/>
    <mergeCell ref="EN56:EY56"/>
    <mergeCell ref="EZ56:FK56"/>
    <mergeCell ref="DP56:EA56"/>
    <mergeCell ref="A57:J57"/>
    <mergeCell ref="K57:T57"/>
    <mergeCell ref="U57:AD57"/>
    <mergeCell ref="AE57:AK57"/>
    <mergeCell ref="AL57:AX57"/>
    <mergeCell ref="BN58:BX58"/>
    <mergeCell ref="AY58:BM58"/>
    <mergeCell ref="BY58:CI58"/>
    <mergeCell ref="CJ58:CY58"/>
    <mergeCell ref="BY57:CI57"/>
    <mergeCell ref="CJ57:CY57"/>
    <mergeCell ref="CZ57:DO57"/>
    <mergeCell ref="A58:J58"/>
    <mergeCell ref="K58:T58"/>
    <mergeCell ref="U58:AD58"/>
    <mergeCell ref="AE58:AK58"/>
    <mergeCell ref="AL58:AX58"/>
    <mergeCell ref="CZ58:DO58"/>
    <mergeCell ref="DP58:EA58"/>
    <mergeCell ref="EB58:EM58"/>
    <mergeCell ref="EN58:EY58"/>
    <mergeCell ref="EZ58:FK58"/>
    <mergeCell ref="EB49:EM49"/>
    <mergeCell ref="EN49:EY49"/>
    <mergeCell ref="EZ49:FK49"/>
    <mergeCell ref="EZ57:FK57"/>
    <mergeCell ref="DP57:EA57"/>
    <mergeCell ref="AY49:BM49"/>
    <mergeCell ref="BN49:BX49"/>
    <mergeCell ref="BY49:CI49"/>
    <mergeCell ref="CJ49:CY49"/>
    <mergeCell ref="CZ49:DO49"/>
    <mergeCell ref="DP49:EA49"/>
    <mergeCell ref="CZ59:DO59"/>
    <mergeCell ref="DP59:EA59"/>
    <mergeCell ref="EB59:EM59"/>
    <mergeCell ref="EN59:EY59"/>
    <mergeCell ref="A59:J59"/>
    <mergeCell ref="K59:T59"/>
    <mergeCell ref="U59:AD59"/>
    <mergeCell ref="AE59:AK59"/>
    <mergeCell ref="AL59:AX59"/>
    <mergeCell ref="AY59:BM59"/>
    <mergeCell ref="AL60:AX60"/>
    <mergeCell ref="AY60:BM60"/>
    <mergeCell ref="BN60:BX60"/>
    <mergeCell ref="BY60:CI60"/>
    <mergeCell ref="CJ60:CY60"/>
    <mergeCell ref="BY59:CI59"/>
    <mergeCell ref="CJ59:CY59"/>
    <mergeCell ref="BN59:BX59"/>
    <mergeCell ref="DP60:EA60"/>
    <mergeCell ref="EB60:EM60"/>
    <mergeCell ref="EN60:EY60"/>
    <mergeCell ref="EZ60:FK60"/>
    <mergeCell ref="A49:J49"/>
    <mergeCell ref="K49:T49"/>
    <mergeCell ref="U49:AD49"/>
    <mergeCell ref="AE49:AK49"/>
    <mergeCell ref="AL49:AX49"/>
    <mergeCell ref="EZ59:FK59"/>
    <mergeCell ref="A62:BX62"/>
    <mergeCell ref="CB62:CS62"/>
    <mergeCell ref="DD62:DE62"/>
    <mergeCell ref="DF62:DJ62"/>
    <mergeCell ref="DK62:DL62"/>
    <mergeCell ref="CZ60:DO60"/>
    <mergeCell ref="A60:J60"/>
    <mergeCell ref="K60:T60"/>
    <mergeCell ref="U60:AD60"/>
    <mergeCell ref="AE60:AK60"/>
    <mergeCell ref="A87:FK87"/>
    <mergeCell ref="D86:FK86"/>
    <mergeCell ref="D81:FK81"/>
    <mergeCell ref="D77:FK77"/>
    <mergeCell ref="A79:C79"/>
    <mergeCell ref="D79:FK79"/>
    <mergeCell ref="A18:J18"/>
    <mergeCell ref="K18:T18"/>
    <mergeCell ref="U18:AD18"/>
    <mergeCell ref="AE18:AK18"/>
    <mergeCell ref="AL18:AX18"/>
    <mergeCell ref="AY18:BM18"/>
    <mergeCell ref="BN18:BX18"/>
    <mergeCell ref="BY18:CI18"/>
    <mergeCell ref="CJ18:CY18"/>
    <mergeCell ref="CZ18:DO18"/>
    <mergeCell ref="DP18:EA18"/>
    <mergeCell ref="EB18:EM18"/>
    <mergeCell ref="EN18:EY18"/>
    <mergeCell ref="EZ18:FK18"/>
    <mergeCell ref="A21:J21"/>
    <mergeCell ref="K21:T21"/>
    <mergeCell ref="U21:AD21"/>
    <mergeCell ref="AE21:AK21"/>
    <mergeCell ref="AL21:AX21"/>
    <mergeCell ref="AY21:BM21"/>
    <mergeCell ref="BN21:BX21"/>
    <mergeCell ref="BY21:CI21"/>
    <mergeCell ref="BN22:BX22"/>
    <mergeCell ref="BY22:CI22"/>
    <mergeCell ref="CJ22:CY22"/>
    <mergeCell ref="CZ22:DO22"/>
    <mergeCell ref="DP22:EA22"/>
    <mergeCell ref="EB22:EM22"/>
    <mergeCell ref="EZ22:FK22"/>
    <mergeCell ref="A38:J38"/>
    <mergeCell ref="K38:T38"/>
    <mergeCell ref="U38:AD38"/>
    <mergeCell ref="AE38:AK38"/>
    <mergeCell ref="AL38:AX38"/>
    <mergeCell ref="AY38:BM38"/>
    <mergeCell ref="BN38:BX38"/>
    <mergeCell ref="BY38:CI38"/>
    <mergeCell ref="CJ38:CY38"/>
    <mergeCell ref="CZ38:DO38"/>
    <mergeCell ref="DP38:EA38"/>
    <mergeCell ref="EB38:EM38"/>
    <mergeCell ref="EN38:EY38"/>
    <mergeCell ref="EZ38:FK38"/>
    <mergeCell ref="A41:J41"/>
    <mergeCell ref="K41:T41"/>
    <mergeCell ref="U41:AD41"/>
    <mergeCell ref="AE41:AK41"/>
    <mergeCell ref="AL41:AX41"/>
    <mergeCell ref="EB41:EM41"/>
    <mergeCell ref="EN41:EY41"/>
    <mergeCell ref="EZ41:FK41"/>
    <mergeCell ref="AY41:BM41"/>
    <mergeCell ref="BN41:BX41"/>
    <mergeCell ref="BY41:CI41"/>
    <mergeCell ref="CJ41:CY41"/>
    <mergeCell ref="CZ41:DO41"/>
    <mergeCell ref="DP41:EA41"/>
  </mergeCells>
  <printOptions horizontalCentered="1"/>
  <pageMargins left="0.31496062992125984" right="0.31496062992125984" top="0.59055118110236227" bottom="0.31496062992125984" header="0.19685039370078741" footer="0.19685039370078741"/>
  <pageSetup paperSize="9" scale="70" fitToHeight="10" orientation="landscape" r:id="rId1"/>
  <rowBreaks count="1" manualBreakCount="1">
    <brk id="21" max="16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стр.1_2</vt:lpstr>
      <vt:lpstr>ПЛАН ГРАФИК 2014</vt:lpstr>
      <vt:lpstr>стр.1_2!Заголовки_для_печати</vt:lpstr>
      <vt:lpstr>'ПЛАН ГРАФИК 2014'!Область_печати</vt:lpstr>
      <vt:lpstr>стр.1_2!Область_печати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3700-09-005</cp:lastModifiedBy>
  <cp:lastPrinted>2014-05-22T05:30:48Z</cp:lastPrinted>
  <dcterms:created xsi:type="dcterms:W3CDTF">2008-10-01T13:21:49Z</dcterms:created>
  <dcterms:modified xsi:type="dcterms:W3CDTF">2014-05-22T05:47:14Z</dcterms:modified>
</cp:coreProperties>
</file>