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<sst xmlns="http://schemas.openxmlformats.org/spreadsheetml/2006/main" count="1034" uniqueCount="420">
  <si>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</si>
  <si>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</si>
  <si>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</si>
  <si>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</si>
  <si>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</si>
  <si>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01.03.2017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</si>
  <si>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</si>
  <si>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</si>
  <si>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05.12.2016  № ММВ-7-1/667@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</si>
  <si>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</si>
  <si>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</si>
  <si>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</si>
  <si>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Свод регион + МРИ_КН</t>
  </si>
  <si>
    <t>Налоговый орган 0000</t>
  </si>
  <si>
    <t>Раздел I. Задолженность по налогам, сборам, пеням и налоговым санкциям</t>
  </si>
  <si>
    <t>                в консолидированный бюджет Российской Федерации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</si>
  <si>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</si>
  <si>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</si>
  <si>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</si>
  <si>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</si>
  <si>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</si>
  <si>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</si>
  <si>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</si>
  <si>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</si>
  <si>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</si>
  <si>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</si>
  <si>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</si>
  <si>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Из графы 15: недоимка, пени и штрафы по взносам в Пенсионный фонд Российской Федерации</t>
  </si>
  <si>
    <t>Из графы 15: недоимка, пени и штрафы по взносам в Фонд социального страхования Российской Федерации</t>
  </si>
  <si>
    <t>Из графы 15: недоимка, пени и штрафы по взносам в Федеральный фонд обязательного медицинского страхования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</si>
  <si>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</si>
  <si>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</si>
  <si>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</si>
  <si>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</si>
  <si>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</si>
  <si>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</si>
  <si>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</si>
  <si>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</si>
  <si>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</si>
  <si>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</si>
  <si>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</si>
  <si>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</si>
  <si>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</si>
  <si>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</si>
  <si>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</si>
  <si>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</si>
  <si>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</si>
  <si>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</si>
  <si>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</si>
  <si>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</si>
  <si>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</si>
  <si>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</si>
  <si>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</si>
  <si>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</si>
  <si>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</si>
  <si>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</si>
  <si>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</si>
  <si>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</si>
  <si>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ЗАДОЛЖЕННОСТЬ ПЕРЕД БЮДЖЕТОМ ПО НАЛОГАМ И СБОРАМ ВСЕГО</t>
  </si>
  <si>
    <t>1010</t>
  </si>
  <si>
    <t>в том числе:</t>
  </si>
  <si>
    <t>НЕДОИМКА</t>
  </si>
  <si>
    <t>1020</t>
  </si>
  <si>
    <t>из неё:</t>
  </si>
  <si>
    <t>НЕДОИМКА ОРГАНИЗАЦИЙ И ИНДИВИДУАЛЬНЫХ ПРЕДПРИНИМАТЕЛЕЙ, НЕ ПРЕДСТАВЛЯЮЩИХ ОТЧЕТНОСТЬ</t>
  </si>
  <si>
    <t>1030</t>
  </si>
  <si>
    <t>ДОНАЧИСЛЕНО ПО РЕЗУЛЬТАТАМ КАМЕРАЛЬНЫХ И ВЫЕЗДНЫХ НАЛОГОВЫХ ПРОВЕРОК</t>
  </si>
  <si>
    <t>1040</t>
  </si>
  <si>
    <t>СПРАВОЧНО: НЕДОИМКА ОРГАНИЗАЦИЙ, ГРАЖДАН, В ТОМ ЧИСЛЕ ИНДИВИДУАЛЬНЫХ ПРЕДПРИНИМАТЕЛЕЙ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</si>
  <si>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</si>
  <si>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</si>
  <si>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</si>
  <si>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</si>
  <si>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</si>
  <si>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</si>
  <si>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</si>
  <si>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</si>
  <si>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</si>
  <si>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ИЗ СТРОКИ 1050: ДОНАЧИСЛЕНО ПО РЕЗУЛЬТАТАМ КАМЕРАЛЬНЫХ И ВЫЕЗДНЫХ НАЛОГОВЫХ ПРОВЕРОК</t>
  </si>
  <si>
    <t>1090</t>
  </si>
  <si>
    <t>СПРАВОЧНО: ЗАДОЛЖЕННОСТЬ ПО ПЕНЯМ И НАЛОГОВЫМ САНКЦИЯМ ОРГАНИЗАЦИЙ, ГРАЖДАН, В ТОМ ЧИСЛЕ ИНДИВИДУАЛЬНЫХ ПРЕДПРИНИМАТЕЛЕЙ НАХОДЯЩИХСЯ В ПРОЦЕДУРАХ БАНКРОСТВА</t>
  </si>
  <si>
    <t>1093</t>
  </si>
  <si>
    <t>КОНТРОЛЬНАЯ СУММА</t>
  </si>
  <si>
    <t>1095</t>
  </si>
  <si>
    <t>Раздел II. Урегулированная и приостановленная к взысканию задолженность по налогам, сборам,</t>
  </si>
  <si>
    <t>                 пеням и налоговым санкциям в консолидированный бюджет Российской Федерации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</si>
  <si>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</si>
  <si>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</si>
  <si>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</si>
  <si>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</si>
  <si>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</si>
  <si>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</si>
  <si>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</si>
  <si>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</si>
  <si>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</si>
  <si>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</si>
  <si>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</si>
  <si>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</si>
  <si>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</si>
  <si>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</si>
  <si>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</si>
  <si>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</si>
  <si>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</si>
  <si>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</si>
  <si>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</si>
  <si>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</si>
  <si>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</si>
  <si>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</si>
  <si>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</si>
  <si>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</si>
  <si>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</si>
  <si>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</si>
  <si>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</si>
  <si>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</si>
  <si>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</si>
  <si>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НЕВОЗМОЖНО К ВЗЫСКАНИЮ НАЛОГОВЫМИ ОРГАНАМИ</t>
  </si>
  <si>
    <t>2120</t>
  </si>
  <si>
    <t>ЗАВИСШИЕ ПЛАТЕЖИ</t>
  </si>
  <si>
    <t>2130</t>
  </si>
  <si>
    <t>не перечисленные ликвидированными банками</t>
  </si>
  <si>
    <t>2140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</si>
  <si>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</si>
  <si>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</si>
  <si>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</si>
  <si>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</si>
  <si>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</si>
  <si>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</si>
  <si>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</si>
  <si>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</si>
  <si>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СПРАВОЧНО: ЗАДОЛЖЕННОСТЬ, ПРИОСТАНОВЛЕННАЯ К ВЗЫСКАНИЮ В СВЯЗИ С ВВЕДЕНИЕМ ПРОЦЕДУР БАНКРОТСТВА</t>
  </si>
  <si>
    <t>2205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</si>
  <si>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</si>
  <si>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</si>
  <si>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</si>
  <si>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</si>
  <si>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</si>
  <si>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</si>
  <si>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</si>
  <si>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</si>
  <si>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</si>
  <si>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</si>
  <si>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</si>
  <si>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</si>
  <si>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</si>
  <si>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</si>
  <si>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</si>
  <si>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</si>
  <si>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</si>
  <si>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</si>
  <si>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</si>
  <si>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</si>
  <si>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</si>
  <si>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</si>
  <si>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</si>
  <si>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СПРАВОЧНО: ЗАДОЛЖЕННОСТЬ ПО ПЕНЯМ И ШТРАФНЫМ САНКЦИЯМ, ПРИОСТАНОВЛЕННАЯ К ВЗЫСКАНИЮ В СВЯЗИ С ВВЕДЕНИЕМ ПРОЦЕДУР БАНКРОТСТВА</t>
  </si>
  <si>
    <t>2375</t>
  </si>
  <si>
    <t>2380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</si>
  <si>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</si>
  <si>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</si>
  <si>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</si>
  <si>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</si>
  <si>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</si>
  <si>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</si>
  <si>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</si>
  <si>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</si>
  <si>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</si>
  <si>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</si>
  <si>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</si>
  <si>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</si>
  <si>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</si>
  <si>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</si>
  <si>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</si>
  <si>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</si>
  <si>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</si>
  <si>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</si>
  <si>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</si>
  <si>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XXX</t>
  </si>
  <si>
    <t>Сумма списанной задолженности по решениям налогового органа (в соответствии с ФЗ-330)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</si>
  <si>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</si>
  <si>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</si>
  <si>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2435</t>
  </si>
  <si>
    <t>КРОМЕ ТОГО:</t>
  </si>
  <si>
    <t>Сумма неуплаченных процентов за пользование бюджетными средствами</t>
  </si>
  <si>
    <t>2440</t>
  </si>
  <si>
    <t>Задолженность по водному налогу</t>
  </si>
  <si>
    <t>2445</t>
  </si>
  <si>
    <t>урегулированная задолженность по водному налогу</t>
  </si>
  <si>
    <t>2450</t>
  </si>
  <si>
    <t>Задолженность по сбору за пользование объектами водных биологических ресурсов (исключая внутренние водные объекты)</t>
  </si>
  <si>
    <t>2455</t>
  </si>
  <si>
    <t>урегулированная задолженность по сбору за пользование объектами водных биологических ресурсов (исключая внутренние водные объекты)</t>
  </si>
  <si>
    <t>2460</t>
  </si>
  <si>
    <t>Задолженность по налогу на добычу газа горючего природного из всех видов месторождений углеводородного сырья</t>
  </si>
  <si>
    <t>2465</t>
  </si>
  <si>
    <t>урегулированная задолженность по налогу на добычу газа горючего природного из всех видов месторождений углеводородного сырья</t>
  </si>
  <si>
    <t>2470</t>
  </si>
  <si>
    <t>Задолженность по налогу на добычу газового конденсата из всех видов месторождений углеводородного сырья</t>
  </si>
  <si>
    <t>2475</t>
  </si>
  <si>
    <t>урегулированная задолженность по налогу на добычу газового конденсата из всех видов месторождений углеводородного сырья</t>
  </si>
  <si>
    <t>2480</t>
  </si>
  <si>
    <t>Задолженность по налогу на доходы физических лиц</t>
  </si>
  <si>
    <t>2485</t>
  </si>
  <si>
    <t>урегулированная задолженность по налогу на доходы физических лиц</t>
  </si>
  <si>
    <t>2490</t>
  </si>
  <si>
    <t>Из строки 2485: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</si>
  <si>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</si>
  <si>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</si>
  <si>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</si>
  <si>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</si>
  <si>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</si>
  <si>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</si>
  <si>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Задолженность по налогу на имущество физических лиц</t>
  </si>
  <si>
    <t>2505</t>
  </si>
  <si>
    <t>урегулированная задолженность по налогу на имущество физических лиц</t>
  </si>
  <si>
    <t>2510</t>
  </si>
  <si>
    <t>Задолженность по налогу на имущество организаций</t>
  </si>
  <si>
    <t>2515</t>
  </si>
  <si>
    <t>урегулированная задолженность по налогу на имущество организаций</t>
  </si>
  <si>
    <t>2520</t>
  </si>
  <si>
    <t>Задолженность по транспортному налогу</t>
  </si>
  <si>
    <t>2525</t>
  </si>
  <si>
    <t>по физическим лицам</t>
  </si>
  <si>
    <t>2530</t>
  </si>
  <si>
    <t>урегулированная задолженность по транспортному налогу по физическим лицам</t>
  </si>
  <si>
    <t>2535</t>
  </si>
  <si>
    <t>по юридическим лицам</t>
  </si>
  <si>
    <t>2540</t>
  </si>
  <si>
    <t>урегулированная задолженность по транспортному налогу по юридическим лицам</t>
  </si>
  <si>
    <t>2545</t>
  </si>
  <si>
    <t>Задолженность по земельному налогу</t>
  </si>
  <si>
    <t>2550</t>
  </si>
  <si>
    <t>2555</t>
  </si>
  <si>
    <t>урегулированная задолженность по земельному налогу по физическим лицам</t>
  </si>
  <si>
    <t>2560</t>
  </si>
  <si>
    <t>2565</t>
  </si>
  <si>
    <t>урегулированная задолженность по земельному налогу по юридическим лицам</t>
  </si>
  <si>
    <t>2570</t>
  </si>
  <si>
    <t>Задолженность по налогу на добычу нефти</t>
  </si>
  <si>
    <t>2575</t>
  </si>
  <si>
    <t>урегулированная задолженность по налогу на добычу нефти</t>
  </si>
  <si>
    <t>2580</t>
  </si>
  <si>
    <t>Сумма неуплаченных пеней и налоговых санкций по водному налогу</t>
  </si>
  <si>
    <t>2585</t>
  </si>
  <si>
    <t>урегулированная задолженность по пеням и налоговым санкциям по водному налогу</t>
  </si>
  <si>
    <t>2590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</si>
  <si>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</si>
  <si>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2595</t>
  </si>
  <si>
    <t>урегулированная задолженность по пеням и налоговым санкциям по сбору за пользование объектами водных биологических ресурсов (включая внутренние водные объекты)</t>
  </si>
  <si>
    <t>2600</t>
  </si>
  <si>
    <t>Сумма неуплаченных пеней и налоговых санкций по налогу на добычу газа горючего природного из всех видов месторождений УС</t>
  </si>
  <si>
    <t>2605</t>
  </si>
  <si>
    <t>урегулированная задолженность по пеням и налоговым санкциям по налогу на добычу газа горючего природного из всех видов месторождений УС</t>
  </si>
  <si>
    <t>2610</t>
  </si>
  <si>
    <t>Сумма неуплаченных пеней и налоговых санкций по налогу на добычу газового конденсата из всех видов месторождений УС</t>
  </si>
  <si>
    <t>2615</t>
  </si>
  <si>
    <t>урегулированная задолженность по пеням и налоговым санкциям по налогу на добычу газового конденсата из всех видов месторождений УС</t>
  </si>
  <si>
    <t>2620</t>
  </si>
  <si>
    <t>Сумма неуплаченных пеней и налоговых санкций по налогу на добычу нефти</t>
  </si>
  <si>
    <t>2625</t>
  </si>
  <si>
    <t>урегулированная задолженность по пеням и налоговым санкциям по налогу на добычу нефти</t>
  </si>
  <si>
    <t>2630</t>
  </si>
  <si>
    <t>Сумма неуплаченных пеней и налоговых санкций по налогу на доходы физических лиц</t>
  </si>
  <si>
    <t>2635</t>
  </si>
  <si>
    <t>урегулированная задолженность по пеням и налоговым санкциям по налогу на доходы физических лиц</t>
  </si>
  <si>
    <t>2640</t>
  </si>
  <si>
    <t>Из строки 2635: по налогу на доходы физических лиц с доходов, полученных физическими лицами в соответствии со статьей 228 Налогового кодекса Российской Федерации</t>
  </si>
  <si>
    <t>2645</t>
  </si>
  <si>
    <t>Из строки 2635: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</si>
  <si>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2646</t>
  </si>
  <si>
    <t>Из строки 2635: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</si>
  <si>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2648</t>
  </si>
  <si>
    <t>Сумма неуплаченных пеней и налоговых санкций по налогу на имущество физических лиц</t>
  </si>
  <si>
    <t>2655</t>
  </si>
  <si>
    <t>урегулированная задолженность по пеням и налоговым санкциям по налогу на имущество физических лиц</t>
  </si>
  <si>
    <t>2657</t>
  </si>
  <si>
    <t>Сумма неуплаченных пеней и налоговых санкций по налогу на имущество организаций</t>
  </si>
  <si>
    <t>2660</t>
  </si>
  <si>
    <t>урегулированная задолженность по пеням и налоговым санкциям по налогу на имущество организаций</t>
  </si>
  <si>
    <t>2665</t>
  </si>
  <si>
    <t>Сумма неуплаченных пеней и налоговых санкций по транспортному налогу</t>
  </si>
  <si>
    <t>2670</t>
  </si>
  <si>
    <t>2675</t>
  </si>
  <si>
    <t>урегулированная задолженность по пеням и налоговым санкциям по транспортному налогу физических лиц</t>
  </si>
  <si>
    <t>2680</t>
  </si>
  <si>
    <t>2685</t>
  </si>
  <si>
    <t>урегулированная задолженность по пеням и налоговым санкциям по транспортному налогу юридических лиц</t>
  </si>
  <si>
    <t>2690</t>
  </si>
  <si>
    <t>Сумма неуплаченных пеней и налоговых санкций по земельному налогу</t>
  </si>
  <si>
    <t>2695</t>
  </si>
  <si>
    <t>2700</t>
  </si>
  <si>
    <t>урегулированная задолженность по пеням и налоговым санкциям по земельному налогу физических лиц</t>
  </si>
  <si>
    <t>2705</t>
  </si>
  <si>
    <t>2710</t>
  </si>
  <si>
    <t>урегулированная задолженность по пеням и налоговым санкциям по земельному налогу юридических лиц</t>
  </si>
  <si>
    <t>2715</t>
  </si>
  <si>
    <t>СПРАВОЧНО:</t>
  </si>
  <si>
    <t>Уплачено процентов за несвоевременный возврат</t>
  </si>
  <si>
    <t>2720</t>
  </si>
  <si>
    <t>Задолженность по налогу на игорный бизнес</t>
  </si>
  <si>
    <t>2730</t>
  </si>
  <si>
    <t>Сумма неуплаченных пеней и налоговых санкций по налогу на игорный бизнес</t>
  </si>
  <si>
    <t>2735</t>
  </si>
  <si>
    <t>Задолженность по отмененным региональным налогам</t>
  </si>
  <si>
    <t>2740</t>
  </si>
  <si>
    <t>Сумма неуплаченных пеней и налоговых санкций по отмененным региональным налогам</t>
  </si>
  <si>
    <t>2745</t>
  </si>
  <si>
    <t>Задолженность по отмененным местным налогам</t>
  </si>
  <si>
    <t>2750</t>
  </si>
  <si>
    <t>Сумма неуплаченных пеней и налоговых санкций по отмененным местным налогам</t>
  </si>
  <si>
    <t>2755</t>
  </si>
  <si>
    <t>Задолженность по торговому сбору, уплачиваемому на территориях городов федерального значения</t>
  </si>
  <si>
    <t>2760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</si>
  <si>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</si>
  <si>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2765</t>
  </si>
  <si>
    <t>2780</t>
  </si>
  <si>
    <t>Раздел III. Задолженность по акцизам (из раздела 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</si>
  <si>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</si>
  <si>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</si>
  <si>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</si>
  <si>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</si>
  <si>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</si>
  <si>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</si>
  <si>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</si>
  <si>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</si>
  <si>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</si>
  <si>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</si>
  <si>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</si>
  <si>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</si>
  <si>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</si>
  <si>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</si>
  <si>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</si>
  <si>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</si>
  <si>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</si>
  <si>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</si>
  <si>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</si>
  <si>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</si>
  <si>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</si>
  <si>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</si>
  <si>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ДОНАЧИСЛЕНО ПО РЕЗУЛЬТАТАМ ВЫЕЗДНЫХ И КАМЕРАЛЬНЫХ НАЛОГОВЫХ ПРОВЕРОК</t>
  </si>
  <si>
    <t>3030</t>
  </si>
  <si>
    <t>СПРАВОЧНО: НЕДОИМКА ОРГАНИЗАЦИЙ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</si>
  <si>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</si>
  <si>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</si>
  <si>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</si>
  <si>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</si>
  <si>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</si>
  <si>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</si>
  <si>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ИЗ СТРОКИ 3035: ДОНАЧИСЛЕНО ПО РЕЗУЛЬТАТАМ ВЫЕЗДНЫХ И КАМЕРАЛЬНЫХ НАЛОГОВЫХ ПРОВЕРОК</t>
  </si>
  <si>
    <t>3055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</si>
  <si>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</si>
  <si>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</si>
  <si>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</si>
  <si>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</si>
  <si>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</si>
  <si>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</si>
  <si>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</si>
  <si>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</si>
  <si>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</si>
  <si>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</si>
  <si>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</si>
  <si>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</si>
  <si>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</si>
  <si>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</si>
  <si>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</si>
  <si>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3095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</si>
  <si>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</si>
  <si>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</si>
  <si>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</si>
  <si>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</si>
  <si>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</si>
  <si>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3113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</si>
  <si>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</si>
  <si>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</si>
  <si>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</si>
  <si>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</si>
  <si>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</si>
  <si>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</si>
  <si>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</si>
  <si>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</si>
  <si>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</si>
  <si>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</si>
  <si>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</si>
  <si>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</si>
  <si>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</si>
  <si>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ЗАДОЛЖЕННОСТЬ ПО ПЕНИ И НАЛОГОВЫМ САНКЦИЯМ НЕВОЗМОЖНАЯ К ВЗЫСКАНИЮ НАЛОГОВЫМИ ОРГАНАМИ</t>
  </si>
  <si>
    <t>3155</t>
  </si>
  <si>
    <t>3160</t>
  </si>
  <si>
    <t>3165</t>
  </si>
  <si>
    <t>3170</t>
  </si>
  <si>
    <t>3173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</si>
  <si>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</si>
  <si>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</si>
  <si>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</si>
  <si>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</si>
  <si>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</si>
  <si>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</si>
  <si>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</si>
  <si>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</si>
  <si>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</si>
  <si>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</si>
  <si>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</si>
  <si>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</si>
  <si>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</si>
  <si>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</si>
  <si>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</si>
  <si>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</si>
  <si>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</si>
  <si>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</si>
  <si>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</si>
  <si>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</si>
  <si>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</si>
  <si>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</si>
  <si>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4080</t>
  </si>
  <si>
    <t>4200</t>
  </si>
  <si>
    <t>Раздел IV.I. СПРАВОЧНО</t>
  </si>
  <si>
    <t>4210</t>
  </si>
  <si>
    <t>15:45;10.03.2017</t>
  </si>
  <si>
    <t>Руководитель налогового органа ________________Дмитриенко Ю.П.  </t>
  </si>
  <si>
    <t>Ф.И.О.    исполнителя   Крупина Н. В.</t>
  </si>
  <si>
    <t>телефон исполнителя   8(49)1148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</si>
</sst>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tabSelected="1" view="pageBreakPreview" zoomScale="60" zoomScalePageLayoutView="0" workbookViewId="0" topLeftCell="C37">
      <selection activeCell="W1" sqref="W1"/>
    </sheetView>
  </sheetViews>
  <sheetFormatPr defaultColWidth="9.140625" defaultRowHeight="15"/>
  <cols>
    <col min="1" max="1" width="52.421875" style="0" customWidth="1"/>
    <col min="2" max="20" width="10.421875" style="0" customWidth="1"/>
    <col min="21" max="21" width="22.57421875" style="0" customWidth="1"/>
    <col min="22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="2" customFormat="1" ht="15">
      <c r="A22" s="3" t="s">
        <v>15</v>
      </c>
    </row>
    <row r="23" spans="1:20" s="4" customFormat="1" ht="15" customHeight="1">
      <c r="A23" s="13" t="s">
        <v>16</v>
      </c>
      <c r="B23" s="13" t="s">
        <v>17</v>
      </c>
      <c r="C23" s="13" t="s">
        <v>18</v>
      </c>
      <c r="D23" s="15" t="s">
        <v>19</v>
      </c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6"/>
    </row>
    <row r="24" spans="1:20" s="4" customFormat="1" ht="97.5" customHeight="1">
      <c r="A24" s="17"/>
      <c r="B24" s="17"/>
      <c r="C24" s="17"/>
      <c r="D24" s="15" t="s">
        <v>20</v>
      </c>
      <c r="E24" s="18"/>
      <c r="F24" s="18"/>
      <c r="G24" s="18"/>
      <c r="H24" s="18"/>
      <c r="I24" s="18"/>
      <c r="J24" s="18"/>
      <c r="K24" s="16"/>
      <c r="L24" s="13" t="s">
        <v>21</v>
      </c>
      <c r="M24" s="13" t="s">
        <v>22</v>
      </c>
      <c r="N24" s="13" t="s">
        <v>23</v>
      </c>
      <c r="O24" s="13" t="s">
        <v>24</v>
      </c>
      <c r="P24" s="13" t="s">
        <v>25</v>
      </c>
      <c r="Q24" s="13" t="s">
        <v>26</v>
      </c>
      <c r="R24" s="13" t="s">
        <v>27</v>
      </c>
      <c r="S24" s="13" t="s">
        <v>28</v>
      </c>
      <c r="T24" s="13" t="s">
        <v>29</v>
      </c>
    </row>
    <row r="25" spans="1:20" s="4" customFormat="1" ht="15">
      <c r="A25" s="17"/>
      <c r="B25" s="17"/>
      <c r="C25" s="17"/>
      <c r="D25" s="13" t="s">
        <v>18</v>
      </c>
      <c r="E25" s="15" t="s">
        <v>30</v>
      </c>
      <c r="F25" s="18"/>
      <c r="G25" s="18"/>
      <c r="H25" s="18"/>
      <c r="I25" s="18"/>
      <c r="J25" s="18"/>
      <c r="K25" s="16"/>
      <c r="L25" s="17"/>
      <c r="M25" s="17"/>
      <c r="N25" s="17"/>
      <c r="O25" s="17"/>
      <c r="P25" s="17"/>
      <c r="Q25" s="17"/>
      <c r="R25" s="17"/>
      <c r="S25" s="17"/>
      <c r="T25" s="17"/>
    </row>
    <row r="26" spans="1:20" s="4" customFormat="1" ht="102" customHeight="1">
      <c r="A26" s="17"/>
      <c r="B26" s="17"/>
      <c r="C26" s="17"/>
      <c r="D26" s="17"/>
      <c r="E26" s="15" t="s">
        <v>31</v>
      </c>
      <c r="F26" s="16"/>
      <c r="G26" s="13" t="s">
        <v>32</v>
      </c>
      <c r="H26" s="13" t="s">
        <v>33</v>
      </c>
      <c r="I26" s="13" t="s">
        <v>34</v>
      </c>
      <c r="J26" s="13" t="s">
        <v>35</v>
      </c>
      <c r="K26" s="13" t="s">
        <v>36</v>
      </c>
      <c r="L26" s="17"/>
      <c r="M26" s="17"/>
      <c r="N26" s="17"/>
      <c r="O26" s="17"/>
      <c r="P26" s="17"/>
      <c r="Q26" s="17"/>
      <c r="R26" s="17"/>
      <c r="S26" s="17"/>
      <c r="T26" s="17"/>
    </row>
    <row r="27" spans="1:20" s="4" customFormat="1" ht="51">
      <c r="A27" s="14"/>
      <c r="B27" s="14"/>
      <c r="C27" s="14"/>
      <c r="D27" s="14"/>
      <c r="E27" s="5" t="s">
        <v>18</v>
      </c>
      <c r="F27" s="5" t="s">
        <v>37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ht="15">
      <c r="A28" s="6" t="s">
        <v>38</v>
      </c>
      <c r="B28" s="7" t="s">
        <v>39</v>
      </c>
      <c r="C28" s="7" t="s">
        <v>40</v>
      </c>
      <c r="D28" s="7" t="s">
        <v>41</v>
      </c>
      <c r="E28" s="7" t="s">
        <v>42</v>
      </c>
      <c r="F28" s="7" t="s">
        <v>43</v>
      </c>
      <c r="G28" s="7" t="s">
        <v>44</v>
      </c>
      <c r="H28" s="7" t="s">
        <v>45</v>
      </c>
      <c r="I28" s="7" t="s">
        <v>46</v>
      </c>
      <c r="J28" s="7" t="s">
        <v>47</v>
      </c>
      <c r="K28" s="7" t="s">
        <v>48</v>
      </c>
      <c r="L28" s="7" t="s">
        <v>49</v>
      </c>
      <c r="M28" s="7" t="s">
        <v>50</v>
      </c>
      <c r="N28" s="7" t="s">
        <v>51</v>
      </c>
      <c r="O28" s="7" t="s">
        <v>52</v>
      </c>
      <c r="P28" s="7" t="s">
        <v>53</v>
      </c>
      <c r="Q28" s="7" t="s">
        <v>54</v>
      </c>
      <c r="R28" s="7" t="s">
        <v>55</v>
      </c>
      <c r="S28" s="7" t="s">
        <v>56</v>
      </c>
      <c r="T28" s="7" t="s">
        <v>57</v>
      </c>
    </row>
    <row r="29" spans="1:23" ht="26.25">
      <c r="A29" s="6" t="s">
        <v>58</v>
      </c>
      <c r="B29" s="7" t="s">
        <v>59</v>
      </c>
      <c r="C29" s="8">
        <v>2000889</v>
      </c>
      <c r="D29" s="8">
        <v>546212</v>
      </c>
      <c r="E29" s="8">
        <v>67589</v>
      </c>
      <c r="F29" s="8">
        <v>8759</v>
      </c>
      <c r="G29" s="8">
        <v>291712</v>
      </c>
      <c r="H29" s="8">
        <v>291701</v>
      </c>
      <c r="I29" s="8">
        <v>4080</v>
      </c>
      <c r="J29" s="8">
        <v>3344</v>
      </c>
      <c r="K29" s="8">
        <v>182831</v>
      </c>
      <c r="L29" s="8">
        <v>165238</v>
      </c>
      <c r="M29" s="8">
        <v>32547</v>
      </c>
      <c r="N29" s="8">
        <v>54914</v>
      </c>
      <c r="O29" s="8">
        <v>14972</v>
      </c>
      <c r="P29" s="8">
        <v>11225</v>
      </c>
      <c r="Q29" s="8">
        <v>1187006</v>
      </c>
      <c r="R29" s="8">
        <v>24233</v>
      </c>
      <c r="S29" s="8">
        <v>34</v>
      </c>
      <c r="T29" s="8">
        <v>7288</v>
      </c>
      <c r="U29" s="12">
        <f>C29+C35+C42</f>
        <v>2067730</v>
      </c>
      <c r="V29" s="12">
        <f>Q29+Q35+Q42</f>
        <v>1223127</v>
      </c>
      <c r="W29" s="12">
        <f>O29+O35+O42</f>
        <v>19502</v>
      </c>
    </row>
    <row r="30" spans="1:20" ht="15">
      <c r="A30" s="6" t="s">
        <v>60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ht="15">
      <c r="A31" s="9" t="s">
        <v>61</v>
      </c>
      <c r="B31" s="7" t="s">
        <v>62</v>
      </c>
      <c r="C31" s="8">
        <v>1482568</v>
      </c>
      <c r="D31" s="8">
        <v>330978</v>
      </c>
      <c r="E31" s="8">
        <v>40537</v>
      </c>
      <c r="F31" s="8">
        <v>3141</v>
      </c>
      <c r="G31" s="8">
        <v>191005</v>
      </c>
      <c r="H31" s="8">
        <v>191005</v>
      </c>
      <c r="I31" s="8">
        <v>2192</v>
      </c>
      <c r="J31" s="8">
        <v>1680</v>
      </c>
      <c r="K31" s="8">
        <v>97244</v>
      </c>
      <c r="L31" s="8">
        <v>127362</v>
      </c>
      <c r="M31" s="8">
        <v>24529</v>
      </c>
      <c r="N31" s="8">
        <v>26238</v>
      </c>
      <c r="O31" s="8">
        <v>5344</v>
      </c>
      <c r="P31" s="8">
        <v>3986</v>
      </c>
      <c r="Q31" s="8">
        <v>968117</v>
      </c>
      <c r="R31" s="8">
        <v>5120</v>
      </c>
      <c r="S31" s="8">
        <v>3</v>
      </c>
      <c r="T31" s="8">
        <v>766</v>
      </c>
    </row>
    <row r="32" spans="1:20" ht="15">
      <c r="A32" s="9" t="s">
        <v>63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ht="39">
      <c r="A33" s="10" t="s">
        <v>64</v>
      </c>
      <c r="B33" s="7" t="s">
        <v>65</v>
      </c>
      <c r="C33" s="8">
        <v>96963</v>
      </c>
      <c r="D33" s="8">
        <v>9838</v>
      </c>
      <c r="E33" s="8">
        <v>237</v>
      </c>
      <c r="F33" s="8">
        <v>218</v>
      </c>
      <c r="G33" s="8">
        <v>4733</v>
      </c>
      <c r="H33" s="8">
        <v>4733</v>
      </c>
      <c r="I33" s="8">
        <v>117</v>
      </c>
      <c r="J33" s="8">
        <v>116</v>
      </c>
      <c r="K33" s="8">
        <v>4751</v>
      </c>
      <c r="L33" s="8">
        <v>3003</v>
      </c>
      <c r="M33" s="8">
        <v>1204</v>
      </c>
      <c r="N33" s="8">
        <v>2836</v>
      </c>
      <c r="O33" s="8">
        <v>2413</v>
      </c>
      <c r="P33" s="8">
        <v>1978</v>
      </c>
      <c r="Q33" s="8">
        <v>77669</v>
      </c>
      <c r="R33" s="8">
        <v>4633</v>
      </c>
      <c r="S33" s="8">
        <v>0</v>
      </c>
      <c r="T33" s="8">
        <v>736</v>
      </c>
    </row>
    <row r="34" spans="1:20" ht="39">
      <c r="A34" s="10" t="s">
        <v>66</v>
      </c>
      <c r="B34" s="7" t="s">
        <v>67</v>
      </c>
      <c r="C34" s="8">
        <v>330209</v>
      </c>
      <c r="D34" s="8">
        <v>307171</v>
      </c>
      <c r="E34" s="8">
        <v>50762</v>
      </c>
      <c r="F34" s="8">
        <v>5852</v>
      </c>
      <c r="G34" s="8">
        <v>158285</v>
      </c>
      <c r="H34" s="8">
        <v>158285</v>
      </c>
      <c r="I34" s="8">
        <v>221</v>
      </c>
      <c r="J34" s="8">
        <v>188</v>
      </c>
      <c r="K34" s="8">
        <v>97903</v>
      </c>
      <c r="L34" s="8">
        <v>777</v>
      </c>
      <c r="M34" s="8">
        <v>303</v>
      </c>
      <c r="N34" s="8">
        <v>15598</v>
      </c>
      <c r="O34" s="8">
        <v>4772</v>
      </c>
      <c r="P34" s="8">
        <v>4659</v>
      </c>
      <c r="Q34" s="8">
        <v>1588</v>
      </c>
      <c r="R34" s="8">
        <v>0</v>
      </c>
      <c r="S34" s="8">
        <v>0</v>
      </c>
      <c r="T34" s="8">
        <v>0</v>
      </c>
    </row>
    <row r="35" spans="1:20" ht="51.75">
      <c r="A35" s="9" t="s">
        <v>68</v>
      </c>
      <c r="B35" s="7" t="s">
        <v>69</v>
      </c>
      <c r="C35" s="8">
        <v>37019</v>
      </c>
      <c r="D35" s="8">
        <v>5655</v>
      </c>
      <c r="E35" s="8">
        <v>2</v>
      </c>
      <c r="F35" s="8">
        <v>0</v>
      </c>
      <c r="G35" s="8">
        <v>0</v>
      </c>
      <c r="H35" s="8">
        <v>0</v>
      </c>
      <c r="I35" s="8">
        <v>304</v>
      </c>
      <c r="J35" s="8">
        <v>163</v>
      </c>
      <c r="K35" s="8">
        <v>5349</v>
      </c>
      <c r="L35" s="8">
        <v>2464</v>
      </c>
      <c r="M35" s="8">
        <v>89</v>
      </c>
      <c r="N35" s="8">
        <v>627</v>
      </c>
      <c r="O35" s="8">
        <v>2698</v>
      </c>
      <c r="P35" s="8">
        <v>2698</v>
      </c>
      <c r="Q35" s="8">
        <v>25486</v>
      </c>
      <c r="R35" s="8">
        <v>0</v>
      </c>
      <c r="S35" s="8">
        <v>0</v>
      </c>
      <c r="T35" s="8">
        <v>0</v>
      </c>
    </row>
    <row r="36" spans="1:20" ht="26.25">
      <c r="A36" s="6" t="s">
        <v>70</v>
      </c>
      <c r="B36" s="7" t="s">
        <v>71</v>
      </c>
      <c r="C36" s="8">
        <v>518321</v>
      </c>
      <c r="D36" s="8">
        <v>215234</v>
      </c>
      <c r="E36" s="8">
        <v>27052</v>
      </c>
      <c r="F36" s="8">
        <v>5618</v>
      </c>
      <c r="G36" s="8">
        <v>100707</v>
      </c>
      <c r="H36" s="8">
        <v>100696</v>
      </c>
      <c r="I36" s="8">
        <v>1888</v>
      </c>
      <c r="J36" s="8">
        <v>1664</v>
      </c>
      <c r="K36" s="8">
        <v>85587</v>
      </c>
      <c r="L36" s="8">
        <v>37876</v>
      </c>
      <c r="M36" s="8">
        <v>8018</v>
      </c>
      <c r="N36" s="8">
        <v>28676</v>
      </c>
      <c r="O36" s="8">
        <v>9628</v>
      </c>
      <c r="P36" s="8">
        <v>7239</v>
      </c>
      <c r="Q36" s="8">
        <v>218889</v>
      </c>
      <c r="R36" s="8">
        <v>19113</v>
      </c>
      <c r="S36" s="8">
        <v>31</v>
      </c>
      <c r="T36" s="8">
        <v>6522</v>
      </c>
    </row>
    <row r="37" spans="1:20" ht="15">
      <c r="A37" s="6" t="s">
        <v>60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ht="15">
      <c r="A38" s="9" t="s">
        <v>72</v>
      </c>
      <c r="B38" s="7" t="s">
        <v>73</v>
      </c>
      <c r="C38" s="8">
        <v>501510</v>
      </c>
      <c r="D38" s="8">
        <v>202291</v>
      </c>
      <c r="E38" s="8">
        <v>25138</v>
      </c>
      <c r="F38" s="8">
        <v>5372</v>
      </c>
      <c r="G38" s="8">
        <v>95417</v>
      </c>
      <c r="H38" s="8">
        <v>95407</v>
      </c>
      <c r="I38" s="8">
        <v>1843</v>
      </c>
      <c r="J38" s="8">
        <v>1636</v>
      </c>
      <c r="K38" s="8">
        <v>79893</v>
      </c>
      <c r="L38" s="8">
        <v>37379</v>
      </c>
      <c r="M38" s="8">
        <v>7873</v>
      </c>
      <c r="N38" s="8">
        <v>26626</v>
      </c>
      <c r="O38" s="8">
        <v>9334</v>
      </c>
      <c r="P38" s="8">
        <v>7043</v>
      </c>
      <c r="Q38" s="8">
        <v>218007</v>
      </c>
      <c r="R38" s="8">
        <v>18934</v>
      </c>
      <c r="S38" s="8">
        <v>31</v>
      </c>
      <c r="T38" s="8">
        <v>6522</v>
      </c>
    </row>
    <row r="39" spans="1:20" ht="15">
      <c r="A39" s="9" t="s">
        <v>74</v>
      </c>
      <c r="B39" s="7" t="s">
        <v>75</v>
      </c>
      <c r="C39" s="8">
        <v>16811</v>
      </c>
      <c r="D39" s="8">
        <v>12943</v>
      </c>
      <c r="E39" s="8">
        <v>1914</v>
      </c>
      <c r="F39" s="8">
        <v>246</v>
      </c>
      <c r="G39" s="8">
        <v>5290</v>
      </c>
      <c r="H39" s="8">
        <v>5289</v>
      </c>
      <c r="I39" s="8">
        <v>45</v>
      </c>
      <c r="J39" s="8">
        <v>28</v>
      </c>
      <c r="K39" s="8">
        <v>5694</v>
      </c>
      <c r="L39" s="8">
        <v>497</v>
      </c>
      <c r="M39" s="8">
        <v>145</v>
      </c>
      <c r="N39" s="8">
        <v>2050</v>
      </c>
      <c r="O39" s="8">
        <v>294</v>
      </c>
      <c r="P39" s="8">
        <v>196</v>
      </c>
      <c r="Q39" s="8">
        <v>882</v>
      </c>
      <c r="R39" s="8">
        <v>179</v>
      </c>
      <c r="S39" s="8">
        <v>0</v>
      </c>
      <c r="T39" s="8">
        <v>0</v>
      </c>
    </row>
    <row r="40" spans="1:20" ht="51.75">
      <c r="A40" s="6" t="s">
        <v>76</v>
      </c>
      <c r="B40" s="7" t="s">
        <v>77</v>
      </c>
      <c r="C40" s="8">
        <v>96768</v>
      </c>
      <c r="D40" s="8">
        <v>43334</v>
      </c>
      <c r="E40" s="8">
        <v>6115</v>
      </c>
      <c r="F40" s="8">
        <v>2031</v>
      </c>
      <c r="G40" s="8">
        <v>26978</v>
      </c>
      <c r="H40" s="8">
        <v>26978</v>
      </c>
      <c r="I40" s="8">
        <v>705</v>
      </c>
      <c r="J40" s="8">
        <v>680</v>
      </c>
      <c r="K40" s="8">
        <v>9536</v>
      </c>
      <c r="L40" s="8">
        <v>3537</v>
      </c>
      <c r="M40" s="8">
        <v>1643</v>
      </c>
      <c r="N40" s="8">
        <v>4834</v>
      </c>
      <c r="O40" s="8">
        <v>2815</v>
      </c>
      <c r="P40" s="8">
        <v>2206</v>
      </c>
      <c r="Q40" s="8">
        <v>40605</v>
      </c>
      <c r="R40" s="8">
        <v>17522</v>
      </c>
      <c r="S40" s="8">
        <v>0</v>
      </c>
      <c r="T40" s="8">
        <v>6374</v>
      </c>
    </row>
    <row r="41" spans="1:20" ht="39">
      <c r="A41" s="6" t="s">
        <v>78</v>
      </c>
      <c r="B41" s="7" t="s">
        <v>79</v>
      </c>
      <c r="C41" s="8">
        <v>1282403</v>
      </c>
      <c r="D41" s="8">
        <v>352922</v>
      </c>
      <c r="E41" s="8">
        <v>71655</v>
      </c>
      <c r="F41" s="8">
        <v>10938</v>
      </c>
      <c r="G41" s="8">
        <v>152571</v>
      </c>
      <c r="H41" s="8">
        <v>152561</v>
      </c>
      <c r="I41" s="8">
        <v>7603</v>
      </c>
      <c r="J41" s="8">
        <v>7278</v>
      </c>
      <c r="K41" s="8">
        <v>121093</v>
      </c>
      <c r="L41" s="8">
        <v>11460</v>
      </c>
      <c r="M41" s="8">
        <v>4451</v>
      </c>
      <c r="N41" s="8">
        <v>41467</v>
      </c>
      <c r="O41" s="8">
        <v>12376</v>
      </c>
      <c r="P41" s="8">
        <v>9892</v>
      </c>
      <c r="Q41" s="8">
        <v>859727</v>
      </c>
      <c r="R41" s="8">
        <v>637837</v>
      </c>
      <c r="S41" s="8">
        <v>33</v>
      </c>
      <c r="T41" s="8">
        <v>7591</v>
      </c>
    </row>
    <row r="42" spans="1:20" ht="64.5">
      <c r="A42" s="6" t="s">
        <v>80</v>
      </c>
      <c r="B42" s="7" t="s">
        <v>81</v>
      </c>
      <c r="C42" s="8">
        <v>29822</v>
      </c>
      <c r="D42" s="8">
        <v>14513</v>
      </c>
      <c r="E42" s="8">
        <v>2879</v>
      </c>
      <c r="F42" s="8">
        <v>282</v>
      </c>
      <c r="G42" s="8">
        <v>1947</v>
      </c>
      <c r="H42" s="8">
        <v>1947</v>
      </c>
      <c r="I42" s="8">
        <v>3261</v>
      </c>
      <c r="J42" s="8">
        <v>3205</v>
      </c>
      <c r="K42" s="8">
        <v>6426</v>
      </c>
      <c r="L42" s="8">
        <v>2010</v>
      </c>
      <c r="M42" s="8">
        <v>285</v>
      </c>
      <c r="N42" s="8">
        <v>547</v>
      </c>
      <c r="O42" s="8">
        <v>1832</v>
      </c>
      <c r="P42" s="8">
        <v>1810</v>
      </c>
      <c r="Q42" s="8">
        <v>10635</v>
      </c>
      <c r="R42" s="8">
        <v>1595</v>
      </c>
      <c r="S42" s="8">
        <v>2</v>
      </c>
      <c r="T42" s="8">
        <v>1072</v>
      </c>
    </row>
    <row r="43" spans="1:20" ht="15">
      <c r="A43" s="6" t="s">
        <v>82</v>
      </c>
      <c r="B43" s="7" t="s">
        <v>83</v>
      </c>
      <c r="C43" s="8">
        <v>6393283</v>
      </c>
      <c r="D43" s="8">
        <v>2041091</v>
      </c>
      <c r="E43" s="8">
        <v>293880</v>
      </c>
      <c r="F43" s="8">
        <v>42457</v>
      </c>
      <c r="G43" s="8">
        <v>1028645</v>
      </c>
      <c r="H43" s="8">
        <v>1028602</v>
      </c>
      <c r="I43" s="8">
        <v>22259</v>
      </c>
      <c r="J43" s="8">
        <v>19982</v>
      </c>
      <c r="K43" s="8">
        <v>696307</v>
      </c>
      <c r="L43" s="8">
        <v>391603</v>
      </c>
      <c r="M43" s="8">
        <v>81087</v>
      </c>
      <c r="N43" s="8">
        <v>204413</v>
      </c>
      <c r="O43" s="8">
        <v>66478</v>
      </c>
      <c r="P43" s="8">
        <v>52932</v>
      </c>
      <c r="Q43" s="8">
        <v>3608611</v>
      </c>
      <c r="R43" s="8">
        <v>729166</v>
      </c>
      <c r="S43" s="8">
        <v>134</v>
      </c>
      <c r="T43" s="8">
        <v>36871</v>
      </c>
    </row>
    <row r="44" s="2" customFormat="1" ht="15">
      <c r="A44" s="3"/>
    </row>
    <row r="45" s="2" customFormat="1" ht="15">
      <c r="A45" s="3" t="s">
        <v>84</v>
      </c>
    </row>
    <row r="46" s="2" customFormat="1" ht="15">
      <c r="A46" s="3" t="s">
        <v>85</v>
      </c>
    </row>
    <row r="47" spans="1:20" s="4" customFormat="1" ht="15">
      <c r="A47" s="13" t="s">
        <v>16</v>
      </c>
      <c r="B47" s="13" t="s">
        <v>17</v>
      </c>
      <c r="C47" s="13" t="s">
        <v>18</v>
      </c>
      <c r="D47" s="15" t="s">
        <v>19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6"/>
    </row>
    <row r="48" spans="1:20" s="4" customFormat="1" ht="97.5" customHeight="1">
      <c r="A48" s="17"/>
      <c r="B48" s="17"/>
      <c r="C48" s="17"/>
      <c r="D48" s="15" t="s">
        <v>20</v>
      </c>
      <c r="E48" s="18"/>
      <c r="F48" s="18"/>
      <c r="G48" s="18"/>
      <c r="H48" s="18"/>
      <c r="I48" s="18"/>
      <c r="J48" s="18"/>
      <c r="K48" s="16"/>
      <c r="L48" s="13" t="s">
        <v>21</v>
      </c>
      <c r="M48" s="13" t="s">
        <v>22</v>
      </c>
      <c r="N48" s="13" t="s">
        <v>23</v>
      </c>
      <c r="O48" s="13" t="s">
        <v>24</v>
      </c>
      <c r="P48" s="13" t="s">
        <v>25</v>
      </c>
      <c r="Q48" s="13" t="s">
        <v>26</v>
      </c>
      <c r="R48" s="13" t="s">
        <v>27</v>
      </c>
      <c r="S48" s="13" t="s">
        <v>28</v>
      </c>
      <c r="T48" s="13" t="s">
        <v>29</v>
      </c>
    </row>
    <row r="49" spans="1:20" s="4" customFormat="1" ht="15">
      <c r="A49" s="17"/>
      <c r="B49" s="17"/>
      <c r="C49" s="17"/>
      <c r="D49" s="13" t="s">
        <v>18</v>
      </c>
      <c r="E49" s="15" t="s">
        <v>30</v>
      </c>
      <c r="F49" s="18"/>
      <c r="G49" s="18"/>
      <c r="H49" s="18"/>
      <c r="I49" s="18"/>
      <c r="J49" s="18"/>
      <c r="K49" s="16"/>
      <c r="L49" s="17"/>
      <c r="M49" s="17"/>
      <c r="N49" s="17"/>
      <c r="O49" s="17"/>
      <c r="P49" s="17"/>
      <c r="Q49" s="17"/>
      <c r="R49" s="17"/>
      <c r="S49" s="17"/>
      <c r="T49" s="17"/>
    </row>
    <row r="50" spans="1:20" s="4" customFormat="1" ht="102" customHeight="1">
      <c r="A50" s="17"/>
      <c r="B50" s="17"/>
      <c r="C50" s="17"/>
      <c r="D50" s="17"/>
      <c r="E50" s="15" t="s">
        <v>31</v>
      </c>
      <c r="F50" s="16"/>
      <c r="G50" s="13" t="s">
        <v>32</v>
      </c>
      <c r="H50" s="13" t="s">
        <v>86</v>
      </c>
      <c r="I50" s="13" t="s">
        <v>34</v>
      </c>
      <c r="J50" s="13" t="s">
        <v>87</v>
      </c>
      <c r="K50" s="13" t="s">
        <v>36</v>
      </c>
      <c r="L50" s="17"/>
      <c r="M50" s="17"/>
      <c r="N50" s="17"/>
      <c r="O50" s="17"/>
      <c r="P50" s="17"/>
      <c r="Q50" s="17"/>
      <c r="R50" s="17"/>
      <c r="S50" s="17"/>
      <c r="T50" s="17"/>
    </row>
    <row r="51" spans="1:20" s="4" customFormat="1" ht="51">
      <c r="A51" s="14"/>
      <c r="B51" s="14"/>
      <c r="C51" s="14"/>
      <c r="D51" s="14"/>
      <c r="E51" s="5" t="s">
        <v>88</v>
      </c>
      <c r="F51" s="5" t="s">
        <v>37</v>
      </c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</row>
    <row r="52" spans="1:20" ht="15">
      <c r="A52" s="6" t="s">
        <v>38</v>
      </c>
      <c r="B52" s="7" t="s">
        <v>39</v>
      </c>
      <c r="C52" s="7" t="s">
        <v>40</v>
      </c>
      <c r="D52" s="7" t="s">
        <v>41</v>
      </c>
      <c r="E52" s="7" t="s">
        <v>42</v>
      </c>
      <c r="F52" s="7" t="s">
        <v>43</v>
      </c>
      <c r="G52" s="7" t="s">
        <v>44</v>
      </c>
      <c r="H52" s="7" t="s">
        <v>45</v>
      </c>
      <c r="I52" s="7" t="s">
        <v>46</v>
      </c>
      <c r="J52" s="7" t="s">
        <v>47</v>
      </c>
      <c r="K52" s="7" t="s">
        <v>48</v>
      </c>
      <c r="L52" s="7" t="s">
        <v>49</v>
      </c>
      <c r="M52" s="7" t="s">
        <v>50</v>
      </c>
      <c r="N52" s="7" t="s">
        <v>51</v>
      </c>
      <c r="O52" s="7" t="s">
        <v>52</v>
      </c>
      <c r="P52" s="7" t="s">
        <v>53</v>
      </c>
      <c r="Q52" s="7" t="s">
        <v>54</v>
      </c>
      <c r="R52" s="7" t="s">
        <v>55</v>
      </c>
      <c r="S52" s="7" t="s">
        <v>56</v>
      </c>
      <c r="T52" s="7" t="s">
        <v>57</v>
      </c>
    </row>
    <row r="53" spans="1:23" ht="15">
      <c r="A53" s="6" t="s">
        <v>89</v>
      </c>
      <c r="B53" s="7" t="s">
        <v>90</v>
      </c>
      <c r="C53" s="8">
        <v>861616</v>
      </c>
      <c r="D53" s="8">
        <v>681978</v>
      </c>
      <c r="E53" s="8">
        <v>330386</v>
      </c>
      <c r="F53" s="8">
        <v>34295</v>
      </c>
      <c r="G53" s="8">
        <v>221945</v>
      </c>
      <c r="H53" s="8">
        <v>221945</v>
      </c>
      <c r="I53" s="8">
        <v>5071</v>
      </c>
      <c r="J53" s="8">
        <v>4437</v>
      </c>
      <c r="K53" s="8">
        <v>124576</v>
      </c>
      <c r="L53" s="8">
        <v>6639</v>
      </c>
      <c r="M53" s="8">
        <v>345</v>
      </c>
      <c r="N53" s="8">
        <v>53290</v>
      </c>
      <c r="O53" s="8">
        <v>1804</v>
      </c>
      <c r="P53" s="8">
        <v>1691</v>
      </c>
      <c r="Q53" s="8">
        <v>117560</v>
      </c>
      <c r="R53" s="8">
        <v>0</v>
      </c>
      <c r="S53" s="8">
        <v>0</v>
      </c>
      <c r="T53" s="8">
        <v>0</v>
      </c>
      <c r="U53" s="12">
        <f>C53+C68+C77+C78+C92+C97</f>
        <v>2022695</v>
      </c>
      <c r="V53" s="12">
        <f>Q53+Q68+Q77+Q78+Q92+Q97</f>
        <v>795297</v>
      </c>
      <c r="W53" s="12">
        <f>O53+O77+O78+O92+O97</f>
        <v>3693</v>
      </c>
    </row>
    <row r="54" spans="1:23" ht="15">
      <c r="A54" s="6" t="s">
        <v>60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12">
        <f>U53+U29</f>
        <v>4090425</v>
      </c>
      <c r="V54" s="12">
        <f>V53+V29</f>
        <v>2018424</v>
      </c>
      <c r="W54" s="12">
        <f>W53+W29</f>
        <v>23195</v>
      </c>
    </row>
    <row r="55" spans="1:21" ht="15">
      <c r="A55" s="9" t="s">
        <v>91</v>
      </c>
      <c r="B55" s="7" t="s">
        <v>92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12">
        <f>U54-W55</f>
        <v>4090425</v>
      </c>
    </row>
    <row r="56" spans="1:23" ht="26.25">
      <c r="A56" s="9" t="s">
        <v>93</v>
      </c>
      <c r="B56" s="7" t="s">
        <v>94</v>
      </c>
      <c r="C56" s="8">
        <v>209405</v>
      </c>
      <c r="D56" s="8">
        <v>209405</v>
      </c>
      <c r="E56" s="8">
        <v>209405</v>
      </c>
      <c r="F56" s="8">
        <v>20941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W56" s="12">
        <f>W54+V54</f>
        <v>2041619</v>
      </c>
    </row>
    <row r="57" spans="1:23" ht="15">
      <c r="A57" s="9" t="s">
        <v>60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W57" s="12">
        <f>U54-W56</f>
        <v>2048806</v>
      </c>
    </row>
    <row r="58" spans="1:20" ht="15">
      <c r="A58" s="10" t="s">
        <v>95</v>
      </c>
      <c r="B58" s="7" t="s">
        <v>96</v>
      </c>
      <c r="C58" s="8">
        <v>209405</v>
      </c>
      <c r="D58" s="8">
        <v>209405</v>
      </c>
      <c r="E58" s="8">
        <v>209405</v>
      </c>
      <c r="F58" s="8">
        <v>20941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</row>
    <row r="59" spans="1:20" ht="15">
      <c r="A59" s="10" t="s">
        <v>97</v>
      </c>
      <c r="B59" s="7" t="s">
        <v>98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</row>
    <row r="60" spans="1:20" ht="15">
      <c r="A60" s="10" t="s">
        <v>99</v>
      </c>
      <c r="B60" s="7" t="s">
        <v>100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</row>
    <row r="61" spans="1:20" ht="39">
      <c r="A61" s="9" t="s">
        <v>101</v>
      </c>
      <c r="B61" s="7" t="s">
        <v>102</v>
      </c>
      <c r="C61" s="8">
        <v>593927</v>
      </c>
      <c r="D61" s="8">
        <v>414333</v>
      </c>
      <c r="E61" s="8">
        <v>86971</v>
      </c>
      <c r="F61" s="8">
        <v>9775</v>
      </c>
      <c r="G61" s="8">
        <v>199435</v>
      </c>
      <c r="H61" s="8">
        <v>199435</v>
      </c>
      <c r="I61" s="8">
        <v>5071</v>
      </c>
      <c r="J61" s="8">
        <v>4437</v>
      </c>
      <c r="K61" s="8">
        <v>122856</v>
      </c>
      <c r="L61" s="8">
        <v>6639</v>
      </c>
      <c r="M61" s="8">
        <v>345</v>
      </c>
      <c r="N61" s="8">
        <v>53246</v>
      </c>
      <c r="O61" s="8">
        <v>1804</v>
      </c>
      <c r="P61" s="8">
        <v>1691</v>
      </c>
      <c r="Q61" s="8">
        <v>117560</v>
      </c>
      <c r="R61" s="8">
        <v>0</v>
      </c>
      <c r="S61" s="8">
        <v>0</v>
      </c>
      <c r="T61" s="8">
        <v>0</v>
      </c>
    </row>
    <row r="62" spans="1:20" ht="15">
      <c r="A62" s="10" t="s">
        <v>103</v>
      </c>
      <c r="B62" s="7" t="s">
        <v>104</v>
      </c>
      <c r="C62" s="8">
        <v>523130</v>
      </c>
      <c r="D62" s="8">
        <v>345105</v>
      </c>
      <c r="E62" s="8">
        <v>86971</v>
      </c>
      <c r="F62" s="8">
        <v>9775</v>
      </c>
      <c r="G62" s="8">
        <v>185956</v>
      </c>
      <c r="H62" s="8">
        <v>185956</v>
      </c>
      <c r="I62" s="8">
        <v>5071</v>
      </c>
      <c r="J62" s="8">
        <v>4437</v>
      </c>
      <c r="K62" s="8">
        <v>67107</v>
      </c>
      <c r="L62" s="8">
        <v>6541</v>
      </c>
      <c r="M62" s="8">
        <v>345</v>
      </c>
      <c r="N62" s="8">
        <v>53071</v>
      </c>
      <c r="O62" s="8">
        <v>523</v>
      </c>
      <c r="P62" s="8">
        <v>435</v>
      </c>
      <c r="Q62" s="8">
        <v>117545</v>
      </c>
      <c r="R62" s="8">
        <v>0</v>
      </c>
      <c r="S62" s="8">
        <v>0</v>
      </c>
      <c r="T62" s="8">
        <v>0</v>
      </c>
    </row>
    <row r="63" spans="1:20" ht="26.25">
      <c r="A63" s="10" t="s">
        <v>105</v>
      </c>
      <c r="B63" s="7" t="s">
        <v>106</v>
      </c>
      <c r="C63" s="8">
        <v>159992</v>
      </c>
      <c r="D63" s="8">
        <v>134176</v>
      </c>
      <c r="E63" s="8">
        <v>41110</v>
      </c>
      <c r="F63" s="8">
        <v>5235</v>
      </c>
      <c r="G63" s="8">
        <v>74526</v>
      </c>
      <c r="H63" s="8">
        <v>74526</v>
      </c>
      <c r="I63" s="8">
        <v>3857</v>
      </c>
      <c r="J63" s="8">
        <v>3763</v>
      </c>
      <c r="K63" s="8">
        <v>14683</v>
      </c>
      <c r="L63" s="8">
        <v>910</v>
      </c>
      <c r="M63" s="8">
        <v>68</v>
      </c>
      <c r="N63" s="8">
        <v>13870</v>
      </c>
      <c r="O63" s="8">
        <v>109</v>
      </c>
      <c r="P63" s="8">
        <v>93</v>
      </c>
      <c r="Q63" s="8">
        <v>10859</v>
      </c>
      <c r="R63" s="8">
        <v>0</v>
      </c>
      <c r="S63" s="8">
        <v>0</v>
      </c>
      <c r="T63" s="8">
        <v>0</v>
      </c>
    </row>
    <row r="64" spans="1:20" ht="15">
      <c r="A64" s="10" t="s">
        <v>107</v>
      </c>
      <c r="B64" s="7" t="s">
        <v>108</v>
      </c>
      <c r="C64" s="8">
        <v>70797</v>
      </c>
      <c r="D64" s="8">
        <v>69228</v>
      </c>
      <c r="E64" s="8">
        <v>0</v>
      </c>
      <c r="F64" s="8">
        <v>0</v>
      </c>
      <c r="G64" s="8">
        <v>13479</v>
      </c>
      <c r="H64" s="8">
        <v>13479</v>
      </c>
      <c r="I64" s="8">
        <v>0</v>
      </c>
      <c r="J64" s="8">
        <v>0</v>
      </c>
      <c r="K64" s="8">
        <v>55749</v>
      </c>
      <c r="L64" s="8">
        <v>98</v>
      </c>
      <c r="M64" s="8">
        <v>0</v>
      </c>
      <c r="N64" s="8">
        <v>175</v>
      </c>
      <c r="O64" s="8">
        <v>1281</v>
      </c>
      <c r="P64" s="8">
        <v>1256</v>
      </c>
      <c r="Q64" s="8">
        <v>15</v>
      </c>
      <c r="R64" s="8">
        <v>0</v>
      </c>
      <c r="S64" s="8">
        <v>0</v>
      </c>
      <c r="T64" s="8">
        <v>0</v>
      </c>
    </row>
    <row r="65" spans="1:21" ht="26.25">
      <c r="A65" s="9" t="s">
        <v>109</v>
      </c>
      <c r="B65" s="7" t="s">
        <v>110</v>
      </c>
      <c r="C65" s="8">
        <v>58284</v>
      </c>
      <c r="D65" s="8">
        <v>58240</v>
      </c>
      <c r="E65" s="8">
        <v>34010</v>
      </c>
      <c r="F65" s="8">
        <v>3579</v>
      </c>
      <c r="G65" s="8">
        <v>22510</v>
      </c>
      <c r="H65" s="8">
        <v>22510</v>
      </c>
      <c r="I65" s="8">
        <v>0</v>
      </c>
      <c r="J65" s="8">
        <v>0</v>
      </c>
      <c r="K65" s="8">
        <v>1720</v>
      </c>
      <c r="L65" s="8">
        <v>0</v>
      </c>
      <c r="M65" s="8">
        <v>0</v>
      </c>
      <c r="N65" s="8">
        <v>44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12">
        <f>C53+C77+C78+C92+C97</f>
        <v>2017998</v>
      </c>
    </row>
    <row r="66" spans="1:20" ht="39">
      <c r="A66" s="10" t="s">
        <v>111</v>
      </c>
      <c r="B66" s="7" t="s">
        <v>112</v>
      </c>
      <c r="C66" s="8">
        <v>58284</v>
      </c>
      <c r="D66" s="8">
        <v>58240</v>
      </c>
      <c r="E66" s="8">
        <v>34010</v>
      </c>
      <c r="F66" s="8">
        <v>3579</v>
      </c>
      <c r="G66" s="8">
        <v>22510</v>
      </c>
      <c r="H66" s="8">
        <v>22510</v>
      </c>
      <c r="I66" s="8">
        <v>0</v>
      </c>
      <c r="J66" s="8">
        <v>0</v>
      </c>
      <c r="K66" s="8">
        <v>1720</v>
      </c>
      <c r="L66" s="8">
        <v>0</v>
      </c>
      <c r="M66" s="8">
        <v>0</v>
      </c>
      <c r="N66" s="8">
        <v>44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</row>
    <row r="67" spans="1:20" ht="39">
      <c r="A67" s="10" t="s">
        <v>113</v>
      </c>
      <c r="B67" s="7" t="s">
        <v>114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</row>
    <row r="68" spans="1:20" ht="26.25">
      <c r="A68" s="6" t="s">
        <v>115</v>
      </c>
      <c r="B68" s="7" t="s">
        <v>116</v>
      </c>
      <c r="C68" s="8">
        <v>4697</v>
      </c>
      <c r="D68" s="8">
        <v>144</v>
      </c>
      <c r="E68" s="8">
        <v>0</v>
      </c>
      <c r="F68" s="8">
        <v>0</v>
      </c>
      <c r="G68" s="8">
        <v>34</v>
      </c>
      <c r="H68" s="8">
        <v>34</v>
      </c>
      <c r="I68" s="8">
        <v>0</v>
      </c>
      <c r="J68" s="8">
        <v>0</v>
      </c>
      <c r="K68" s="8">
        <v>110</v>
      </c>
      <c r="L68" s="8">
        <v>3375</v>
      </c>
      <c r="M68" s="8">
        <v>366</v>
      </c>
      <c r="N68" s="8">
        <v>36</v>
      </c>
      <c r="O68" s="8">
        <v>25</v>
      </c>
      <c r="P68" s="8">
        <v>20</v>
      </c>
      <c r="Q68" s="8">
        <v>751</v>
      </c>
      <c r="R68" s="8">
        <v>9</v>
      </c>
      <c r="S68" s="8">
        <v>0</v>
      </c>
      <c r="T68" s="8">
        <v>0</v>
      </c>
    </row>
    <row r="69" spans="1:20" ht="15">
      <c r="A69" s="6" t="s">
        <v>60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ht="15">
      <c r="A70" s="9" t="s">
        <v>117</v>
      </c>
      <c r="B70" s="7" t="s">
        <v>118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</row>
    <row r="71" spans="1:20" ht="15">
      <c r="A71" s="9" t="s">
        <v>60</v>
      </c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ht="15">
      <c r="A72" s="10" t="s">
        <v>119</v>
      </c>
      <c r="B72" s="7" t="s">
        <v>120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</row>
    <row r="73" spans="1:20" ht="39">
      <c r="A73" s="9" t="s">
        <v>121</v>
      </c>
      <c r="B73" s="7" t="s">
        <v>122</v>
      </c>
      <c r="C73" s="8">
        <v>48</v>
      </c>
      <c r="D73" s="8">
        <v>32</v>
      </c>
      <c r="E73" s="8">
        <v>0</v>
      </c>
      <c r="F73" s="8">
        <v>0</v>
      </c>
      <c r="G73" s="8">
        <v>32</v>
      </c>
      <c r="H73" s="8">
        <v>32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16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</row>
    <row r="74" spans="1:20" ht="15">
      <c r="A74" s="9" t="s">
        <v>123</v>
      </c>
      <c r="B74" s="7" t="s">
        <v>124</v>
      </c>
      <c r="C74" s="8">
        <v>4641</v>
      </c>
      <c r="D74" s="8">
        <v>112</v>
      </c>
      <c r="E74" s="8">
        <v>0</v>
      </c>
      <c r="F74" s="8">
        <v>0</v>
      </c>
      <c r="G74" s="8">
        <v>2</v>
      </c>
      <c r="H74" s="8">
        <v>2</v>
      </c>
      <c r="I74" s="8">
        <v>0</v>
      </c>
      <c r="J74" s="8">
        <v>0</v>
      </c>
      <c r="K74" s="8">
        <v>110</v>
      </c>
      <c r="L74" s="8">
        <v>3367</v>
      </c>
      <c r="M74" s="8">
        <v>366</v>
      </c>
      <c r="N74" s="8">
        <v>20</v>
      </c>
      <c r="O74" s="8">
        <v>25</v>
      </c>
      <c r="P74" s="8">
        <v>20</v>
      </c>
      <c r="Q74" s="8">
        <v>751</v>
      </c>
      <c r="R74" s="8">
        <v>9</v>
      </c>
      <c r="S74" s="8">
        <v>0</v>
      </c>
      <c r="T74" s="8">
        <v>0</v>
      </c>
    </row>
    <row r="75" spans="1:20" ht="26.25">
      <c r="A75" s="9" t="s">
        <v>125</v>
      </c>
      <c r="B75" s="7" t="s">
        <v>126</v>
      </c>
      <c r="C75" s="8">
        <v>8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8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</row>
    <row r="76" spans="1:20" ht="39">
      <c r="A76" s="9" t="s">
        <v>127</v>
      </c>
      <c r="B76" s="7" t="s">
        <v>128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</row>
    <row r="77" spans="1:20" ht="39">
      <c r="A77" s="6" t="s">
        <v>129</v>
      </c>
      <c r="B77" s="7" t="s">
        <v>130</v>
      </c>
      <c r="C77" s="8">
        <v>275722</v>
      </c>
      <c r="D77" s="8">
        <v>215341</v>
      </c>
      <c r="E77" s="8">
        <v>79225</v>
      </c>
      <c r="F77" s="8">
        <v>7001</v>
      </c>
      <c r="G77" s="8">
        <v>61335</v>
      </c>
      <c r="H77" s="8">
        <v>61335</v>
      </c>
      <c r="I77" s="8">
        <v>36491</v>
      </c>
      <c r="J77" s="8">
        <v>35406</v>
      </c>
      <c r="K77" s="8">
        <v>38290</v>
      </c>
      <c r="L77" s="8">
        <v>9605</v>
      </c>
      <c r="M77" s="8">
        <v>456</v>
      </c>
      <c r="N77" s="8">
        <v>6912</v>
      </c>
      <c r="O77" s="8">
        <v>465</v>
      </c>
      <c r="P77" s="8">
        <v>319</v>
      </c>
      <c r="Q77" s="8">
        <v>42943</v>
      </c>
      <c r="R77" s="8">
        <v>0</v>
      </c>
      <c r="S77" s="8">
        <v>0</v>
      </c>
      <c r="T77" s="8">
        <v>0</v>
      </c>
    </row>
    <row r="78" spans="1:20" ht="26.25">
      <c r="A78" s="6" t="s">
        <v>131</v>
      </c>
      <c r="B78" s="7" t="s">
        <v>132</v>
      </c>
      <c r="C78" s="8">
        <v>791975</v>
      </c>
      <c r="D78" s="8">
        <v>148012</v>
      </c>
      <c r="E78" s="8">
        <v>62181</v>
      </c>
      <c r="F78" s="8">
        <v>7192</v>
      </c>
      <c r="G78" s="8">
        <v>54880</v>
      </c>
      <c r="H78" s="8">
        <v>54880</v>
      </c>
      <c r="I78" s="8">
        <v>1702</v>
      </c>
      <c r="J78" s="8">
        <v>1653</v>
      </c>
      <c r="K78" s="8">
        <v>29249</v>
      </c>
      <c r="L78" s="8">
        <v>802</v>
      </c>
      <c r="M78" s="8">
        <v>73</v>
      </c>
      <c r="N78" s="8">
        <v>12263</v>
      </c>
      <c r="O78" s="8">
        <v>908</v>
      </c>
      <c r="P78" s="8">
        <v>843</v>
      </c>
      <c r="Q78" s="8">
        <v>629917</v>
      </c>
      <c r="R78" s="8">
        <v>617281</v>
      </c>
      <c r="S78" s="8">
        <v>0</v>
      </c>
      <c r="T78" s="8">
        <v>0</v>
      </c>
    </row>
    <row r="79" spans="1:20" ht="15">
      <c r="A79" s="9" t="s">
        <v>72</v>
      </c>
      <c r="B79" s="7" t="s">
        <v>133</v>
      </c>
      <c r="C79" s="8">
        <v>749322</v>
      </c>
      <c r="D79" s="8">
        <v>109782</v>
      </c>
      <c r="E79" s="8">
        <v>45593</v>
      </c>
      <c r="F79" s="8">
        <v>5504</v>
      </c>
      <c r="G79" s="8">
        <v>42279</v>
      </c>
      <c r="H79" s="8">
        <v>42279</v>
      </c>
      <c r="I79" s="8">
        <v>1081</v>
      </c>
      <c r="J79" s="8">
        <v>1035</v>
      </c>
      <c r="K79" s="8">
        <v>20829</v>
      </c>
      <c r="L79" s="8">
        <v>668</v>
      </c>
      <c r="M79" s="8">
        <v>51</v>
      </c>
      <c r="N79" s="8">
        <v>8397</v>
      </c>
      <c r="O79" s="8">
        <v>705</v>
      </c>
      <c r="P79" s="8">
        <v>675</v>
      </c>
      <c r="Q79" s="8">
        <v>629719</v>
      </c>
      <c r="R79" s="8">
        <v>617281</v>
      </c>
      <c r="S79" s="8">
        <v>0</v>
      </c>
      <c r="T79" s="8">
        <v>0</v>
      </c>
    </row>
    <row r="80" spans="1:20" ht="15">
      <c r="A80" s="9" t="s">
        <v>74</v>
      </c>
      <c r="B80" s="7" t="s">
        <v>134</v>
      </c>
      <c r="C80" s="8">
        <v>42653</v>
      </c>
      <c r="D80" s="8">
        <v>38230</v>
      </c>
      <c r="E80" s="8">
        <v>16588</v>
      </c>
      <c r="F80" s="8">
        <v>1688</v>
      </c>
      <c r="G80" s="8">
        <v>12601</v>
      </c>
      <c r="H80" s="8">
        <v>12601</v>
      </c>
      <c r="I80" s="8">
        <v>621</v>
      </c>
      <c r="J80" s="8">
        <v>618</v>
      </c>
      <c r="K80" s="8">
        <v>8420</v>
      </c>
      <c r="L80" s="8">
        <v>134</v>
      </c>
      <c r="M80" s="8">
        <v>22</v>
      </c>
      <c r="N80" s="8">
        <v>3866</v>
      </c>
      <c r="O80" s="8">
        <v>203</v>
      </c>
      <c r="P80" s="8">
        <v>168</v>
      </c>
      <c r="Q80" s="8">
        <v>198</v>
      </c>
      <c r="R80" s="8">
        <v>0</v>
      </c>
      <c r="S80" s="8">
        <v>0</v>
      </c>
      <c r="T80" s="8">
        <v>0</v>
      </c>
    </row>
    <row r="81" spans="1:20" ht="26.25">
      <c r="A81" s="9" t="s">
        <v>135</v>
      </c>
      <c r="B81" s="7" t="s">
        <v>136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0</v>
      </c>
    </row>
    <row r="82" spans="1:20" ht="26.25">
      <c r="A82" s="9" t="s">
        <v>137</v>
      </c>
      <c r="B82" s="7" t="s">
        <v>138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</row>
    <row r="83" spans="1:20" ht="15">
      <c r="A83" s="10" t="s">
        <v>95</v>
      </c>
      <c r="B83" s="7" t="s">
        <v>139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</row>
    <row r="84" spans="1:20" ht="15">
      <c r="A84" s="10" t="s">
        <v>97</v>
      </c>
      <c r="B84" s="7" t="s">
        <v>140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</row>
    <row r="85" spans="1:20" ht="39">
      <c r="A85" s="6" t="s">
        <v>101</v>
      </c>
      <c r="B85" s="7" t="s">
        <v>141</v>
      </c>
      <c r="C85" s="8">
        <v>769653</v>
      </c>
      <c r="D85" s="8">
        <v>125703</v>
      </c>
      <c r="E85" s="8">
        <v>45920</v>
      </c>
      <c r="F85" s="8">
        <v>5514</v>
      </c>
      <c r="G85" s="8">
        <v>50049</v>
      </c>
      <c r="H85" s="8">
        <v>50049</v>
      </c>
      <c r="I85" s="8">
        <v>1700</v>
      </c>
      <c r="J85" s="8">
        <v>1652</v>
      </c>
      <c r="K85" s="8">
        <v>28034</v>
      </c>
      <c r="L85" s="8">
        <v>801</v>
      </c>
      <c r="M85" s="8">
        <v>73</v>
      </c>
      <c r="N85" s="8">
        <v>12249</v>
      </c>
      <c r="O85" s="8">
        <v>909</v>
      </c>
      <c r="P85" s="8">
        <v>843</v>
      </c>
      <c r="Q85" s="8">
        <v>629918</v>
      </c>
      <c r="R85" s="8">
        <v>617281</v>
      </c>
      <c r="S85" s="8">
        <v>0</v>
      </c>
      <c r="T85" s="8">
        <v>0</v>
      </c>
    </row>
    <row r="86" spans="1:20" ht="15">
      <c r="A86" s="9" t="s">
        <v>103</v>
      </c>
      <c r="B86" s="7" t="s">
        <v>142</v>
      </c>
      <c r="C86" s="8">
        <v>763841</v>
      </c>
      <c r="D86" s="8">
        <v>120250</v>
      </c>
      <c r="E86" s="8">
        <v>45920</v>
      </c>
      <c r="F86" s="8">
        <v>5514</v>
      </c>
      <c r="G86" s="8">
        <v>47877</v>
      </c>
      <c r="H86" s="8">
        <v>47877</v>
      </c>
      <c r="I86" s="8">
        <v>1700</v>
      </c>
      <c r="J86" s="8">
        <v>1652</v>
      </c>
      <c r="K86" s="8">
        <v>24753</v>
      </c>
      <c r="L86" s="8">
        <v>797</v>
      </c>
      <c r="M86" s="8">
        <v>73</v>
      </c>
      <c r="N86" s="8">
        <v>12162</v>
      </c>
      <c r="O86" s="8">
        <v>644</v>
      </c>
      <c r="P86" s="8">
        <v>587</v>
      </c>
      <c r="Q86" s="8">
        <v>629915</v>
      </c>
      <c r="R86" s="8">
        <v>617281</v>
      </c>
      <c r="S86" s="8">
        <v>0</v>
      </c>
      <c r="T86" s="8">
        <v>0</v>
      </c>
    </row>
    <row r="87" spans="1:20" ht="26.25">
      <c r="A87" s="10" t="s">
        <v>105</v>
      </c>
      <c r="B87" s="7" t="s">
        <v>143</v>
      </c>
      <c r="C87" s="8">
        <v>67300</v>
      </c>
      <c r="D87" s="8">
        <v>61751</v>
      </c>
      <c r="E87" s="8">
        <v>27855</v>
      </c>
      <c r="F87" s="8">
        <v>3240</v>
      </c>
      <c r="G87" s="8">
        <v>28065</v>
      </c>
      <c r="H87" s="8">
        <v>28065</v>
      </c>
      <c r="I87" s="8">
        <v>772</v>
      </c>
      <c r="J87" s="8">
        <v>764</v>
      </c>
      <c r="K87" s="8">
        <v>5059</v>
      </c>
      <c r="L87" s="8">
        <v>174</v>
      </c>
      <c r="M87" s="8">
        <v>20</v>
      </c>
      <c r="N87" s="8">
        <v>3811</v>
      </c>
      <c r="O87" s="8">
        <v>117</v>
      </c>
      <c r="P87" s="8">
        <v>110</v>
      </c>
      <c r="Q87" s="8">
        <v>1427</v>
      </c>
      <c r="R87" s="8">
        <v>0</v>
      </c>
      <c r="S87" s="8">
        <v>0</v>
      </c>
      <c r="T87" s="8">
        <v>0</v>
      </c>
    </row>
    <row r="88" spans="1:20" ht="15">
      <c r="A88" s="9" t="s">
        <v>107</v>
      </c>
      <c r="B88" s="7" t="s">
        <v>144</v>
      </c>
      <c r="C88" s="8">
        <v>5812</v>
      </c>
      <c r="D88" s="8">
        <v>5453</v>
      </c>
      <c r="E88" s="8">
        <v>0</v>
      </c>
      <c r="F88" s="8">
        <v>0</v>
      </c>
      <c r="G88" s="8">
        <v>2172</v>
      </c>
      <c r="H88" s="8">
        <v>2172</v>
      </c>
      <c r="I88" s="8">
        <v>0</v>
      </c>
      <c r="J88" s="8">
        <v>0</v>
      </c>
      <c r="K88" s="8">
        <v>3281</v>
      </c>
      <c r="L88" s="8">
        <v>4</v>
      </c>
      <c r="M88" s="8">
        <v>0</v>
      </c>
      <c r="N88" s="8">
        <v>87</v>
      </c>
      <c r="O88" s="8">
        <v>265</v>
      </c>
      <c r="P88" s="8">
        <v>256</v>
      </c>
      <c r="Q88" s="8">
        <v>3</v>
      </c>
      <c r="R88" s="8">
        <v>0</v>
      </c>
      <c r="S88" s="8">
        <v>0</v>
      </c>
      <c r="T88" s="8">
        <v>0</v>
      </c>
    </row>
    <row r="89" spans="1:20" ht="26.25">
      <c r="A89" s="6" t="s">
        <v>145</v>
      </c>
      <c r="B89" s="7" t="s">
        <v>146</v>
      </c>
      <c r="C89" s="8">
        <v>22321</v>
      </c>
      <c r="D89" s="8">
        <v>22305</v>
      </c>
      <c r="E89" s="8">
        <v>16260</v>
      </c>
      <c r="F89" s="8">
        <v>1677</v>
      </c>
      <c r="G89" s="8">
        <v>4830</v>
      </c>
      <c r="H89" s="8">
        <v>4830</v>
      </c>
      <c r="I89" s="8">
        <v>0</v>
      </c>
      <c r="J89" s="8">
        <v>0</v>
      </c>
      <c r="K89" s="8">
        <v>1215</v>
      </c>
      <c r="L89" s="8">
        <v>3</v>
      </c>
      <c r="M89" s="8">
        <v>0</v>
      </c>
      <c r="N89" s="8">
        <v>13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</row>
    <row r="90" spans="1:20" ht="39">
      <c r="A90" s="9" t="s">
        <v>111</v>
      </c>
      <c r="B90" s="7" t="s">
        <v>147</v>
      </c>
      <c r="C90" s="8">
        <v>22321</v>
      </c>
      <c r="D90" s="8">
        <v>22305</v>
      </c>
      <c r="E90" s="8">
        <v>16260</v>
      </c>
      <c r="F90" s="8">
        <v>1677</v>
      </c>
      <c r="G90" s="8">
        <v>4830</v>
      </c>
      <c r="H90" s="8">
        <v>4830</v>
      </c>
      <c r="I90" s="8">
        <v>0</v>
      </c>
      <c r="J90" s="8">
        <v>0</v>
      </c>
      <c r="K90" s="8">
        <v>1215</v>
      </c>
      <c r="L90" s="8">
        <v>3</v>
      </c>
      <c r="M90" s="8">
        <v>0</v>
      </c>
      <c r="N90" s="8">
        <v>13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</row>
    <row r="91" spans="1:20" ht="39">
      <c r="A91" s="9" t="s">
        <v>113</v>
      </c>
      <c r="B91" s="7" t="s">
        <v>148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  <c r="Q91" s="8">
        <v>0</v>
      </c>
      <c r="R91" s="8">
        <v>0</v>
      </c>
      <c r="S91" s="8">
        <v>0</v>
      </c>
      <c r="T91" s="8">
        <v>0</v>
      </c>
    </row>
    <row r="92" spans="1:20" ht="26.25">
      <c r="A92" s="6" t="s">
        <v>115</v>
      </c>
      <c r="B92" s="7" t="s">
        <v>149</v>
      </c>
      <c r="C92" s="8">
        <v>1377</v>
      </c>
      <c r="D92" s="8">
        <v>176</v>
      </c>
      <c r="E92" s="8">
        <v>0</v>
      </c>
      <c r="F92" s="8">
        <v>0</v>
      </c>
      <c r="G92" s="8">
        <v>7</v>
      </c>
      <c r="H92" s="8">
        <v>7</v>
      </c>
      <c r="I92" s="8">
        <v>0</v>
      </c>
      <c r="J92" s="8">
        <v>0</v>
      </c>
      <c r="K92" s="8">
        <v>169</v>
      </c>
      <c r="L92" s="8">
        <v>738</v>
      </c>
      <c r="M92" s="8">
        <v>73</v>
      </c>
      <c r="N92" s="8">
        <v>120</v>
      </c>
      <c r="O92" s="8">
        <v>47</v>
      </c>
      <c r="P92" s="8">
        <v>37</v>
      </c>
      <c r="Q92" s="8">
        <v>223</v>
      </c>
      <c r="R92" s="8">
        <v>21</v>
      </c>
      <c r="S92" s="8">
        <v>0</v>
      </c>
      <c r="T92" s="8">
        <v>2</v>
      </c>
    </row>
    <row r="93" spans="1:20" ht="39">
      <c r="A93" s="9" t="s">
        <v>121</v>
      </c>
      <c r="B93" s="7" t="s">
        <v>150</v>
      </c>
      <c r="C93" s="8">
        <v>31</v>
      </c>
      <c r="D93" s="8">
        <v>1</v>
      </c>
      <c r="E93" s="8">
        <v>0</v>
      </c>
      <c r="F93" s="8">
        <v>0</v>
      </c>
      <c r="G93" s="8">
        <v>1</v>
      </c>
      <c r="H93" s="8">
        <v>1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30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</row>
    <row r="94" spans="1:20" ht="15">
      <c r="A94" s="9" t="s">
        <v>123</v>
      </c>
      <c r="B94" s="7" t="s">
        <v>151</v>
      </c>
      <c r="C94" s="8">
        <v>1332</v>
      </c>
      <c r="D94" s="8">
        <v>171</v>
      </c>
      <c r="E94" s="8">
        <v>0</v>
      </c>
      <c r="F94" s="8">
        <v>0</v>
      </c>
      <c r="G94" s="8">
        <v>3</v>
      </c>
      <c r="H94" s="8">
        <v>3</v>
      </c>
      <c r="I94" s="8">
        <v>0</v>
      </c>
      <c r="J94" s="8">
        <v>0</v>
      </c>
      <c r="K94" s="8">
        <v>168</v>
      </c>
      <c r="L94" s="8">
        <v>738</v>
      </c>
      <c r="M94" s="8">
        <v>73</v>
      </c>
      <c r="N94" s="8">
        <v>88</v>
      </c>
      <c r="O94" s="8">
        <v>47</v>
      </c>
      <c r="P94" s="8">
        <v>37</v>
      </c>
      <c r="Q94" s="8">
        <v>215</v>
      </c>
      <c r="R94" s="8">
        <v>21</v>
      </c>
      <c r="S94" s="8">
        <v>0</v>
      </c>
      <c r="T94" s="8">
        <v>2</v>
      </c>
    </row>
    <row r="95" spans="1:20" ht="26.25">
      <c r="A95" s="9" t="s">
        <v>125</v>
      </c>
      <c r="B95" s="7" t="s">
        <v>152</v>
      </c>
      <c r="C95" s="8">
        <v>14</v>
      </c>
      <c r="D95" s="8">
        <v>4</v>
      </c>
      <c r="E95" s="8">
        <v>0</v>
      </c>
      <c r="F95" s="8">
        <v>0</v>
      </c>
      <c r="G95" s="8">
        <v>3</v>
      </c>
      <c r="H95" s="8">
        <v>3</v>
      </c>
      <c r="I95" s="8">
        <v>0</v>
      </c>
      <c r="J95" s="8">
        <v>0</v>
      </c>
      <c r="K95" s="8">
        <v>1</v>
      </c>
      <c r="L95" s="8">
        <v>0</v>
      </c>
      <c r="M95" s="8">
        <v>0</v>
      </c>
      <c r="N95" s="8">
        <v>2</v>
      </c>
      <c r="O95" s="8">
        <v>0</v>
      </c>
      <c r="P95" s="8">
        <v>0</v>
      </c>
      <c r="Q95" s="8">
        <v>8</v>
      </c>
      <c r="R95" s="8">
        <v>0</v>
      </c>
      <c r="S95" s="8">
        <v>0</v>
      </c>
      <c r="T95" s="8">
        <v>0</v>
      </c>
    </row>
    <row r="96" spans="1:20" ht="39">
      <c r="A96" s="9" t="s">
        <v>127</v>
      </c>
      <c r="B96" s="7" t="s">
        <v>153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</row>
    <row r="97" spans="1:20" ht="51.75">
      <c r="A97" s="6" t="s">
        <v>154</v>
      </c>
      <c r="B97" s="7" t="s">
        <v>155</v>
      </c>
      <c r="C97" s="8">
        <v>87308</v>
      </c>
      <c r="D97" s="8">
        <v>80250</v>
      </c>
      <c r="E97" s="8">
        <v>40985</v>
      </c>
      <c r="F97" s="8">
        <v>3464</v>
      </c>
      <c r="G97" s="8">
        <v>16869</v>
      </c>
      <c r="H97" s="8">
        <v>16869</v>
      </c>
      <c r="I97" s="8">
        <v>10779</v>
      </c>
      <c r="J97" s="8">
        <v>10595</v>
      </c>
      <c r="K97" s="8">
        <v>11617</v>
      </c>
      <c r="L97" s="8">
        <v>1165</v>
      </c>
      <c r="M97" s="8">
        <v>528</v>
      </c>
      <c r="N97" s="8">
        <v>993</v>
      </c>
      <c r="O97" s="8">
        <v>469</v>
      </c>
      <c r="P97" s="8">
        <v>448</v>
      </c>
      <c r="Q97" s="8">
        <v>3903</v>
      </c>
      <c r="R97" s="8">
        <v>0</v>
      </c>
      <c r="S97" s="8">
        <v>0</v>
      </c>
      <c r="T97" s="8">
        <v>0</v>
      </c>
    </row>
    <row r="98" spans="1:20" ht="15">
      <c r="A98" s="6" t="s">
        <v>82</v>
      </c>
      <c r="B98" s="7" t="s">
        <v>156</v>
      </c>
      <c r="C98" s="8">
        <v>6355216</v>
      </c>
      <c r="D98" s="8">
        <v>3130132</v>
      </c>
      <c r="E98" s="8">
        <v>1429055</v>
      </c>
      <c r="F98" s="8">
        <v>150591</v>
      </c>
      <c r="G98" s="8">
        <v>1066230</v>
      </c>
      <c r="H98" s="8">
        <v>1066230</v>
      </c>
      <c r="I98" s="8">
        <v>73916</v>
      </c>
      <c r="J98" s="8">
        <v>70449</v>
      </c>
      <c r="K98" s="8">
        <v>560931</v>
      </c>
      <c r="L98" s="8">
        <v>43209</v>
      </c>
      <c r="M98" s="8">
        <v>3277</v>
      </c>
      <c r="N98" s="8">
        <v>234818</v>
      </c>
      <c r="O98" s="8">
        <v>10350</v>
      </c>
      <c r="P98" s="8">
        <v>9529</v>
      </c>
      <c r="Q98" s="8">
        <v>2933430</v>
      </c>
      <c r="R98" s="8">
        <v>2469184</v>
      </c>
      <c r="S98" s="8">
        <v>0</v>
      </c>
      <c r="T98" s="8">
        <v>4</v>
      </c>
    </row>
    <row r="99" s="2" customFormat="1" ht="15">
      <c r="A99" s="3"/>
    </row>
    <row r="100" s="2" customFormat="1" ht="15">
      <c r="A100" s="3" t="s">
        <v>157</v>
      </c>
    </row>
    <row r="101" spans="1:9" s="4" customFormat="1" ht="140.25">
      <c r="A101" s="5" t="s">
        <v>16</v>
      </c>
      <c r="B101" s="5" t="s">
        <v>17</v>
      </c>
      <c r="C101" s="5" t="s">
        <v>158</v>
      </c>
      <c r="D101" s="5" t="s">
        <v>18</v>
      </c>
      <c r="E101" s="5" t="s">
        <v>159</v>
      </c>
      <c r="F101" s="5" t="s">
        <v>160</v>
      </c>
      <c r="G101" s="5" t="s">
        <v>161</v>
      </c>
      <c r="H101" s="5" t="s">
        <v>162</v>
      </c>
      <c r="I101" s="5" t="s">
        <v>163</v>
      </c>
    </row>
    <row r="102" spans="1:9" ht="15">
      <c r="A102" s="6" t="s">
        <v>38</v>
      </c>
      <c r="B102" s="7" t="s">
        <v>39</v>
      </c>
      <c r="C102" s="7" t="s">
        <v>40</v>
      </c>
      <c r="D102" s="7" t="s">
        <v>41</v>
      </c>
      <c r="E102" s="7" t="s">
        <v>42</v>
      </c>
      <c r="F102" s="7" t="s">
        <v>43</v>
      </c>
      <c r="G102" s="7" t="s">
        <v>44</v>
      </c>
      <c r="H102" s="7" t="s">
        <v>45</v>
      </c>
      <c r="I102" s="7" t="s">
        <v>46</v>
      </c>
    </row>
    <row r="103" spans="1:9" ht="51.75">
      <c r="A103" s="6" t="s">
        <v>164</v>
      </c>
      <c r="B103" s="7" t="s">
        <v>165</v>
      </c>
      <c r="C103" s="8">
        <v>1</v>
      </c>
      <c r="D103" s="8">
        <v>5</v>
      </c>
      <c r="E103" s="8">
        <v>0</v>
      </c>
      <c r="F103" s="8">
        <v>0</v>
      </c>
      <c r="G103" s="8">
        <v>5</v>
      </c>
      <c r="H103" s="8">
        <v>0</v>
      </c>
      <c r="I103" s="8">
        <v>0</v>
      </c>
    </row>
    <row r="104" spans="1:9" ht="39">
      <c r="A104" s="6" t="s">
        <v>166</v>
      </c>
      <c r="B104" s="7" t="s">
        <v>167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</row>
    <row r="105" spans="1:9" ht="39">
      <c r="A105" s="6" t="s">
        <v>168</v>
      </c>
      <c r="B105" s="7" t="s">
        <v>169</v>
      </c>
      <c r="C105" s="8">
        <v>9</v>
      </c>
      <c r="D105" s="8">
        <v>72</v>
      </c>
      <c r="E105" s="8">
        <v>44</v>
      </c>
      <c r="F105" s="8">
        <v>25</v>
      </c>
      <c r="G105" s="8">
        <v>3</v>
      </c>
      <c r="H105" s="8">
        <v>0</v>
      </c>
      <c r="I105" s="8">
        <v>0</v>
      </c>
    </row>
    <row r="106" spans="1:9" ht="128.25">
      <c r="A106" s="6" t="s">
        <v>170</v>
      </c>
      <c r="B106" s="7" t="s">
        <v>171</v>
      </c>
      <c r="C106" s="8">
        <v>13</v>
      </c>
      <c r="D106" s="8">
        <v>588</v>
      </c>
      <c r="E106" s="8">
        <v>202</v>
      </c>
      <c r="F106" s="8">
        <v>338</v>
      </c>
      <c r="G106" s="8">
        <v>23</v>
      </c>
      <c r="H106" s="8">
        <v>0</v>
      </c>
      <c r="I106" s="8">
        <v>25</v>
      </c>
    </row>
    <row r="107" spans="1:9" ht="26.25">
      <c r="A107" s="6" t="s">
        <v>172</v>
      </c>
      <c r="B107" s="7" t="s">
        <v>173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</row>
    <row r="108" spans="1:9" ht="51.75">
      <c r="A108" s="6" t="s">
        <v>174</v>
      </c>
      <c r="B108" s="7" t="s">
        <v>175</v>
      </c>
      <c r="C108" s="8">
        <v>4</v>
      </c>
      <c r="D108" s="8">
        <v>47</v>
      </c>
      <c r="E108" s="8">
        <v>31</v>
      </c>
      <c r="F108" s="8">
        <v>16</v>
      </c>
      <c r="G108" s="8">
        <v>0</v>
      </c>
      <c r="H108" s="7" t="s">
        <v>176</v>
      </c>
      <c r="I108" s="8">
        <v>0</v>
      </c>
    </row>
    <row r="109" spans="1:9" ht="26.25">
      <c r="A109" s="6" t="s">
        <v>177</v>
      </c>
      <c r="B109" s="7" t="s">
        <v>178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</row>
    <row r="110" spans="1:9" ht="90">
      <c r="A110" s="6" t="s">
        <v>179</v>
      </c>
      <c r="B110" s="7" t="s">
        <v>180</v>
      </c>
      <c r="C110" s="8">
        <v>22</v>
      </c>
      <c r="D110" s="8">
        <v>4760</v>
      </c>
      <c r="E110" s="8">
        <v>2710</v>
      </c>
      <c r="F110" s="8">
        <v>1791</v>
      </c>
      <c r="G110" s="8">
        <v>259</v>
      </c>
      <c r="H110" s="8">
        <v>0</v>
      </c>
      <c r="I110" s="8">
        <v>0</v>
      </c>
    </row>
    <row r="111" spans="1:9" ht="15">
      <c r="A111" s="6" t="s">
        <v>181</v>
      </c>
      <c r="B111" s="7"/>
      <c r="C111" s="7"/>
      <c r="D111" s="7"/>
      <c r="E111" s="7"/>
      <c r="F111" s="7"/>
      <c r="G111" s="7"/>
      <c r="H111" s="7"/>
      <c r="I111" s="7"/>
    </row>
    <row r="112" spans="1:9" ht="26.25">
      <c r="A112" s="9" t="s">
        <v>182</v>
      </c>
      <c r="B112" s="7" t="s">
        <v>183</v>
      </c>
      <c r="C112" s="7" t="s">
        <v>176</v>
      </c>
      <c r="D112" s="8">
        <v>59</v>
      </c>
      <c r="E112" s="7" t="s">
        <v>176</v>
      </c>
      <c r="F112" s="7" t="s">
        <v>176</v>
      </c>
      <c r="G112" s="7" t="s">
        <v>176</v>
      </c>
      <c r="H112" s="7" t="s">
        <v>176</v>
      </c>
      <c r="I112" s="7" t="s">
        <v>176</v>
      </c>
    </row>
    <row r="113" spans="1:9" ht="15">
      <c r="A113" s="9" t="s">
        <v>184</v>
      </c>
      <c r="B113" s="7" t="s">
        <v>185</v>
      </c>
      <c r="C113" s="7" t="s">
        <v>176</v>
      </c>
      <c r="D113" s="8">
        <v>489</v>
      </c>
      <c r="E113" s="7" t="s">
        <v>176</v>
      </c>
      <c r="F113" s="7" t="s">
        <v>176</v>
      </c>
      <c r="G113" s="7" t="s">
        <v>176</v>
      </c>
      <c r="H113" s="7" t="s">
        <v>176</v>
      </c>
      <c r="I113" s="7" t="s">
        <v>176</v>
      </c>
    </row>
    <row r="114" spans="1:9" ht="26.25">
      <c r="A114" s="10" t="s">
        <v>186</v>
      </c>
      <c r="B114" s="7" t="s">
        <v>187</v>
      </c>
      <c r="C114" s="7" t="s">
        <v>176</v>
      </c>
      <c r="D114" s="8">
        <v>397</v>
      </c>
      <c r="E114" s="7" t="s">
        <v>176</v>
      </c>
      <c r="F114" s="7" t="s">
        <v>176</v>
      </c>
      <c r="G114" s="7" t="s">
        <v>176</v>
      </c>
      <c r="H114" s="7" t="s">
        <v>176</v>
      </c>
      <c r="I114" s="7" t="s">
        <v>176</v>
      </c>
    </row>
    <row r="115" spans="1:9" ht="39">
      <c r="A115" s="9" t="s">
        <v>188</v>
      </c>
      <c r="B115" s="7" t="s">
        <v>189</v>
      </c>
      <c r="C115" s="7" t="s">
        <v>176</v>
      </c>
      <c r="D115" s="8">
        <v>20</v>
      </c>
      <c r="E115" s="7" t="s">
        <v>176</v>
      </c>
      <c r="F115" s="7" t="s">
        <v>176</v>
      </c>
      <c r="G115" s="7" t="s">
        <v>176</v>
      </c>
      <c r="H115" s="7" t="s">
        <v>176</v>
      </c>
      <c r="I115" s="7" t="s">
        <v>176</v>
      </c>
    </row>
    <row r="116" spans="1:9" ht="39">
      <c r="A116" s="10" t="s">
        <v>190</v>
      </c>
      <c r="B116" s="7" t="s">
        <v>191</v>
      </c>
      <c r="C116" s="7" t="s">
        <v>176</v>
      </c>
      <c r="D116" s="8">
        <v>237</v>
      </c>
      <c r="E116" s="7" t="s">
        <v>176</v>
      </c>
      <c r="F116" s="7" t="s">
        <v>176</v>
      </c>
      <c r="G116" s="7" t="s">
        <v>176</v>
      </c>
      <c r="H116" s="7" t="s">
        <v>176</v>
      </c>
      <c r="I116" s="7" t="s">
        <v>176</v>
      </c>
    </row>
    <row r="117" spans="1:9" ht="39">
      <c r="A117" s="9" t="s">
        <v>192</v>
      </c>
      <c r="B117" s="7" t="s">
        <v>193</v>
      </c>
      <c r="C117" s="7" t="s">
        <v>176</v>
      </c>
      <c r="D117" s="8">
        <v>0</v>
      </c>
      <c r="E117" s="7" t="s">
        <v>176</v>
      </c>
      <c r="F117" s="7" t="s">
        <v>176</v>
      </c>
      <c r="G117" s="7" t="s">
        <v>176</v>
      </c>
      <c r="H117" s="7" t="s">
        <v>176</v>
      </c>
      <c r="I117" s="7" t="s">
        <v>176</v>
      </c>
    </row>
    <row r="118" spans="1:9" ht="39">
      <c r="A118" s="10" t="s">
        <v>194</v>
      </c>
      <c r="B118" s="7" t="s">
        <v>195</v>
      </c>
      <c r="C118" s="7" t="s">
        <v>176</v>
      </c>
      <c r="D118" s="8">
        <v>0</v>
      </c>
      <c r="E118" s="7" t="s">
        <v>176</v>
      </c>
      <c r="F118" s="7" t="s">
        <v>176</v>
      </c>
      <c r="G118" s="7" t="s">
        <v>176</v>
      </c>
      <c r="H118" s="7" t="s">
        <v>176</v>
      </c>
      <c r="I118" s="7" t="s">
        <v>176</v>
      </c>
    </row>
    <row r="119" spans="1:9" ht="39">
      <c r="A119" s="9" t="s">
        <v>196</v>
      </c>
      <c r="B119" s="7" t="s">
        <v>197</v>
      </c>
      <c r="C119" s="7" t="s">
        <v>176</v>
      </c>
      <c r="D119" s="8">
        <v>0</v>
      </c>
      <c r="E119" s="7" t="s">
        <v>176</v>
      </c>
      <c r="F119" s="7" t="s">
        <v>176</v>
      </c>
      <c r="G119" s="7" t="s">
        <v>176</v>
      </c>
      <c r="H119" s="7" t="s">
        <v>176</v>
      </c>
      <c r="I119" s="7" t="s">
        <v>176</v>
      </c>
    </row>
    <row r="120" spans="1:9" ht="39">
      <c r="A120" s="10" t="s">
        <v>198</v>
      </c>
      <c r="B120" s="7" t="s">
        <v>199</v>
      </c>
      <c r="C120" s="7" t="s">
        <v>176</v>
      </c>
      <c r="D120" s="8">
        <v>0</v>
      </c>
      <c r="E120" s="7" t="s">
        <v>176</v>
      </c>
      <c r="F120" s="7" t="s">
        <v>176</v>
      </c>
      <c r="G120" s="7" t="s">
        <v>176</v>
      </c>
      <c r="H120" s="7" t="s">
        <v>176</v>
      </c>
      <c r="I120" s="7" t="s">
        <v>176</v>
      </c>
    </row>
    <row r="121" spans="1:9" ht="15">
      <c r="A121" s="9" t="s">
        <v>200</v>
      </c>
      <c r="B121" s="7" t="s">
        <v>201</v>
      </c>
      <c r="C121" s="7" t="s">
        <v>176</v>
      </c>
      <c r="D121" s="8">
        <v>96175</v>
      </c>
      <c r="E121" s="7" t="s">
        <v>176</v>
      </c>
      <c r="F121" s="7" t="s">
        <v>176</v>
      </c>
      <c r="G121" s="7" t="s">
        <v>176</v>
      </c>
      <c r="H121" s="7" t="s">
        <v>176</v>
      </c>
      <c r="I121" s="7" t="s">
        <v>176</v>
      </c>
    </row>
    <row r="122" spans="1:9" ht="26.25">
      <c r="A122" s="10" t="s">
        <v>202</v>
      </c>
      <c r="B122" s="7" t="s">
        <v>203</v>
      </c>
      <c r="C122" s="7" t="s">
        <v>176</v>
      </c>
      <c r="D122" s="8">
        <v>124576</v>
      </c>
      <c r="E122" s="7" t="s">
        <v>176</v>
      </c>
      <c r="F122" s="7" t="s">
        <v>176</v>
      </c>
      <c r="G122" s="7" t="s">
        <v>176</v>
      </c>
      <c r="H122" s="7" t="s">
        <v>176</v>
      </c>
      <c r="I122" s="7" t="s">
        <v>176</v>
      </c>
    </row>
    <row r="123" spans="1:9" ht="15">
      <c r="A123" s="9" t="s">
        <v>204</v>
      </c>
      <c r="B123" s="7"/>
      <c r="C123" s="7"/>
      <c r="D123" s="7"/>
      <c r="E123" s="7"/>
      <c r="F123" s="7"/>
      <c r="G123" s="7"/>
      <c r="H123" s="7"/>
      <c r="I123" s="7"/>
    </row>
    <row r="124" spans="1:9" ht="51.75">
      <c r="A124" s="10" t="s">
        <v>205</v>
      </c>
      <c r="B124" s="7" t="s">
        <v>206</v>
      </c>
      <c r="C124" s="7" t="s">
        <v>176</v>
      </c>
      <c r="D124" s="8">
        <v>22198</v>
      </c>
      <c r="E124" s="7" t="s">
        <v>176</v>
      </c>
      <c r="F124" s="7" t="s">
        <v>176</v>
      </c>
      <c r="G124" s="7" t="s">
        <v>176</v>
      </c>
      <c r="H124" s="7" t="s">
        <v>176</v>
      </c>
      <c r="I124" s="7" t="s">
        <v>176</v>
      </c>
    </row>
    <row r="125" spans="1:9" ht="64.5">
      <c r="A125" s="10" t="s">
        <v>207</v>
      </c>
      <c r="B125" s="7" t="s">
        <v>208</v>
      </c>
      <c r="C125" s="7" t="s">
        <v>176</v>
      </c>
      <c r="D125" s="8">
        <v>22237</v>
      </c>
      <c r="E125" s="7" t="s">
        <v>176</v>
      </c>
      <c r="F125" s="7" t="s">
        <v>176</v>
      </c>
      <c r="G125" s="7" t="s">
        <v>176</v>
      </c>
      <c r="H125" s="7" t="s">
        <v>176</v>
      </c>
      <c r="I125" s="7" t="s">
        <v>176</v>
      </c>
    </row>
    <row r="126" spans="1:9" ht="77.25">
      <c r="A126" s="10" t="s">
        <v>209</v>
      </c>
      <c r="B126" s="7" t="s">
        <v>210</v>
      </c>
      <c r="C126" s="7" t="s">
        <v>176</v>
      </c>
      <c r="D126" s="8">
        <v>51740</v>
      </c>
      <c r="E126" s="7" t="s">
        <v>176</v>
      </c>
      <c r="F126" s="7" t="s">
        <v>176</v>
      </c>
      <c r="G126" s="7" t="s">
        <v>176</v>
      </c>
      <c r="H126" s="7" t="s">
        <v>176</v>
      </c>
      <c r="I126" s="7" t="s">
        <v>176</v>
      </c>
    </row>
    <row r="127" spans="1:9" ht="26.25">
      <c r="A127" s="9" t="s">
        <v>211</v>
      </c>
      <c r="B127" s="7" t="s">
        <v>212</v>
      </c>
      <c r="C127" s="7" t="s">
        <v>176</v>
      </c>
      <c r="D127" s="8">
        <v>5416</v>
      </c>
      <c r="E127" s="7" t="s">
        <v>176</v>
      </c>
      <c r="F127" s="7" t="s">
        <v>176</v>
      </c>
      <c r="G127" s="7" t="s">
        <v>176</v>
      </c>
      <c r="H127" s="7" t="s">
        <v>176</v>
      </c>
      <c r="I127" s="7" t="s">
        <v>176</v>
      </c>
    </row>
    <row r="128" spans="1:9" ht="26.25">
      <c r="A128" s="10" t="s">
        <v>213</v>
      </c>
      <c r="B128" s="7" t="s">
        <v>214</v>
      </c>
      <c r="C128" s="7" t="s">
        <v>176</v>
      </c>
      <c r="D128" s="8">
        <v>0</v>
      </c>
      <c r="E128" s="7" t="s">
        <v>176</v>
      </c>
      <c r="F128" s="7" t="s">
        <v>176</v>
      </c>
      <c r="G128" s="7" t="s">
        <v>176</v>
      </c>
      <c r="H128" s="7" t="s">
        <v>176</v>
      </c>
      <c r="I128" s="7" t="s">
        <v>176</v>
      </c>
    </row>
    <row r="129" spans="1:9" ht="15">
      <c r="A129" s="9" t="s">
        <v>215</v>
      </c>
      <c r="B129" s="7" t="s">
        <v>216</v>
      </c>
      <c r="C129" s="7" t="s">
        <v>176</v>
      </c>
      <c r="D129" s="8">
        <v>4050</v>
      </c>
      <c r="E129" s="7" t="s">
        <v>176</v>
      </c>
      <c r="F129" s="7" t="s">
        <v>176</v>
      </c>
      <c r="G129" s="7" t="s">
        <v>176</v>
      </c>
      <c r="H129" s="7" t="s">
        <v>176</v>
      </c>
      <c r="I129" s="7" t="s">
        <v>176</v>
      </c>
    </row>
    <row r="130" spans="1:9" ht="26.25">
      <c r="A130" s="10" t="s">
        <v>217</v>
      </c>
      <c r="B130" s="7" t="s">
        <v>218</v>
      </c>
      <c r="C130" s="7" t="s">
        <v>176</v>
      </c>
      <c r="D130" s="8">
        <v>5158</v>
      </c>
      <c r="E130" s="7" t="s">
        <v>176</v>
      </c>
      <c r="F130" s="7" t="s">
        <v>176</v>
      </c>
      <c r="G130" s="7" t="s">
        <v>176</v>
      </c>
      <c r="H130" s="7" t="s">
        <v>176</v>
      </c>
      <c r="I130" s="7" t="s">
        <v>176</v>
      </c>
    </row>
    <row r="131" spans="1:9" ht="15">
      <c r="A131" s="9" t="s">
        <v>219</v>
      </c>
      <c r="B131" s="7" t="s">
        <v>220</v>
      </c>
      <c r="C131" s="7" t="s">
        <v>176</v>
      </c>
      <c r="D131" s="8">
        <v>120535</v>
      </c>
      <c r="E131" s="7" t="s">
        <v>176</v>
      </c>
      <c r="F131" s="7" t="s">
        <v>176</v>
      </c>
      <c r="G131" s="7" t="s">
        <v>176</v>
      </c>
      <c r="H131" s="7" t="s">
        <v>176</v>
      </c>
      <c r="I131" s="7" t="s">
        <v>176</v>
      </c>
    </row>
    <row r="132" spans="1:9" ht="15">
      <c r="A132" s="9" t="s">
        <v>60</v>
      </c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10" t="s">
        <v>221</v>
      </c>
      <c r="B133" s="7" t="s">
        <v>222</v>
      </c>
      <c r="C133" s="7" t="s">
        <v>176</v>
      </c>
      <c r="D133" s="8">
        <v>115240</v>
      </c>
      <c r="E133" s="7" t="s">
        <v>176</v>
      </c>
      <c r="F133" s="7" t="s">
        <v>176</v>
      </c>
      <c r="G133" s="7" t="s">
        <v>176</v>
      </c>
      <c r="H133" s="7" t="s">
        <v>176</v>
      </c>
      <c r="I133" s="7" t="s">
        <v>176</v>
      </c>
    </row>
    <row r="134" spans="1:9" ht="26.25">
      <c r="A134" s="11" t="s">
        <v>223</v>
      </c>
      <c r="B134" s="7" t="s">
        <v>224</v>
      </c>
      <c r="C134" s="7" t="s">
        <v>176</v>
      </c>
      <c r="D134" s="8">
        <v>98</v>
      </c>
      <c r="E134" s="7" t="s">
        <v>176</v>
      </c>
      <c r="F134" s="7" t="s">
        <v>176</v>
      </c>
      <c r="G134" s="7" t="s">
        <v>176</v>
      </c>
      <c r="H134" s="7" t="s">
        <v>176</v>
      </c>
      <c r="I134" s="7" t="s">
        <v>176</v>
      </c>
    </row>
    <row r="135" spans="1:9" ht="15">
      <c r="A135" s="10" t="s">
        <v>225</v>
      </c>
      <c r="B135" s="7" t="s">
        <v>226</v>
      </c>
      <c r="C135" s="7" t="s">
        <v>176</v>
      </c>
      <c r="D135" s="8">
        <v>5295</v>
      </c>
      <c r="E135" s="7" t="s">
        <v>176</v>
      </c>
      <c r="F135" s="7" t="s">
        <v>176</v>
      </c>
      <c r="G135" s="7" t="s">
        <v>176</v>
      </c>
      <c r="H135" s="7" t="s">
        <v>176</v>
      </c>
      <c r="I135" s="7" t="s">
        <v>176</v>
      </c>
    </row>
    <row r="136" spans="1:9" ht="26.25">
      <c r="A136" s="11" t="s">
        <v>227</v>
      </c>
      <c r="B136" s="7" t="s">
        <v>228</v>
      </c>
      <c r="C136" s="7" t="s">
        <v>176</v>
      </c>
      <c r="D136" s="8">
        <v>1384</v>
      </c>
      <c r="E136" s="7" t="s">
        <v>176</v>
      </c>
      <c r="F136" s="7" t="s">
        <v>176</v>
      </c>
      <c r="G136" s="7" t="s">
        <v>176</v>
      </c>
      <c r="H136" s="7" t="s">
        <v>176</v>
      </c>
      <c r="I136" s="7" t="s">
        <v>176</v>
      </c>
    </row>
    <row r="137" spans="1:9" ht="15">
      <c r="A137" s="9" t="s">
        <v>229</v>
      </c>
      <c r="B137" s="7" t="s">
        <v>230</v>
      </c>
      <c r="C137" s="7" t="s">
        <v>176</v>
      </c>
      <c r="D137" s="8">
        <v>17517</v>
      </c>
      <c r="E137" s="7" t="s">
        <v>176</v>
      </c>
      <c r="F137" s="7" t="s">
        <v>176</v>
      </c>
      <c r="G137" s="7" t="s">
        <v>176</v>
      </c>
      <c r="H137" s="7" t="s">
        <v>176</v>
      </c>
      <c r="I137" s="7" t="s">
        <v>176</v>
      </c>
    </row>
    <row r="138" spans="1:9" ht="15">
      <c r="A138" s="9" t="s">
        <v>60</v>
      </c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10" t="s">
        <v>221</v>
      </c>
      <c r="B139" s="7" t="s">
        <v>231</v>
      </c>
      <c r="C139" s="7" t="s">
        <v>176</v>
      </c>
      <c r="D139" s="8">
        <v>13370</v>
      </c>
      <c r="E139" s="7" t="s">
        <v>176</v>
      </c>
      <c r="F139" s="7" t="s">
        <v>176</v>
      </c>
      <c r="G139" s="7" t="s">
        <v>176</v>
      </c>
      <c r="H139" s="7" t="s">
        <v>176</v>
      </c>
      <c r="I139" s="7" t="s">
        <v>176</v>
      </c>
    </row>
    <row r="140" spans="1:9" ht="26.25">
      <c r="A140" s="11" t="s">
        <v>232</v>
      </c>
      <c r="B140" s="7" t="s">
        <v>233</v>
      </c>
      <c r="C140" s="7" t="s">
        <v>176</v>
      </c>
      <c r="D140" s="8">
        <v>0</v>
      </c>
      <c r="E140" s="7" t="s">
        <v>176</v>
      </c>
      <c r="F140" s="7" t="s">
        <v>176</v>
      </c>
      <c r="G140" s="7" t="s">
        <v>176</v>
      </c>
      <c r="H140" s="7" t="s">
        <v>176</v>
      </c>
      <c r="I140" s="7" t="s">
        <v>176</v>
      </c>
    </row>
    <row r="141" spans="1:9" ht="15">
      <c r="A141" s="10" t="s">
        <v>225</v>
      </c>
      <c r="B141" s="7" t="s">
        <v>234</v>
      </c>
      <c r="C141" s="7" t="s">
        <v>176</v>
      </c>
      <c r="D141" s="8">
        <v>4147</v>
      </c>
      <c r="E141" s="7" t="s">
        <v>176</v>
      </c>
      <c r="F141" s="7" t="s">
        <v>176</v>
      </c>
      <c r="G141" s="7" t="s">
        <v>176</v>
      </c>
      <c r="H141" s="7" t="s">
        <v>176</v>
      </c>
      <c r="I141" s="7" t="s">
        <v>176</v>
      </c>
    </row>
    <row r="142" spans="1:9" ht="26.25">
      <c r="A142" s="11" t="s">
        <v>235</v>
      </c>
      <c r="B142" s="7" t="s">
        <v>236</v>
      </c>
      <c r="C142" s="7" t="s">
        <v>176</v>
      </c>
      <c r="D142" s="8">
        <v>345</v>
      </c>
      <c r="E142" s="7" t="s">
        <v>176</v>
      </c>
      <c r="F142" s="7" t="s">
        <v>176</v>
      </c>
      <c r="G142" s="7" t="s">
        <v>176</v>
      </c>
      <c r="H142" s="7" t="s">
        <v>176</v>
      </c>
      <c r="I142" s="7" t="s">
        <v>176</v>
      </c>
    </row>
    <row r="143" spans="1:9" ht="15">
      <c r="A143" s="9" t="s">
        <v>237</v>
      </c>
      <c r="B143" s="7" t="s">
        <v>238</v>
      </c>
      <c r="C143" s="7" t="s">
        <v>176</v>
      </c>
      <c r="D143" s="8">
        <v>0</v>
      </c>
      <c r="E143" s="7" t="s">
        <v>176</v>
      </c>
      <c r="F143" s="7" t="s">
        <v>176</v>
      </c>
      <c r="G143" s="7" t="s">
        <v>176</v>
      </c>
      <c r="H143" s="7" t="s">
        <v>176</v>
      </c>
      <c r="I143" s="7" t="s">
        <v>176</v>
      </c>
    </row>
    <row r="144" spans="1:9" ht="26.25">
      <c r="A144" s="10" t="s">
        <v>239</v>
      </c>
      <c r="B144" s="7" t="s">
        <v>240</v>
      </c>
      <c r="C144" s="7" t="s">
        <v>176</v>
      </c>
      <c r="D144" s="8">
        <v>0</v>
      </c>
      <c r="E144" s="7" t="s">
        <v>176</v>
      </c>
      <c r="F144" s="7" t="s">
        <v>176</v>
      </c>
      <c r="G144" s="7" t="s">
        <v>176</v>
      </c>
      <c r="H144" s="7" t="s">
        <v>176</v>
      </c>
      <c r="I144" s="7" t="s">
        <v>176</v>
      </c>
    </row>
    <row r="145" spans="1:9" ht="26.25">
      <c r="A145" s="9" t="s">
        <v>241</v>
      </c>
      <c r="B145" s="7" t="s">
        <v>242</v>
      </c>
      <c r="C145" s="7" t="s">
        <v>176</v>
      </c>
      <c r="D145" s="8">
        <v>197</v>
      </c>
      <c r="E145" s="7" t="s">
        <v>176</v>
      </c>
      <c r="F145" s="7" t="s">
        <v>176</v>
      </c>
      <c r="G145" s="7" t="s">
        <v>176</v>
      </c>
      <c r="H145" s="7" t="s">
        <v>176</v>
      </c>
      <c r="I145" s="7" t="s">
        <v>176</v>
      </c>
    </row>
    <row r="146" spans="1:9" ht="26.25">
      <c r="A146" s="10" t="s">
        <v>243</v>
      </c>
      <c r="B146" s="7" t="s">
        <v>244</v>
      </c>
      <c r="C146" s="7" t="s">
        <v>176</v>
      </c>
      <c r="D146" s="8">
        <v>33</v>
      </c>
      <c r="E146" s="7" t="s">
        <v>176</v>
      </c>
      <c r="F146" s="7" t="s">
        <v>176</v>
      </c>
      <c r="G146" s="7" t="s">
        <v>176</v>
      </c>
      <c r="H146" s="7" t="s">
        <v>176</v>
      </c>
      <c r="I146" s="7" t="s">
        <v>176</v>
      </c>
    </row>
    <row r="147" spans="1:9" ht="51.75">
      <c r="A147" s="9" t="s">
        <v>245</v>
      </c>
      <c r="B147" s="7" t="s">
        <v>246</v>
      </c>
      <c r="C147" s="7" t="s">
        <v>176</v>
      </c>
      <c r="D147" s="8">
        <v>28</v>
      </c>
      <c r="E147" s="7" t="s">
        <v>176</v>
      </c>
      <c r="F147" s="7" t="s">
        <v>176</v>
      </c>
      <c r="G147" s="7" t="s">
        <v>176</v>
      </c>
      <c r="H147" s="7" t="s">
        <v>176</v>
      </c>
      <c r="I147" s="7" t="s">
        <v>176</v>
      </c>
    </row>
    <row r="148" spans="1:9" ht="51.75">
      <c r="A148" s="10" t="s">
        <v>247</v>
      </c>
      <c r="B148" s="7" t="s">
        <v>248</v>
      </c>
      <c r="C148" s="7" t="s">
        <v>176</v>
      </c>
      <c r="D148" s="8">
        <v>15</v>
      </c>
      <c r="E148" s="7" t="s">
        <v>176</v>
      </c>
      <c r="F148" s="7" t="s">
        <v>176</v>
      </c>
      <c r="G148" s="7" t="s">
        <v>176</v>
      </c>
      <c r="H148" s="7" t="s">
        <v>176</v>
      </c>
      <c r="I148" s="7" t="s">
        <v>176</v>
      </c>
    </row>
    <row r="149" spans="1:9" ht="39">
      <c r="A149" s="9" t="s">
        <v>249</v>
      </c>
      <c r="B149" s="7" t="s">
        <v>250</v>
      </c>
      <c r="C149" s="7" t="s">
        <v>176</v>
      </c>
      <c r="D149" s="8">
        <v>0</v>
      </c>
      <c r="E149" s="7" t="s">
        <v>176</v>
      </c>
      <c r="F149" s="7" t="s">
        <v>176</v>
      </c>
      <c r="G149" s="7" t="s">
        <v>176</v>
      </c>
      <c r="H149" s="7" t="s">
        <v>176</v>
      </c>
      <c r="I149" s="7" t="s">
        <v>176</v>
      </c>
    </row>
    <row r="150" spans="1:9" ht="51.75">
      <c r="A150" s="10" t="s">
        <v>251</v>
      </c>
      <c r="B150" s="7" t="s">
        <v>252</v>
      </c>
      <c r="C150" s="7" t="s">
        <v>176</v>
      </c>
      <c r="D150" s="8">
        <v>0</v>
      </c>
      <c r="E150" s="7" t="s">
        <v>176</v>
      </c>
      <c r="F150" s="7" t="s">
        <v>176</v>
      </c>
      <c r="G150" s="7" t="s">
        <v>176</v>
      </c>
      <c r="H150" s="7" t="s">
        <v>176</v>
      </c>
      <c r="I150" s="7" t="s">
        <v>176</v>
      </c>
    </row>
    <row r="151" spans="1:9" ht="39">
      <c r="A151" s="9" t="s">
        <v>253</v>
      </c>
      <c r="B151" s="7" t="s">
        <v>254</v>
      </c>
      <c r="C151" s="7" t="s">
        <v>176</v>
      </c>
      <c r="D151" s="8">
        <v>0</v>
      </c>
      <c r="E151" s="7" t="s">
        <v>176</v>
      </c>
      <c r="F151" s="7" t="s">
        <v>176</v>
      </c>
      <c r="G151" s="7" t="s">
        <v>176</v>
      </c>
      <c r="H151" s="7" t="s">
        <v>176</v>
      </c>
      <c r="I151" s="7" t="s">
        <v>176</v>
      </c>
    </row>
    <row r="152" spans="1:9" ht="39">
      <c r="A152" s="10" t="s">
        <v>255</v>
      </c>
      <c r="B152" s="7" t="s">
        <v>256</v>
      </c>
      <c r="C152" s="7" t="s">
        <v>176</v>
      </c>
      <c r="D152" s="8">
        <v>0</v>
      </c>
      <c r="E152" s="7" t="s">
        <v>176</v>
      </c>
      <c r="F152" s="7" t="s">
        <v>176</v>
      </c>
      <c r="G152" s="7" t="s">
        <v>176</v>
      </c>
      <c r="H152" s="7" t="s">
        <v>176</v>
      </c>
      <c r="I152" s="7" t="s">
        <v>176</v>
      </c>
    </row>
    <row r="153" spans="1:9" ht="26.25">
      <c r="A153" s="9" t="s">
        <v>257</v>
      </c>
      <c r="B153" s="7" t="s">
        <v>258</v>
      </c>
      <c r="C153" s="7" t="s">
        <v>176</v>
      </c>
      <c r="D153" s="8">
        <v>0</v>
      </c>
      <c r="E153" s="7" t="s">
        <v>176</v>
      </c>
      <c r="F153" s="7" t="s">
        <v>176</v>
      </c>
      <c r="G153" s="7" t="s">
        <v>176</v>
      </c>
      <c r="H153" s="7" t="s">
        <v>176</v>
      </c>
      <c r="I153" s="7" t="s">
        <v>176</v>
      </c>
    </row>
    <row r="154" spans="1:9" ht="26.25">
      <c r="A154" s="10" t="s">
        <v>259</v>
      </c>
      <c r="B154" s="7" t="s">
        <v>260</v>
      </c>
      <c r="C154" s="7" t="s">
        <v>176</v>
      </c>
      <c r="D154" s="8">
        <v>0</v>
      </c>
      <c r="E154" s="7" t="s">
        <v>176</v>
      </c>
      <c r="F154" s="7" t="s">
        <v>176</v>
      </c>
      <c r="G154" s="7" t="s">
        <v>176</v>
      </c>
      <c r="H154" s="7" t="s">
        <v>176</v>
      </c>
      <c r="I154" s="7" t="s">
        <v>176</v>
      </c>
    </row>
    <row r="155" spans="1:9" ht="26.25">
      <c r="A155" s="9" t="s">
        <v>261</v>
      </c>
      <c r="B155" s="7" t="s">
        <v>262</v>
      </c>
      <c r="C155" s="7" t="s">
        <v>176</v>
      </c>
      <c r="D155" s="8">
        <v>81229</v>
      </c>
      <c r="E155" s="7" t="s">
        <v>176</v>
      </c>
      <c r="F155" s="7" t="s">
        <v>176</v>
      </c>
      <c r="G155" s="7" t="s">
        <v>176</v>
      </c>
      <c r="H155" s="7" t="s">
        <v>176</v>
      </c>
      <c r="I155" s="7" t="s">
        <v>176</v>
      </c>
    </row>
    <row r="156" spans="1:9" ht="39">
      <c r="A156" s="10" t="s">
        <v>263</v>
      </c>
      <c r="B156" s="7" t="s">
        <v>264</v>
      </c>
      <c r="C156" s="7" t="s">
        <v>176</v>
      </c>
      <c r="D156" s="8">
        <v>28878</v>
      </c>
      <c r="E156" s="7" t="s">
        <v>176</v>
      </c>
      <c r="F156" s="7" t="s">
        <v>176</v>
      </c>
      <c r="G156" s="7" t="s">
        <v>176</v>
      </c>
      <c r="H156" s="7" t="s">
        <v>176</v>
      </c>
      <c r="I156" s="7" t="s">
        <v>176</v>
      </c>
    </row>
    <row r="157" spans="1:9" ht="51.75">
      <c r="A157" s="9" t="s">
        <v>265</v>
      </c>
      <c r="B157" s="7" t="s">
        <v>266</v>
      </c>
      <c r="C157" s="7" t="s">
        <v>176</v>
      </c>
      <c r="D157" s="8">
        <v>32204</v>
      </c>
      <c r="E157" s="7" t="s">
        <v>176</v>
      </c>
      <c r="F157" s="7" t="s">
        <v>176</v>
      </c>
      <c r="G157" s="7" t="s">
        <v>176</v>
      </c>
      <c r="H157" s="7" t="s">
        <v>176</v>
      </c>
      <c r="I157" s="7" t="s">
        <v>176</v>
      </c>
    </row>
    <row r="158" spans="1:9" ht="64.5">
      <c r="A158" s="9" t="s">
        <v>267</v>
      </c>
      <c r="B158" s="7" t="s">
        <v>268</v>
      </c>
      <c r="C158" s="7" t="s">
        <v>176</v>
      </c>
      <c r="D158" s="8">
        <v>19434</v>
      </c>
      <c r="E158" s="7" t="s">
        <v>176</v>
      </c>
      <c r="F158" s="7" t="s">
        <v>176</v>
      </c>
      <c r="G158" s="7" t="s">
        <v>176</v>
      </c>
      <c r="H158" s="7" t="s">
        <v>176</v>
      </c>
      <c r="I158" s="7" t="s">
        <v>176</v>
      </c>
    </row>
    <row r="159" spans="1:9" ht="77.25">
      <c r="A159" s="9" t="s">
        <v>269</v>
      </c>
      <c r="B159" s="7" t="s">
        <v>270</v>
      </c>
      <c r="C159" s="7" t="s">
        <v>176</v>
      </c>
      <c r="D159" s="8">
        <v>29592</v>
      </c>
      <c r="E159" s="7" t="s">
        <v>176</v>
      </c>
      <c r="F159" s="7" t="s">
        <v>176</v>
      </c>
      <c r="G159" s="7" t="s">
        <v>176</v>
      </c>
      <c r="H159" s="7" t="s">
        <v>176</v>
      </c>
      <c r="I159" s="7" t="s">
        <v>176</v>
      </c>
    </row>
    <row r="160" spans="1:9" ht="26.25">
      <c r="A160" s="9" t="s">
        <v>271</v>
      </c>
      <c r="B160" s="7" t="s">
        <v>272</v>
      </c>
      <c r="C160" s="7" t="s">
        <v>176</v>
      </c>
      <c r="D160" s="8">
        <v>1093</v>
      </c>
      <c r="E160" s="7" t="s">
        <v>176</v>
      </c>
      <c r="F160" s="7" t="s">
        <v>176</v>
      </c>
      <c r="G160" s="7" t="s">
        <v>176</v>
      </c>
      <c r="H160" s="7" t="s">
        <v>176</v>
      </c>
      <c r="I160" s="7" t="s">
        <v>176</v>
      </c>
    </row>
    <row r="161" spans="1:9" ht="39">
      <c r="A161" s="10" t="s">
        <v>273</v>
      </c>
      <c r="B161" s="7" t="s">
        <v>274</v>
      </c>
      <c r="C161" s="7" t="s">
        <v>176</v>
      </c>
      <c r="D161" s="8">
        <v>0</v>
      </c>
      <c r="E161" s="7" t="s">
        <v>176</v>
      </c>
      <c r="F161" s="7" t="s">
        <v>176</v>
      </c>
      <c r="G161" s="7" t="s">
        <v>176</v>
      </c>
      <c r="H161" s="7" t="s">
        <v>176</v>
      </c>
      <c r="I161" s="7" t="s">
        <v>176</v>
      </c>
    </row>
    <row r="162" spans="1:9" ht="26.25">
      <c r="A162" s="9" t="s">
        <v>275</v>
      </c>
      <c r="B162" s="7" t="s">
        <v>276</v>
      </c>
      <c r="C162" s="7" t="s">
        <v>176</v>
      </c>
      <c r="D162" s="8">
        <v>2878</v>
      </c>
      <c r="E162" s="7" t="s">
        <v>176</v>
      </c>
      <c r="F162" s="7" t="s">
        <v>176</v>
      </c>
      <c r="G162" s="7" t="s">
        <v>176</v>
      </c>
      <c r="H162" s="7" t="s">
        <v>176</v>
      </c>
      <c r="I162" s="7" t="s">
        <v>176</v>
      </c>
    </row>
    <row r="163" spans="1:9" ht="39">
      <c r="A163" s="10" t="s">
        <v>277</v>
      </c>
      <c r="B163" s="7" t="s">
        <v>278</v>
      </c>
      <c r="C163" s="7" t="s">
        <v>176</v>
      </c>
      <c r="D163" s="8">
        <v>459</v>
      </c>
      <c r="E163" s="7" t="s">
        <v>176</v>
      </c>
      <c r="F163" s="7" t="s">
        <v>176</v>
      </c>
      <c r="G163" s="7" t="s">
        <v>176</v>
      </c>
      <c r="H163" s="7" t="s">
        <v>176</v>
      </c>
      <c r="I163" s="7" t="s">
        <v>176</v>
      </c>
    </row>
    <row r="164" spans="1:9" ht="26.25">
      <c r="A164" s="9" t="s">
        <v>279</v>
      </c>
      <c r="B164" s="7" t="s">
        <v>280</v>
      </c>
      <c r="C164" s="7" t="s">
        <v>176</v>
      </c>
      <c r="D164" s="8">
        <v>30464</v>
      </c>
      <c r="E164" s="7" t="s">
        <v>176</v>
      </c>
      <c r="F164" s="7" t="s">
        <v>176</v>
      </c>
      <c r="G164" s="7" t="s">
        <v>176</v>
      </c>
      <c r="H164" s="7" t="s">
        <v>176</v>
      </c>
      <c r="I164" s="7" t="s">
        <v>176</v>
      </c>
    </row>
    <row r="165" spans="1:9" ht="15">
      <c r="A165" s="9" t="s">
        <v>60</v>
      </c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10" t="s">
        <v>221</v>
      </c>
      <c r="B166" s="7" t="s">
        <v>281</v>
      </c>
      <c r="C166" s="7" t="s">
        <v>176</v>
      </c>
      <c r="D166" s="8">
        <v>29269</v>
      </c>
      <c r="E166" s="7" t="s">
        <v>176</v>
      </c>
      <c r="F166" s="7" t="s">
        <v>176</v>
      </c>
      <c r="G166" s="7" t="s">
        <v>176</v>
      </c>
      <c r="H166" s="7" t="s">
        <v>176</v>
      </c>
      <c r="I166" s="7" t="s">
        <v>176</v>
      </c>
    </row>
    <row r="167" spans="1:9" ht="39">
      <c r="A167" s="11" t="s">
        <v>282</v>
      </c>
      <c r="B167" s="7" t="s">
        <v>283</v>
      </c>
      <c r="C167" s="7" t="s">
        <v>176</v>
      </c>
      <c r="D167" s="8">
        <v>4</v>
      </c>
      <c r="E167" s="7" t="s">
        <v>176</v>
      </c>
      <c r="F167" s="7" t="s">
        <v>176</v>
      </c>
      <c r="G167" s="7" t="s">
        <v>176</v>
      </c>
      <c r="H167" s="7" t="s">
        <v>176</v>
      </c>
      <c r="I167" s="7" t="s">
        <v>176</v>
      </c>
    </row>
    <row r="168" spans="1:9" ht="15">
      <c r="A168" s="10" t="s">
        <v>225</v>
      </c>
      <c r="B168" s="7" t="s">
        <v>284</v>
      </c>
      <c r="C168" s="7" t="s">
        <v>176</v>
      </c>
      <c r="D168" s="8">
        <v>1195</v>
      </c>
      <c r="E168" s="7" t="s">
        <v>176</v>
      </c>
      <c r="F168" s="7" t="s">
        <v>176</v>
      </c>
      <c r="G168" s="7" t="s">
        <v>176</v>
      </c>
      <c r="H168" s="7" t="s">
        <v>176</v>
      </c>
      <c r="I168" s="7" t="s">
        <v>176</v>
      </c>
    </row>
    <row r="169" spans="1:9" ht="39">
      <c r="A169" s="11" t="s">
        <v>285</v>
      </c>
      <c r="B169" s="7" t="s">
        <v>286</v>
      </c>
      <c r="C169" s="7" t="s">
        <v>176</v>
      </c>
      <c r="D169" s="8">
        <v>341</v>
      </c>
      <c r="E169" s="7" t="s">
        <v>176</v>
      </c>
      <c r="F169" s="7" t="s">
        <v>176</v>
      </c>
      <c r="G169" s="7" t="s">
        <v>176</v>
      </c>
      <c r="H169" s="7" t="s">
        <v>176</v>
      </c>
      <c r="I169" s="7" t="s">
        <v>176</v>
      </c>
    </row>
    <row r="170" spans="1:9" ht="26.25">
      <c r="A170" s="9" t="s">
        <v>287</v>
      </c>
      <c r="B170" s="7" t="s">
        <v>288</v>
      </c>
      <c r="C170" s="7" t="s">
        <v>176</v>
      </c>
      <c r="D170" s="8">
        <v>3660</v>
      </c>
      <c r="E170" s="7" t="s">
        <v>176</v>
      </c>
      <c r="F170" s="7" t="s">
        <v>176</v>
      </c>
      <c r="G170" s="7" t="s">
        <v>176</v>
      </c>
      <c r="H170" s="7" t="s">
        <v>176</v>
      </c>
      <c r="I170" s="7" t="s">
        <v>176</v>
      </c>
    </row>
    <row r="171" spans="1:9" ht="15">
      <c r="A171" s="9" t="s">
        <v>60</v>
      </c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10" t="s">
        <v>221</v>
      </c>
      <c r="B172" s="7" t="s">
        <v>289</v>
      </c>
      <c r="C172" s="7" t="s">
        <v>176</v>
      </c>
      <c r="D172" s="8">
        <v>2923</v>
      </c>
      <c r="E172" s="7" t="s">
        <v>176</v>
      </c>
      <c r="F172" s="7" t="s">
        <v>176</v>
      </c>
      <c r="G172" s="7" t="s">
        <v>176</v>
      </c>
      <c r="H172" s="7" t="s">
        <v>176</v>
      </c>
      <c r="I172" s="7" t="s">
        <v>176</v>
      </c>
    </row>
    <row r="173" spans="1:9" ht="39">
      <c r="A173" s="11" t="s">
        <v>290</v>
      </c>
      <c r="B173" s="7" t="s">
        <v>291</v>
      </c>
      <c r="C173" s="7" t="s">
        <v>176</v>
      </c>
      <c r="D173" s="8">
        <v>0</v>
      </c>
      <c r="E173" s="7" t="s">
        <v>176</v>
      </c>
      <c r="F173" s="7" t="s">
        <v>176</v>
      </c>
      <c r="G173" s="7" t="s">
        <v>176</v>
      </c>
      <c r="H173" s="7" t="s">
        <v>176</v>
      </c>
      <c r="I173" s="7" t="s">
        <v>176</v>
      </c>
    </row>
    <row r="174" spans="1:9" ht="15">
      <c r="A174" s="10" t="s">
        <v>225</v>
      </c>
      <c r="B174" s="7" t="s">
        <v>292</v>
      </c>
      <c r="C174" s="7" t="s">
        <v>176</v>
      </c>
      <c r="D174" s="8">
        <v>737</v>
      </c>
      <c r="E174" s="7" t="s">
        <v>176</v>
      </c>
      <c r="F174" s="7" t="s">
        <v>176</v>
      </c>
      <c r="G174" s="7" t="s">
        <v>176</v>
      </c>
      <c r="H174" s="7" t="s">
        <v>176</v>
      </c>
      <c r="I174" s="7" t="s">
        <v>176</v>
      </c>
    </row>
    <row r="175" spans="1:9" ht="39">
      <c r="A175" s="11" t="s">
        <v>293</v>
      </c>
      <c r="B175" s="7" t="s">
        <v>294</v>
      </c>
      <c r="C175" s="7" t="s">
        <v>176</v>
      </c>
      <c r="D175" s="8">
        <v>72</v>
      </c>
      <c r="E175" s="7" t="s">
        <v>176</v>
      </c>
      <c r="F175" s="7" t="s">
        <v>176</v>
      </c>
      <c r="G175" s="7" t="s">
        <v>176</v>
      </c>
      <c r="H175" s="7" t="s">
        <v>176</v>
      </c>
      <c r="I175" s="7" t="s">
        <v>176</v>
      </c>
    </row>
    <row r="176" spans="1:9" ht="15">
      <c r="A176" s="6" t="s">
        <v>295</v>
      </c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9" t="s">
        <v>296</v>
      </c>
      <c r="B177" s="7" t="s">
        <v>297</v>
      </c>
      <c r="C177" s="7" t="s">
        <v>176</v>
      </c>
      <c r="D177" s="8">
        <v>2100</v>
      </c>
      <c r="E177" s="7" t="s">
        <v>176</v>
      </c>
      <c r="F177" s="7" t="s">
        <v>176</v>
      </c>
      <c r="G177" s="7" t="s">
        <v>176</v>
      </c>
      <c r="H177" s="7" t="s">
        <v>176</v>
      </c>
      <c r="I177" s="7" t="s">
        <v>176</v>
      </c>
    </row>
    <row r="178" spans="1:9" ht="15">
      <c r="A178" s="9" t="s">
        <v>298</v>
      </c>
      <c r="B178" s="7" t="s">
        <v>299</v>
      </c>
      <c r="C178" s="7" t="s">
        <v>176</v>
      </c>
      <c r="D178" s="8">
        <v>2192</v>
      </c>
      <c r="E178" s="7" t="s">
        <v>176</v>
      </c>
      <c r="F178" s="7" t="s">
        <v>176</v>
      </c>
      <c r="G178" s="7" t="s">
        <v>176</v>
      </c>
      <c r="H178" s="7" t="s">
        <v>176</v>
      </c>
      <c r="I178" s="7" t="s">
        <v>176</v>
      </c>
    </row>
    <row r="179" spans="1:9" ht="26.25">
      <c r="A179" s="9" t="s">
        <v>300</v>
      </c>
      <c r="B179" s="7" t="s">
        <v>301</v>
      </c>
      <c r="C179" s="7" t="s">
        <v>176</v>
      </c>
      <c r="D179" s="8">
        <v>1980</v>
      </c>
      <c r="E179" s="7" t="s">
        <v>176</v>
      </c>
      <c r="F179" s="7" t="s">
        <v>176</v>
      </c>
      <c r="G179" s="7" t="s">
        <v>176</v>
      </c>
      <c r="H179" s="7" t="s">
        <v>176</v>
      </c>
      <c r="I179" s="7" t="s">
        <v>176</v>
      </c>
    </row>
    <row r="180" spans="1:9" ht="15">
      <c r="A180" s="9" t="s">
        <v>302</v>
      </c>
      <c r="B180" s="7" t="s">
        <v>303</v>
      </c>
      <c r="C180" s="7" t="s">
        <v>176</v>
      </c>
      <c r="D180" s="8">
        <v>586</v>
      </c>
      <c r="E180" s="7" t="s">
        <v>176</v>
      </c>
      <c r="F180" s="7" t="s">
        <v>176</v>
      </c>
      <c r="G180" s="7" t="s">
        <v>176</v>
      </c>
      <c r="H180" s="7" t="s">
        <v>176</v>
      </c>
      <c r="I180" s="7" t="s">
        <v>176</v>
      </c>
    </row>
    <row r="181" spans="1:9" ht="26.25">
      <c r="A181" s="9" t="s">
        <v>304</v>
      </c>
      <c r="B181" s="7" t="s">
        <v>305</v>
      </c>
      <c r="C181" s="7" t="s">
        <v>176</v>
      </c>
      <c r="D181" s="8">
        <v>2554</v>
      </c>
      <c r="E181" s="7" t="s">
        <v>176</v>
      </c>
      <c r="F181" s="7" t="s">
        <v>176</v>
      </c>
      <c r="G181" s="7" t="s">
        <v>176</v>
      </c>
      <c r="H181" s="7" t="s">
        <v>176</v>
      </c>
      <c r="I181" s="7" t="s">
        <v>176</v>
      </c>
    </row>
    <row r="182" spans="1:9" ht="15">
      <c r="A182" s="9" t="s">
        <v>306</v>
      </c>
      <c r="B182" s="7" t="s">
        <v>307</v>
      </c>
      <c r="C182" s="7" t="s">
        <v>176</v>
      </c>
      <c r="D182" s="8">
        <v>1595</v>
      </c>
      <c r="E182" s="7" t="s">
        <v>176</v>
      </c>
      <c r="F182" s="7" t="s">
        <v>176</v>
      </c>
      <c r="G182" s="7" t="s">
        <v>176</v>
      </c>
      <c r="H182" s="7" t="s">
        <v>176</v>
      </c>
      <c r="I182" s="7" t="s">
        <v>176</v>
      </c>
    </row>
    <row r="183" spans="1:9" ht="26.25">
      <c r="A183" s="9" t="s">
        <v>308</v>
      </c>
      <c r="B183" s="7" t="s">
        <v>309</v>
      </c>
      <c r="C183" s="7" t="s">
        <v>176</v>
      </c>
      <c r="D183" s="8">
        <v>3266</v>
      </c>
      <c r="E183" s="7" t="s">
        <v>176</v>
      </c>
      <c r="F183" s="7" t="s">
        <v>176</v>
      </c>
      <c r="G183" s="7" t="s">
        <v>176</v>
      </c>
      <c r="H183" s="7" t="s">
        <v>176</v>
      </c>
      <c r="I183" s="7" t="s">
        <v>176</v>
      </c>
    </row>
    <row r="184" spans="1:9" ht="26.25">
      <c r="A184" s="9" t="s">
        <v>310</v>
      </c>
      <c r="B184" s="7" t="s">
        <v>311</v>
      </c>
      <c r="C184" s="7" t="s">
        <v>176</v>
      </c>
      <c r="D184" s="8">
        <v>0</v>
      </c>
      <c r="E184" s="7" t="s">
        <v>176</v>
      </c>
      <c r="F184" s="7" t="s">
        <v>176</v>
      </c>
      <c r="G184" s="7" t="s">
        <v>176</v>
      </c>
      <c r="H184" s="7" t="s">
        <v>176</v>
      </c>
      <c r="I184" s="7" t="s">
        <v>176</v>
      </c>
    </row>
    <row r="185" spans="1:9" ht="39">
      <c r="A185" s="9" t="s">
        <v>312</v>
      </c>
      <c r="B185" s="7" t="s">
        <v>313</v>
      </c>
      <c r="C185" s="7" t="s">
        <v>176</v>
      </c>
      <c r="D185" s="8">
        <v>0</v>
      </c>
      <c r="E185" s="7" t="s">
        <v>176</v>
      </c>
      <c r="F185" s="7" t="s">
        <v>176</v>
      </c>
      <c r="G185" s="7" t="s">
        <v>176</v>
      </c>
      <c r="H185" s="7" t="s">
        <v>176</v>
      </c>
      <c r="I185" s="7" t="s">
        <v>176</v>
      </c>
    </row>
    <row r="186" spans="1:9" ht="15">
      <c r="A186" s="6" t="s">
        <v>82</v>
      </c>
      <c r="B186" s="7" t="s">
        <v>314</v>
      </c>
      <c r="C186" s="8">
        <v>49</v>
      </c>
      <c r="D186" s="8">
        <v>895133</v>
      </c>
      <c r="E186" s="8">
        <v>2987</v>
      </c>
      <c r="F186" s="8">
        <v>2170</v>
      </c>
      <c r="G186" s="8">
        <v>290</v>
      </c>
      <c r="H186" s="8">
        <v>0</v>
      </c>
      <c r="I186" s="8">
        <v>25</v>
      </c>
    </row>
    <row r="187" s="2" customFormat="1" ht="15">
      <c r="A187" s="3"/>
    </row>
    <row r="188" s="2" customFormat="1" ht="15">
      <c r="A188" s="3" t="s">
        <v>315</v>
      </c>
    </row>
    <row r="189" spans="1:18" s="4" customFormat="1" ht="15">
      <c r="A189" s="13" t="s">
        <v>16</v>
      </c>
      <c r="B189" s="13" t="s">
        <v>17</v>
      </c>
      <c r="C189" s="13" t="s">
        <v>316</v>
      </c>
      <c r="D189" s="15" t="s">
        <v>317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6"/>
    </row>
    <row r="190" spans="1:18" s="4" customFormat="1" ht="409.5" customHeight="1">
      <c r="A190" s="17"/>
      <c r="B190" s="17"/>
      <c r="C190" s="17"/>
      <c r="D190" s="13" t="s">
        <v>318</v>
      </c>
      <c r="E190" s="15" t="s">
        <v>60</v>
      </c>
      <c r="F190" s="16"/>
      <c r="G190" s="13" t="s">
        <v>319</v>
      </c>
      <c r="H190" s="13" t="s">
        <v>320</v>
      </c>
      <c r="I190" s="13" t="s">
        <v>321</v>
      </c>
      <c r="J190" s="15" t="s">
        <v>60</v>
      </c>
      <c r="K190" s="16"/>
      <c r="L190" s="13" t="s">
        <v>322</v>
      </c>
      <c r="M190" s="13" t="s">
        <v>323</v>
      </c>
      <c r="N190" s="13" t="s">
        <v>324</v>
      </c>
      <c r="O190" s="13" t="s">
        <v>325</v>
      </c>
      <c r="P190" s="13" t="s">
        <v>326</v>
      </c>
      <c r="Q190" s="13" t="s">
        <v>327</v>
      </c>
      <c r="R190" s="13" t="s">
        <v>328</v>
      </c>
    </row>
    <row r="191" spans="1:18" s="4" customFormat="1" ht="114.75">
      <c r="A191" s="14"/>
      <c r="B191" s="14"/>
      <c r="C191" s="14"/>
      <c r="D191" s="14"/>
      <c r="E191" s="5" t="s">
        <v>329</v>
      </c>
      <c r="F191" s="5" t="s">
        <v>330</v>
      </c>
      <c r="G191" s="14"/>
      <c r="H191" s="14"/>
      <c r="I191" s="14"/>
      <c r="J191" s="5" t="s">
        <v>331</v>
      </c>
      <c r="K191" s="5" t="s">
        <v>332</v>
      </c>
      <c r="L191" s="14"/>
      <c r="M191" s="14"/>
      <c r="N191" s="14"/>
      <c r="O191" s="14"/>
      <c r="P191" s="14"/>
      <c r="Q191" s="14"/>
      <c r="R191" s="14"/>
    </row>
    <row r="192" spans="1:18" ht="15">
      <c r="A192" s="6" t="s">
        <v>38</v>
      </c>
      <c r="B192" s="7" t="s">
        <v>39</v>
      </c>
      <c r="C192" s="7" t="s">
        <v>40</v>
      </c>
      <c r="D192" s="7" t="s">
        <v>41</v>
      </c>
      <c r="E192" s="7" t="s">
        <v>42</v>
      </c>
      <c r="F192" s="7" t="s">
        <v>43</v>
      </c>
      <c r="G192" s="7" t="s">
        <v>44</v>
      </c>
      <c r="H192" s="7" t="s">
        <v>45</v>
      </c>
      <c r="I192" s="7" t="s">
        <v>46</v>
      </c>
      <c r="J192" s="7" t="s">
        <v>47</v>
      </c>
      <c r="K192" s="7" t="s">
        <v>48</v>
      </c>
      <c r="L192" s="7" t="s">
        <v>49</v>
      </c>
      <c r="M192" s="7" t="s">
        <v>50</v>
      </c>
      <c r="N192" s="7" t="s">
        <v>51</v>
      </c>
      <c r="O192" s="7" t="s">
        <v>52</v>
      </c>
      <c r="P192" s="7" t="s">
        <v>53</v>
      </c>
      <c r="Q192" s="7" t="s">
        <v>54</v>
      </c>
      <c r="R192" s="7" t="s">
        <v>55</v>
      </c>
    </row>
    <row r="193" spans="1:18" ht="15">
      <c r="A193" s="6" t="s">
        <v>333</v>
      </c>
      <c r="B193" s="7" t="s">
        <v>334</v>
      </c>
      <c r="C193" s="8">
        <v>166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166</v>
      </c>
      <c r="Q193" s="8">
        <v>0</v>
      </c>
      <c r="R193" s="8">
        <v>0</v>
      </c>
    </row>
    <row r="194" spans="1:18" ht="15">
      <c r="A194" s="9" t="s">
        <v>61</v>
      </c>
      <c r="B194" s="7" t="s">
        <v>335</v>
      </c>
      <c r="C194" s="8">
        <v>163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163</v>
      </c>
      <c r="Q194" s="8">
        <v>0</v>
      </c>
      <c r="R194" s="8">
        <v>0</v>
      </c>
    </row>
    <row r="195" spans="1:18" ht="15">
      <c r="A195" s="9" t="s">
        <v>63</v>
      </c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</row>
    <row r="196" spans="1:18" ht="26.25">
      <c r="A196" s="10" t="s">
        <v>336</v>
      </c>
      <c r="B196" s="7" t="s">
        <v>337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</row>
    <row r="197" spans="1:18" ht="26.25">
      <c r="A197" s="10" t="s">
        <v>338</v>
      </c>
      <c r="B197" s="7" t="s">
        <v>339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</row>
    <row r="198" spans="1:18" ht="26.25">
      <c r="A198" s="9" t="s">
        <v>340</v>
      </c>
      <c r="B198" s="7" t="s">
        <v>341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</row>
    <row r="199" spans="1:18" ht="26.25">
      <c r="A199" s="9" t="s">
        <v>70</v>
      </c>
      <c r="B199" s="7" t="s">
        <v>342</v>
      </c>
      <c r="C199" s="8">
        <v>3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3</v>
      </c>
      <c r="Q199" s="8">
        <v>0</v>
      </c>
      <c r="R199" s="8">
        <v>0</v>
      </c>
    </row>
    <row r="200" spans="1:18" ht="15">
      <c r="A200" s="9" t="s">
        <v>60</v>
      </c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</row>
    <row r="201" spans="1:18" ht="15">
      <c r="A201" s="10" t="s">
        <v>72</v>
      </c>
      <c r="B201" s="7" t="s">
        <v>343</v>
      </c>
      <c r="C201" s="8">
        <v>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3</v>
      </c>
      <c r="Q201" s="8">
        <v>0</v>
      </c>
      <c r="R201" s="8">
        <v>0</v>
      </c>
    </row>
    <row r="202" spans="1:18" ht="15">
      <c r="A202" s="10" t="s">
        <v>74</v>
      </c>
      <c r="B202" s="7" t="s">
        <v>344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</row>
    <row r="203" spans="1:18" ht="26.25">
      <c r="A203" s="6" t="s">
        <v>345</v>
      </c>
      <c r="B203" s="7" t="s">
        <v>346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</row>
    <row r="204" spans="1:18" ht="39">
      <c r="A204" s="6" t="s">
        <v>347</v>
      </c>
      <c r="B204" s="7" t="s">
        <v>348</v>
      </c>
      <c r="C204" s="8">
        <v>3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3</v>
      </c>
      <c r="Q204" s="8">
        <v>0</v>
      </c>
      <c r="R204" s="8">
        <v>0</v>
      </c>
    </row>
    <row r="205" spans="1:18" ht="26.25">
      <c r="A205" s="6" t="s">
        <v>340</v>
      </c>
      <c r="B205" s="7" t="s">
        <v>349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</row>
    <row r="206" spans="1:18" ht="26.25">
      <c r="A206" s="6" t="s">
        <v>350</v>
      </c>
      <c r="B206" s="7" t="s">
        <v>351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</row>
    <row r="207" spans="1:18" ht="15">
      <c r="A207" s="9" t="s">
        <v>352</v>
      </c>
      <c r="B207" s="7" t="s">
        <v>353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</row>
    <row r="208" spans="1:18" ht="15">
      <c r="A208" s="9" t="s">
        <v>354</v>
      </c>
      <c r="B208" s="7" t="s">
        <v>355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</row>
    <row r="209" spans="1:18" ht="51.75">
      <c r="A209" s="9" t="s">
        <v>356</v>
      </c>
      <c r="B209" s="7" t="s">
        <v>357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</row>
    <row r="210" spans="1:18" ht="26.25">
      <c r="A210" s="10" t="s">
        <v>105</v>
      </c>
      <c r="B210" s="7" t="s">
        <v>358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</row>
    <row r="211" spans="1:18" ht="26.25">
      <c r="A211" s="9" t="s">
        <v>109</v>
      </c>
      <c r="B211" s="7" t="s">
        <v>359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</row>
    <row r="212" spans="1:18" ht="39">
      <c r="A212" s="10" t="s">
        <v>111</v>
      </c>
      <c r="B212" s="7" t="s">
        <v>360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</row>
    <row r="213" spans="1:18" ht="39">
      <c r="A213" s="10" t="s">
        <v>113</v>
      </c>
      <c r="B213" s="7" t="s">
        <v>361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</row>
    <row r="214" spans="1:18" ht="26.25">
      <c r="A214" s="6" t="s">
        <v>362</v>
      </c>
      <c r="B214" s="7" t="s">
        <v>363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</row>
    <row r="215" spans="1:18" ht="15">
      <c r="A215" s="6" t="s">
        <v>60</v>
      </c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</row>
    <row r="216" spans="1:18" ht="15">
      <c r="A216" s="9" t="s">
        <v>117</v>
      </c>
      <c r="B216" s="7" t="s">
        <v>364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</row>
    <row r="217" spans="1:18" ht="39">
      <c r="A217" s="9" t="s">
        <v>365</v>
      </c>
      <c r="B217" s="7" t="s">
        <v>366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</row>
    <row r="218" spans="1:18" ht="39">
      <c r="A218" s="9" t="s">
        <v>367</v>
      </c>
      <c r="B218" s="7" t="s">
        <v>368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</row>
    <row r="219" spans="1:18" ht="39">
      <c r="A219" s="9" t="s">
        <v>127</v>
      </c>
      <c r="B219" s="7" t="s">
        <v>369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</row>
    <row r="220" spans="1:18" ht="39">
      <c r="A220" s="6" t="s">
        <v>129</v>
      </c>
      <c r="B220" s="7" t="s">
        <v>370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</row>
    <row r="221" spans="1:18" ht="26.25">
      <c r="A221" s="6" t="s">
        <v>371</v>
      </c>
      <c r="B221" s="7" t="s">
        <v>372</v>
      </c>
      <c r="C221" s="8">
        <v>0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</row>
    <row r="222" spans="1:18" ht="15">
      <c r="A222" s="9" t="s">
        <v>72</v>
      </c>
      <c r="B222" s="7" t="s">
        <v>373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</row>
    <row r="223" spans="1:18" ht="15">
      <c r="A223" s="9" t="s">
        <v>74</v>
      </c>
      <c r="B223" s="7" t="s">
        <v>374</v>
      </c>
      <c r="C223" s="8">
        <v>0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</row>
    <row r="224" spans="1:18" ht="15">
      <c r="A224" s="9" t="s">
        <v>60</v>
      </c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</row>
    <row r="225" spans="1:18" ht="26.25">
      <c r="A225" s="10" t="s">
        <v>375</v>
      </c>
      <c r="B225" s="7" t="s">
        <v>376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26.25">
      <c r="A226" s="10" t="s">
        <v>377</v>
      </c>
      <c r="B226" s="7" t="s">
        <v>378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51.75">
      <c r="A227" s="10" t="s">
        <v>356</v>
      </c>
      <c r="B227" s="7" t="s">
        <v>379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11" t="s">
        <v>105</v>
      </c>
      <c r="B228" s="7" t="s">
        <v>380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26.25">
      <c r="A229" s="10" t="s">
        <v>109</v>
      </c>
      <c r="B229" s="7" t="s">
        <v>381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39">
      <c r="A230" s="11" t="s">
        <v>111</v>
      </c>
      <c r="B230" s="7" t="s">
        <v>382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39">
      <c r="A231" s="11" t="s">
        <v>113</v>
      </c>
      <c r="B231" s="7" t="s">
        <v>383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39">
      <c r="A232" s="6" t="s">
        <v>384</v>
      </c>
      <c r="B232" s="7" t="s">
        <v>385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39">
      <c r="A233" s="9" t="s">
        <v>365</v>
      </c>
      <c r="B233" s="7" t="s">
        <v>386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</row>
    <row r="234" spans="1:18" ht="39">
      <c r="A234" s="9" t="s">
        <v>367</v>
      </c>
      <c r="B234" s="7" t="s">
        <v>387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39">
      <c r="A235" s="9" t="s">
        <v>127</v>
      </c>
      <c r="B235" s="7" t="s">
        <v>388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39">
      <c r="A236" s="6" t="s">
        <v>129</v>
      </c>
      <c r="B236" s="7" t="s">
        <v>389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15">
      <c r="A237" s="6" t="s">
        <v>82</v>
      </c>
      <c r="B237" s="7" t="s">
        <v>390</v>
      </c>
      <c r="C237" s="8">
        <v>338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338</v>
      </c>
      <c r="Q237" s="8">
        <v>0</v>
      </c>
      <c r="R237" s="8">
        <v>0</v>
      </c>
    </row>
    <row r="238" s="2" customFormat="1" ht="15">
      <c r="A238" s="3"/>
    </row>
    <row r="239" s="2" customFormat="1" ht="15">
      <c r="A239" s="3" t="s">
        <v>391</v>
      </c>
    </row>
    <row r="240" spans="1:18" s="4" customFormat="1" ht="15">
      <c r="A240" s="13" t="s">
        <v>16</v>
      </c>
      <c r="B240" s="13" t="s">
        <v>17</v>
      </c>
      <c r="C240" s="13" t="s">
        <v>316</v>
      </c>
      <c r="D240" s="15" t="s">
        <v>317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6"/>
    </row>
    <row r="241" spans="1:18" s="4" customFormat="1" ht="409.5" customHeight="1">
      <c r="A241" s="17"/>
      <c r="B241" s="17"/>
      <c r="C241" s="17"/>
      <c r="D241" s="13" t="s">
        <v>392</v>
      </c>
      <c r="E241" s="15" t="s">
        <v>60</v>
      </c>
      <c r="F241" s="16"/>
      <c r="G241" s="13" t="s">
        <v>319</v>
      </c>
      <c r="H241" s="13" t="s">
        <v>320</v>
      </c>
      <c r="I241" s="13" t="s">
        <v>321</v>
      </c>
      <c r="J241" s="15" t="s">
        <v>60</v>
      </c>
      <c r="K241" s="16"/>
      <c r="L241" s="13" t="s">
        <v>322</v>
      </c>
      <c r="M241" s="13" t="s">
        <v>323</v>
      </c>
      <c r="N241" s="13" t="s">
        <v>324</v>
      </c>
      <c r="O241" s="13" t="s">
        <v>325</v>
      </c>
      <c r="P241" s="13" t="s">
        <v>326</v>
      </c>
      <c r="Q241" s="13" t="s">
        <v>327</v>
      </c>
      <c r="R241" s="13" t="s">
        <v>328</v>
      </c>
    </row>
    <row r="242" spans="1:18" s="4" customFormat="1" ht="114.75">
      <c r="A242" s="14"/>
      <c r="B242" s="14"/>
      <c r="C242" s="14"/>
      <c r="D242" s="14"/>
      <c r="E242" s="5" t="s">
        <v>329</v>
      </c>
      <c r="F242" s="5" t="s">
        <v>330</v>
      </c>
      <c r="G242" s="14"/>
      <c r="H242" s="14"/>
      <c r="I242" s="14"/>
      <c r="J242" s="5" t="s">
        <v>331</v>
      </c>
      <c r="K242" s="5" t="s">
        <v>332</v>
      </c>
      <c r="L242" s="14"/>
      <c r="M242" s="14"/>
      <c r="N242" s="14"/>
      <c r="O242" s="14"/>
      <c r="P242" s="14"/>
      <c r="Q242" s="14"/>
      <c r="R242" s="14"/>
    </row>
    <row r="243" spans="1:18" ht="15">
      <c r="A243" s="6" t="s">
        <v>38</v>
      </c>
      <c r="B243" s="7" t="s">
        <v>39</v>
      </c>
      <c r="C243" s="7" t="s">
        <v>40</v>
      </c>
      <c r="D243" s="7" t="s">
        <v>41</v>
      </c>
      <c r="E243" s="7" t="s">
        <v>42</v>
      </c>
      <c r="F243" s="7" t="s">
        <v>43</v>
      </c>
      <c r="G243" s="7" t="s">
        <v>44</v>
      </c>
      <c r="H243" s="7" t="s">
        <v>45</v>
      </c>
      <c r="I243" s="7" t="s">
        <v>46</v>
      </c>
      <c r="J243" s="7" t="s">
        <v>47</v>
      </c>
      <c r="K243" s="7" t="s">
        <v>48</v>
      </c>
      <c r="L243" s="7" t="s">
        <v>49</v>
      </c>
      <c r="M243" s="7" t="s">
        <v>50</v>
      </c>
      <c r="N243" s="7" t="s">
        <v>51</v>
      </c>
      <c r="O243" s="7" t="s">
        <v>52</v>
      </c>
      <c r="P243" s="7" t="s">
        <v>53</v>
      </c>
      <c r="Q243" s="7" t="s">
        <v>54</v>
      </c>
      <c r="R243" s="7" t="s">
        <v>55</v>
      </c>
    </row>
    <row r="244" spans="1:18" ht="15">
      <c r="A244" s="6" t="s">
        <v>295</v>
      </c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</row>
    <row r="245" spans="1:18" ht="39">
      <c r="A245" s="9" t="s">
        <v>393</v>
      </c>
      <c r="B245" s="7" t="s">
        <v>394</v>
      </c>
      <c r="C245" s="8">
        <v>0</v>
      </c>
      <c r="D245" s="7" t="s">
        <v>176</v>
      </c>
      <c r="E245" s="7" t="s">
        <v>176</v>
      </c>
      <c r="F245" s="7" t="s">
        <v>176</v>
      </c>
      <c r="G245" s="7" t="s">
        <v>176</v>
      </c>
      <c r="H245" s="7" t="s">
        <v>176</v>
      </c>
      <c r="I245" s="7" t="s">
        <v>176</v>
      </c>
      <c r="J245" s="7" t="s">
        <v>176</v>
      </c>
      <c r="K245" s="7" t="s">
        <v>176</v>
      </c>
      <c r="L245" s="7" t="s">
        <v>176</v>
      </c>
      <c r="M245" s="7" t="s">
        <v>176</v>
      </c>
      <c r="N245" s="7" t="s">
        <v>176</v>
      </c>
      <c r="O245" s="7" t="s">
        <v>176</v>
      </c>
      <c r="P245" s="7" t="s">
        <v>176</v>
      </c>
      <c r="Q245" s="7" t="s">
        <v>176</v>
      </c>
      <c r="R245" s="7" t="s">
        <v>176</v>
      </c>
    </row>
    <row r="246" s="2" customFormat="1" ht="15">
      <c r="A246" s="3"/>
    </row>
    <row r="247" s="2" customFormat="1" ht="15">
      <c r="A247" s="3" t="s">
        <v>395</v>
      </c>
    </row>
    <row r="248" spans="1:3" s="4" customFormat="1" ht="38.25">
      <c r="A248" s="5" t="s">
        <v>16</v>
      </c>
      <c r="B248" s="5" t="s">
        <v>17</v>
      </c>
      <c r="C248" s="5" t="s">
        <v>396</v>
      </c>
    </row>
    <row r="249" spans="1:3" ht="15">
      <c r="A249" s="6" t="s">
        <v>38</v>
      </c>
      <c r="B249" s="7" t="s">
        <v>39</v>
      </c>
      <c r="C249" s="7" t="s">
        <v>40</v>
      </c>
    </row>
    <row r="250" spans="1:3" ht="26.25">
      <c r="A250" s="6" t="s">
        <v>397</v>
      </c>
      <c r="B250" s="7" t="s">
        <v>398</v>
      </c>
      <c r="C250" s="8">
        <v>38678</v>
      </c>
    </row>
    <row r="251" spans="1:3" ht="15">
      <c r="A251" s="6" t="s">
        <v>60</v>
      </c>
      <c r="B251" s="7"/>
      <c r="C251" s="7"/>
    </row>
    <row r="252" spans="1:3" ht="26.25">
      <c r="A252" s="9" t="s">
        <v>399</v>
      </c>
      <c r="B252" s="7" t="s">
        <v>400</v>
      </c>
      <c r="C252" s="8">
        <v>715</v>
      </c>
    </row>
    <row r="253" spans="1:3" ht="15">
      <c r="A253" s="9" t="s">
        <v>401</v>
      </c>
      <c r="B253" s="7" t="s">
        <v>402</v>
      </c>
      <c r="C253" s="8">
        <v>0</v>
      </c>
    </row>
    <row r="254" spans="1:3" ht="15">
      <c r="A254" s="9" t="s">
        <v>403</v>
      </c>
      <c r="B254" s="7" t="s">
        <v>404</v>
      </c>
      <c r="C254" s="8">
        <v>37889</v>
      </c>
    </row>
    <row r="255" spans="1:3" ht="15">
      <c r="A255" s="9" t="s">
        <v>60</v>
      </c>
      <c r="B255" s="7"/>
      <c r="C255" s="7"/>
    </row>
    <row r="256" spans="1:3" ht="39">
      <c r="A256" s="10" t="s">
        <v>405</v>
      </c>
      <c r="B256" s="7" t="s">
        <v>406</v>
      </c>
      <c r="C256" s="8">
        <v>0</v>
      </c>
    </row>
    <row r="257" spans="1:3" ht="51.75">
      <c r="A257" s="10" t="s">
        <v>407</v>
      </c>
      <c r="B257" s="7" t="s">
        <v>408</v>
      </c>
      <c r="C257" s="8">
        <v>29181</v>
      </c>
    </row>
    <row r="258" spans="1:3" ht="26.25">
      <c r="A258" s="10" t="s">
        <v>409</v>
      </c>
      <c r="B258" s="7" t="s">
        <v>410</v>
      </c>
      <c r="C258" s="8">
        <v>205</v>
      </c>
    </row>
    <row r="259" spans="1:3" ht="64.5">
      <c r="A259" s="6" t="s">
        <v>411</v>
      </c>
      <c r="B259" s="7" t="s">
        <v>412</v>
      </c>
      <c r="C259" s="8">
        <v>0</v>
      </c>
    </row>
    <row r="260" spans="1:3" ht="15">
      <c r="A260" s="6" t="s">
        <v>82</v>
      </c>
      <c r="B260" s="7" t="s">
        <v>413</v>
      </c>
      <c r="C260" s="8">
        <v>106668</v>
      </c>
    </row>
    <row r="261" s="2" customFormat="1" ht="15">
      <c r="A261" s="3"/>
    </row>
    <row r="262" s="2" customFormat="1" ht="15">
      <c r="A262" s="3" t="s">
        <v>414</v>
      </c>
    </row>
    <row r="263" spans="1:3" s="4" customFormat="1" ht="38.25">
      <c r="A263" s="5" t="s">
        <v>16</v>
      </c>
      <c r="B263" s="5" t="s">
        <v>17</v>
      </c>
      <c r="C263" s="5" t="s">
        <v>396</v>
      </c>
    </row>
    <row r="264" spans="1:3" ht="15">
      <c r="A264" s="6" t="s">
        <v>38</v>
      </c>
      <c r="B264" s="7" t="s">
        <v>39</v>
      </c>
      <c r="C264" s="7" t="s">
        <v>40</v>
      </c>
    </row>
    <row r="265" spans="1:3" ht="39">
      <c r="A265" s="6" t="s">
        <v>129</v>
      </c>
      <c r="B265" s="7" t="s">
        <v>415</v>
      </c>
      <c r="C265" s="8">
        <v>968</v>
      </c>
    </row>
    <row r="266" s="2" customFormat="1" ht="15">
      <c r="A266" s="3"/>
    </row>
    <row r="267" s="2" customFormat="1" ht="15">
      <c r="A267" s="3" t="s">
        <v>416</v>
      </c>
    </row>
    <row r="268" s="2" customFormat="1" ht="15">
      <c r="A268" s="3" t="s">
        <v>417</v>
      </c>
    </row>
    <row r="269" s="2" customFormat="1" ht="15">
      <c r="A269" s="3"/>
    </row>
    <row r="270" s="2" customFormat="1" ht="15">
      <c r="A270" s="3" t="s">
        <v>418</v>
      </c>
    </row>
    <row r="271" s="2" customFormat="1" ht="15">
      <c r="A271" s="3" t="s">
        <v>419</v>
      </c>
    </row>
  </sheetData>
  <sheetProtection/>
  <mergeCells count="78">
    <mergeCell ref="A23:A27"/>
    <mergeCell ref="B23:B27"/>
    <mergeCell ref="C23:C27"/>
    <mergeCell ref="D23:T23"/>
    <mergeCell ref="D24:K24"/>
    <mergeCell ref="L24:L27"/>
    <mergeCell ref="M24:M27"/>
    <mergeCell ref="N24:N27"/>
    <mergeCell ref="O24:O27"/>
    <mergeCell ref="P24:P27"/>
    <mergeCell ref="Q24:Q27"/>
    <mergeCell ref="R24:R27"/>
    <mergeCell ref="S24:S27"/>
    <mergeCell ref="T24:T27"/>
    <mergeCell ref="D25:D27"/>
    <mergeCell ref="E25:K25"/>
    <mergeCell ref="E26:F26"/>
    <mergeCell ref="G26:G27"/>
    <mergeCell ref="H26:H27"/>
    <mergeCell ref="I26:I27"/>
    <mergeCell ref="J26:J27"/>
    <mergeCell ref="K26:K27"/>
    <mergeCell ref="A47:A51"/>
    <mergeCell ref="B47:B51"/>
    <mergeCell ref="C47:C51"/>
    <mergeCell ref="D47:T47"/>
    <mergeCell ref="D48:K48"/>
    <mergeCell ref="L48:L51"/>
    <mergeCell ref="M48:M51"/>
    <mergeCell ref="N48:N51"/>
    <mergeCell ref="O48:O51"/>
    <mergeCell ref="P48:P51"/>
    <mergeCell ref="Q48:Q51"/>
    <mergeCell ref="R48:R51"/>
    <mergeCell ref="S48:S51"/>
    <mergeCell ref="T48:T51"/>
    <mergeCell ref="D49:D51"/>
    <mergeCell ref="E49:K49"/>
    <mergeCell ref="E50:F50"/>
    <mergeCell ref="G50:G51"/>
    <mergeCell ref="H50:H51"/>
    <mergeCell ref="I50:I51"/>
    <mergeCell ref="J50:J51"/>
    <mergeCell ref="K50:K51"/>
    <mergeCell ref="A189:A191"/>
    <mergeCell ref="B189:B191"/>
    <mergeCell ref="C189:C191"/>
    <mergeCell ref="D189:R189"/>
    <mergeCell ref="D190:D191"/>
    <mergeCell ref="E190:F190"/>
    <mergeCell ref="G190:G191"/>
    <mergeCell ref="H190:H191"/>
    <mergeCell ref="I190:I191"/>
    <mergeCell ref="J190:K190"/>
    <mergeCell ref="L190:L191"/>
    <mergeCell ref="M190:M191"/>
    <mergeCell ref="N190:N191"/>
    <mergeCell ref="O190:O191"/>
    <mergeCell ref="P190:P191"/>
    <mergeCell ref="Q190:Q191"/>
    <mergeCell ref="R190:R191"/>
    <mergeCell ref="A240:A242"/>
    <mergeCell ref="B240:B242"/>
    <mergeCell ref="C240:C242"/>
    <mergeCell ref="D240:R240"/>
    <mergeCell ref="D241:D242"/>
    <mergeCell ref="E241:F241"/>
    <mergeCell ref="G241:G242"/>
    <mergeCell ref="H241:H242"/>
    <mergeCell ref="I241:I242"/>
    <mergeCell ref="Q241:Q242"/>
    <mergeCell ref="R241:R242"/>
    <mergeCell ref="J241:K241"/>
    <mergeCell ref="L241:L242"/>
    <mergeCell ref="M241:M242"/>
    <mergeCell ref="N241:N242"/>
    <mergeCell ref="O241:O242"/>
    <mergeCell ref="P241:P242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K216</dc:creator>
  <cp:keywords/>
  <dc:description/>
  <cp:lastModifiedBy>K216</cp:lastModifiedBy>
  <cp:lastPrinted>2017-03-10T04:50:32Z</cp:lastPrinted>
  <dcterms:created xsi:type="dcterms:W3CDTF">2017-03-10T04:45:08Z</dcterms:created>
  <dcterms:modified xsi:type="dcterms:W3CDTF">2017-05-22T06:06:25Z</dcterms:modified>
  <cp:category/>
  <cp:version/>
  <cp:contentType/>
  <cp:contentStatus/>
</cp:coreProperties>
</file>