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0" windowHeight="9675" tabRatio="660" activeTab="2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1_Списание" sheetId="13" r:id="rId13"/>
    <sheet name="Р.Справочно 2_Задолж по налогам" sheetId="14" r:id="rId14"/>
    <sheet name="P3" sheetId="15" r:id="rId15"/>
    <sheet name="Р4" sheetId="16" r:id="rId16"/>
    <sheet name="Р5" sheetId="17" r:id="rId17"/>
  </sheets>
  <definedNames>
    <definedName name="_xlnm._FilterDatabase" localSheetId="14" hidden="1">'P3'!$B$1:$B$68</definedName>
    <definedName name="_xlnm._FilterDatabase" localSheetId="16" hidden="1">'Р5'!$B$1:$B$98</definedName>
    <definedName name="_xlnm.Print_Titles" localSheetId="1">'P1'!$5:$11</definedName>
    <definedName name="_xlnm.Print_Titles" localSheetId="2">'Р2'!$5:$11</definedName>
    <definedName name="_xlnm.Print_Area" localSheetId="1">'P1'!$A$1:$R$28</definedName>
    <definedName name="_xlnm.Print_Area" localSheetId="14">'P3'!$A$1:$R$72</definedName>
    <definedName name="_xlnm.Print_Area" localSheetId="12">'Р. Справочно1_Списание'!$A$1:$J$13</definedName>
    <definedName name="_xlnm.Print_Area" localSheetId="13">'Р.Справочно 2_Задолж по налогам'!$A$1:$P$27</definedName>
    <definedName name="_xlnm.Print_Area" localSheetId="2">'Р2'!$A$1:$R$69</definedName>
    <definedName name="_xlnm.Print_Area" localSheetId="15">'Р4'!$A$1:$G$18</definedName>
    <definedName name="_xlnm.Print_Area" localSheetId="16">'Р5'!$A$1:$O$106</definedName>
  </definedNames>
  <calcPr fullCalcOnLoad="1"/>
</workbook>
</file>

<file path=xl/sharedStrings.xml><?xml version="1.0" encoding="utf-8"?>
<sst xmlns="http://schemas.openxmlformats.org/spreadsheetml/2006/main" count="665" uniqueCount="452">
  <si>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</si>
  <si>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</si>
  <si>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</si>
  <si>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</si>
  <si>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</si>
  <si>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</si>
  <si>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</si>
  <si>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</si>
  <si>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</si>
  <si>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</si>
  <si>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</si>
  <si>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</si>
  <si>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</si>
  <si>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</si>
  <si>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</si>
  <si>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</si>
  <si>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</si>
  <si>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</si>
  <si>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</si>
  <si>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</si>
  <si>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</si>
  <si>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</si>
  <si>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</si>
  <si>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</si>
  <si>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</si>
  <si>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</si>
  <si>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</si>
  <si>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</si>
  <si>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</si>
  <si>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</si>
  <si>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</si>
  <si>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</si>
  <si>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</si>
  <si>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</si>
  <si>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</si>
  <si>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</si>
  <si>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</si>
  <si>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</si>
  <si>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</si>
  <si>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</si>
  <si>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</si>
  <si>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</si>
  <si>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</si>
  <si>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</si>
  <si>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</si>
  <si>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</si>
  <si>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</si>
  <si>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Ежемесячная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</si>
  <si>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</si>
  <si>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</si>
  <si>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</si>
  <si>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</si>
  <si>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</si>
  <si>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</si>
  <si>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</si>
  <si>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</si>
  <si>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</si>
  <si>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</si>
  <si>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</si>
  <si>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Сумма списанной задолженности по решениям налогового органа (в соответствии с ФЗ-330)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</si>
  <si>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</si>
  <si>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</si>
  <si>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</si>
  <si>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</si>
  <si>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 xml:space="preserve">Утверждена приказом ФНС России 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</si>
  <si>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</si>
  <si>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</si>
  <si>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</si>
  <si>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</si>
  <si>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</si>
  <si>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</si>
  <si>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</si>
  <si>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</si>
  <si>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</si>
  <si>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</si>
  <si>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</si>
  <si>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>РЕСТРУКТУРИРОВАНО ПО ПЕНЯМ И НАЛОГОВЫМ САНКЦИЯМ</t>
  </si>
  <si>
    <t>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</si>
  <si>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</si>
  <si>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</si>
  <si>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 xml:space="preserve">Форма № 4-НМ
</t>
  </si>
  <si>
    <t>в соответствии со ст.47 НК РФ</t>
  </si>
  <si>
    <t>в соответствии со ст.48 НК РФ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</si>
  <si>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</si>
  <si>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</si>
  <si>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</si>
  <si>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</si>
  <si>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</si>
  <si>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</si>
  <si>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</si>
  <si>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ЗАДОЛЖЕННОСТЬ ОРГАНИЗАЦИЙ, В ОТНОШЕНИИ КОТОРЫХ ЗАВЕРШЕНО КОНКУРСНОЕ ПРОИЗВОДСТВО</t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</si>
  <si>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</si>
  <si>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</si>
  <si>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</si>
  <si>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>ЗАДОЛЖЕННОСТЬ, ДОНАЧИСЛЕННАЯ ПО РЕЗУЛЬТАТАМ ВЫЕЗДНЫХ И КАМЕРАЛЬНЫХ НАЛОГОВЫХ ПРОВЕРОК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</si>
  <si>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</si>
  <si>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</si>
  <si>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</si>
  <si>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</si>
  <si>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</si>
  <si>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в том числе не перечисленные ликвидированными банками</t>
  </si>
  <si>
    <t>рассрочка (отсрочка)</t>
  </si>
  <si>
    <t>По налогу (сбору)</t>
  </si>
  <si>
    <t xml:space="preserve"> по пени</t>
  </si>
  <si>
    <t xml:space="preserve"> по штрафам 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</si>
  <si>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</si>
  <si>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</si>
  <si>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</si>
  <si>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</si>
  <si>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</si>
  <si>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</si>
  <si>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</si>
  <si>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</si>
  <si>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</si>
  <si>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</si>
  <si>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</si>
  <si>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</si>
  <si>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</si>
  <si>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</si>
  <si>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</si>
  <si>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</si>
  <si>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</si>
  <si>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</si>
  <si>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</si>
  <si>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</si>
  <si>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</si>
  <si>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</si>
  <si>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</si>
  <si>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</si>
  <si>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</si>
  <si>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</si>
  <si>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</si>
  <si>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</si>
  <si>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</si>
  <si>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</si>
  <si>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</si>
  <si>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ВСЕГО задолженность (гр.2 + гр.7 + гр.11 + гр.12 + гр.13)</t>
  </si>
  <si>
    <t>за периоды до 1 января 2017 года</t>
  </si>
  <si>
    <t>за периоды с 1 января 2017 года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</si>
  <si>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</si>
  <si>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по налогам и сборам, страховым взносам, пеням, налоговым санкциям в бюджетную систему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</si>
  <si>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</si>
  <si>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</si>
  <si>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                                                                                                                               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</si>
  <si>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</si>
  <si>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</si>
  <si>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</si>
  <si>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</si>
  <si>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</si>
  <si>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</si>
  <si>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</si>
  <si>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</si>
  <si>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</si>
  <si>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</si>
  <si>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</si>
  <si>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r>
      <t>СПРАВОЧНО:</t>
    </r>
    <r>
      <rPr>
        <sz val="14"/>
        <rFont val="Arial Cyr"/>
        <family val="2"/>
      </rPr>
      <t xml:space="preserve">
Сумма неуплаченных процентов за пользование бюджетными средствами</t>
    </r>
  </si>
  <si>
    <t>Раздел IV
Задолженность по неналоговым доходам</t>
  </si>
  <si>
    <t>СОВОКУПНАЯ ЗАДОЛЖЕННОСТЬ - ВСЕГО (стр.5010+стр.5030+стр.5060+стр.5065+стр.5135+стр.5170+стр.5195+стр.5265+стр.5290)</t>
  </si>
  <si>
    <t>НЕДОИМКА                    (из стр. 1020)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</si>
  <si>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</si>
  <si>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</si>
  <si>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 xml:space="preserve">О ЗАДОЛЖЕННОСТИ ПО НАЛОГАМ И СБОРАМ, ПЕНЯМ, </t>
  </si>
  <si>
    <t xml:space="preserve">НАЛОГОВЫМ САНКЦИЯМ И СТРАХОВЫМ ВЗНОСАМ  </t>
  </si>
  <si>
    <t>В БЮДЖЕТНУЮ СИСТЕМУ РОССИЙСКОЙ ФЕДЕРАЦИИ</t>
  </si>
  <si>
    <t>Москва</t>
  </si>
  <si>
    <t>Управление ФНС России по г. Москве</t>
  </si>
  <si>
    <t>31-го числа месяца, следующего за отчетным периодом</t>
  </si>
  <si>
    <t>Приложение № 1
к приказу ФНС России
от 14.07.2017
№ ММВ-7-1/551</t>
  </si>
  <si>
    <t>от 14.07.2017</t>
  </si>
  <si>
    <t>№ ММВ-7-1/551</t>
  </si>
  <si>
    <t>ФНС России по г.Москве</t>
  </si>
  <si>
    <t>ЗАДОЛЖЕННОСТЬ ПЕРЕД БЮДЖЕТОМ ПО НАЛОГАМ, СБОРАМ, ПЕНЯМ, НАЛОГОВЫМ САНКЦИЯМ ВСЕГО</t>
  </si>
  <si>
    <t>1010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</si>
  <si>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</si>
  <si>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</si>
  <si>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</si>
  <si>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</si>
  <si>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</si>
  <si>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</si>
  <si>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</si>
  <si>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</si>
  <si>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</si>
  <si>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</si>
  <si>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1060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</si>
  <si>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</si>
  <si>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</si>
  <si>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</si>
  <si>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</si>
  <si>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</si>
  <si>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</si>
  <si>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1094</t>
  </si>
  <si>
    <t>1095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</si>
  <si>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</si>
  <si>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</si>
  <si>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</si>
  <si>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</si>
  <si>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</si>
  <si>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</si>
  <si>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</si>
  <si>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</si>
  <si>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</si>
  <si>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</si>
  <si>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</si>
  <si>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</si>
  <si>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2070</t>
  </si>
  <si>
    <t>2080</t>
  </si>
  <si>
    <t>2090</t>
  </si>
  <si>
    <t>2100</t>
  </si>
  <si>
    <t>ПРИОСТАНОВЛЕННЫЕ К ВЗЫСКАНИЮ ПЛАТЕЖИ ПО НАЛОГАМ И СБОРАМ - ВСЕГО</t>
  </si>
  <si>
    <t>2110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</si>
  <si>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</si>
  <si>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</si>
  <si>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</si>
  <si>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2120</t>
  </si>
  <si>
    <t>НЕВОЗМОЖНО К ВЗЫСКАНИЮ ПО СУДЕБНЫМ РЕШЕНИЯМ И РЕШЕНИЯМ ВЫШЕСТОЯЩЕГО НАЛОГОВОГО ОРГАНА</t>
  </si>
  <si>
    <t>2150</t>
  </si>
  <si>
    <t>2160</t>
  </si>
  <si>
    <t>2170</t>
  </si>
  <si>
    <t>2180</t>
  </si>
  <si>
    <t>ЗАВИСШИЕ ПЛАТЕЖИ</t>
  </si>
  <si>
    <t>2190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</si>
  <si>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</si>
  <si>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</si>
  <si>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</si>
  <si>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</si>
  <si>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</si>
  <si>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</si>
  <si>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2208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</si>
  <si>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</si>
  <si>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</si>
  <si>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</si>
  <si>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</si>
  <si>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</si>
  <si>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</si>
  <si>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</si>
  <si>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</si>
  <si>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</si>
  <si>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</si>
  <si>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</si>
  <si>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</si>
  <si>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</si>
  <si>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</si>
  <si>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</si>
  <si>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</si>
  <si>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</si>
  <si>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</si>
  <si>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</si>
  <si>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</si>
  <si>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</si>
  <si>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</si>
  <si>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</si>
  <si>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</si>
  <si>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</si>
  <si>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</si>
  <si>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</si>
  <si>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</si>
  <si>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</si>
  <si>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</si>
  <si>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</si>
  <si>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Уплачено процентов за несвоевременный возврат</t>
  </si>
  <si>
    <t>2396</t>
  </si>
  <si>
    <t>2400</t>
  </si>
  <si>
    <t>2405</t>
  </si>
  <si>
    <t>2410</t>
  </si>
  <si>
    <t>2415</t>
  </si>
  <si>
    <t>2420</t>
  </si>
  <si>
    <t>2425</t>
  </si>
  <si>
    <t>XXX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</si>
  <si>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</si>
  <si>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</si>
  <si>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</si>
  <si>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</si>
  <si>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2445</t>
  </si>
  <si>
    <t>2455</t>
  </si>
  <si>
    <t>2465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</si>
  <si>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</si>
  <si>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</si>
  <si>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</si>
  <si>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</si>
  <si>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</si>
  <si>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</si>
  <si>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</si>
  <si>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</si>
  <si>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</si>
  <si>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</si>
  <si>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</si>
  <si>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</si>
  <si>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</si>
  <si>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</si>
  <si>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</si>
  <si>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</si>
  <si>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</si>
  <si>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</si>
  <si>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</si>
  <si>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</si>
  <si>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</si>
  <si>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</si>
  <si>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</si>
  <si>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2575</t>
  </si>
  <si>
    <t>2730</t>
  </si>
  <si>
    <t>2740</t>
  </si>
  <si>
    <t>2750</t>
  </si>
  <si>
    <t>2760</t>
  </si>
  <si>
    <t>2780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</si>
  <si>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</si>
  <si>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</si>
  <si>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</si>
  <si>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</si>
  <si>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</si>
  <si>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</si>
  <si>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3020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</si>
  <si>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</si>
  <si>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</si>
  <si>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</si>
  <si>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</si>
  <si>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</si>
  <si>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</si>
  <si>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</si>
  <si>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</si>
  <si>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</si>
  <si>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</si>
  <si>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</si>
  <si>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</si>
  <si>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</si>
  <si>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3065</t>
  </si>
  <si>
    <t>3070</t>
  </si>
  <si>
    <t>3075</t>
  </si>
  <si>
    <t>3080</t>
  </si>
  <si>
    <t>3083</t>
  </si>
  <si>
    <t>3084</t>
  </si>
  <si>
    <t>3085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</si>
  <si>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</si>
  <si>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</si>
  <si>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</si>
  <si>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</si>
  <si>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</si>
  <si>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</si>
  <si>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</si>
  <si>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</si>
  <si>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</si>
  <si>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</si>
  <si>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</si>
  <si>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</si>
  <si>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</si>
  <si>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</si>
  <si>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</si>
  <si>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</si>
  <si>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</si>
  <si>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</si>
  <si>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</si>
  <si>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</si>
  <si>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</si>
  <si>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</si>
  <si>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</si>
  <si>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</si>
  <si>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</si>
  <si>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</si>
  <si>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</si>
  <si>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</si>
  <si>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</si>
  <si>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</si>
  <si>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</si>
  <si>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</si>
  <si>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</si>
  <si>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</si>
  <si>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</si>
  <si>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</si>
  <si>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</si>
  <si>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</si>
  <si>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</si>
  <si>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Задолженность по неналоговым доходам, администрируемым налоговыми органами</t>
  </si>
  <si>
    <t>4010</t>
  </si>
  <si>
    <t>4020</t>
  </si>
  <si>
    <t>4030</t>
  </si>
  <si>
    <t>Денежные взыскания</t>
  </si>
  <si>
    <t>4040</t>
  </si>
  <si>
    <t>4050</t>
  </si>
  <si>
    <t>4060</t>
  </si>
  <si>
    <t>4070</t>
  </si>
  <si>
    <t>4080</t>
  </si>
  <si>
    <t>4200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</si>
  <si>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</si>
  <si>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</si>
  <si>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</si>
  <si>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</si>
  <si>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</si>
  <si>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</si>
  <si>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</si>
  <si>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</si>
  <si>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</si>
  <si>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</si>
  <si>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</si>
  <si>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</si>
  <si>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</si>
  <si>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</si>
  <si>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</si>
  <si>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</si>
  <si>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</si>
  <si>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</si>
  <si>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</si>
  <si>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</si>
  <si>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</si>
  <si>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</si>
  <si>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</si>
  <si>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</si>
  <si>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</si>
  <si>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</si>
  <si>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</si>
  <si>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</si>
  <si>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</si>
  <si>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</si>
  <si>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</si>
  <si>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</si>
  <si>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</si>
  <si>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</si>
  <si>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</si>
  <si>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</si>
  <si>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</si>
  <si>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</si>
  <si>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</si>
  <si>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</si>
  <si>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</si>
  <si>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</si>
  <si>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</si>
  <si>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</si>
  <si>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</si>
  <si>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</si>
  <si>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</si>
  <si>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</si>
  <si>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</si>
  <si>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</si>
  <si>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</si>
  <si>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</si>
  <si>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</si>
  <si>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</si>
  <si>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</si>
  <si>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</si>
  <si>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</si>
  <si>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</si>
  <si>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</si>
  <si>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</si>
  <si>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</si>
  <si>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</si>
  <si>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</si>
  <si>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</si>
  <si>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</si>
  <si>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__________________________________________________________</t>
  </si>
  <si>
    <t xml:space="preserve">Руководитель Управления </t>
  </si>
  <si>
    <t>М.В. Третьякова</t>
  </si>
  <si>
    <t>по состоянию на 01.11.2017  года</t>
  </si>
  <si>
    <t>"20" августа 2018</t>
  </si>
  <si>
    <t>Плотникова И.В. 33-32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</si>
</sst>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4"/>
      <color indexed="8"/>
      <name val="Arial Cyr"/>
      <family val="0"/>
    </font>
    <font>
      <sz val="12"/>
      <name val="Times New Roman"/>
      <family val="1"/>
    </font>
    <font>
      <sz val="9"/>
      <color indexed="8"/>
      <name val="Arial Cyr"/>
      <family val="2"/>
    </font>
    <font>
      <sz val="16"/>
      <color indexed="8"/>
      <name val="Arial Cyr"/>
      <family val="2"/>
    </font>
    <font>
      <i/>
      <sz val="14"/>
      <name val="Arial Cyr"/>
      <family val="0"/>
    </font>
    <font>
      <sz val="28"/>
      <color indexed="8"/>
      <name val="Arial Cyr"/>
      <family val="0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9"/>
      <color indexed="56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9"/>
      <color rgb="FF00206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33" borderId="17" xfId="0" applyFont="1" applyFill="1" applyBorder="1" applyAlignment="1">
      <alignment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horizontal="left" vertical="top" wrapText="1" inden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centerContinuous" vertical="top"/>
    </xf>
    <xf numFmtId="0" fontId="0" fillId="0" borderId="0" xfId="0" applyFont="1" applyFill="1" applyAlignment="1">
      <alignment horizontal="right" vertical="top"/>
    </xf>
    <xf numFmtId="0" fontId="25" fillId="0" borderId="0" xfId="0" applyFont="1" applyFill="1" applyAlignment="1">
      <alignment horizontal="centerContinuous" vertical="top" wrapText="1"/>
    </xf>
    <xf numFmtId="0" fontId="25" fillId="0" borderId="0" xfId="0" applyFont="1" applyFill="1" applyBorder="1" applyAlignment="1">
      <alignment horizontal="centerContinuous" vertical="top" wrapText="1"/>
    </xf>
    <xf numFmtId="0" fontId="0" fillId="0" borderId="0" xfId="0" applyFont="1" applyFill="1" applyBorder="1" applyAlignment="1">
      <alignment horizontal="centerContinuous" vertical="center" wrapText="1"/>
    </xf>
    <xf numFmtId="0" fontId="7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0" fillId="0" borderId="17" xfId="0" applyFont="1" applyBorder="1" applyAlignment="1">
      <alignment horizontal="left" vertical="top" wrapText="1"/>
    </xf>
    <xf numFmtId="0" fontId="26" fillId="33" borderId="17" xfId="0" applyFont="1" applyFill="1" applyBorder="1" applyAlignment="1">
      <alignment horizontal="left" vertical="top" wrapText="1" indent="2"/>
    </xf>
    <xf numFmtId="0" fontId="0" fillId="33" borderId="17" xfId="0" applyFont="1" applyFill="1" applyBorder="1" applyAlignment="1">
      <alignment horizontal="left" vertical="top" wrapText="1" indent="2"/>
    </xf>
    <xf numFmtId="0" fontId="26" fillId="33" borderId="17" xfId="0" applyFont="1" applyFill="1" applyBorder="1" applyAlignment="1">
      <alignment horizontal="left" vertical="top" wrapText="1" indent="2"/>
    </xf>
    <xf numFmtId="0" fontId="7" fillId="0" borderId="17" xfId="0" applyFont="1" applyFill="1" applyBorder="1" applyAlignment="1">
      <alignment horizontal="left" vertical="top" wrapText="1"/>
    </xf>
    <xf numFmtId="0" fontId="76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3" fillId="3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 shrinkToFit="1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Continuous" vertical="top"/>
    </xf>
    <xf numFmtId="0" fontId="0" fillId="33" borderId="0" xfId="0" applyFont="1" applyFill="1" applyAlignment="1">
      <alignment/>
    </xf>
    <xf numFmtId="0" fontId="7" fillId="33" borderId="17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25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 vertical="center" indent="1"/>
    </xf>
    <xf numFmtId="0" fontId="0" fillId="33" borderId="0" xfId="0" applyFont="1" applyFill="1" applyAlignment="1">
      <alignment horizontal="right" vertical="top"/>
    </xf>
    <xf numFmtId="0" fontId="25" fillId="33" borderId="0" xfId="0" applyFont="1" applyFill="1" applyAlignment="1">
      <alignment horizontal="centerContinuous" vertical="top" wrapText="1"/>
    </xf>
    <xf numFmtId="0" fontId="25" fillId="33" borderId="0" xfId="0" applyFont="1" applyFill="1" applyBorder="1" applyAlignment="1">
      <alignment horizontal="centerContinuous" vertical="top" wrapText="1"/>
    </xf>
    <xf numFmtId="0" fontId="0" fillId="33" borderId="0" xfId="0" applyFont="1" applyFill="1" applyBorder="1" applyAlignment="1">
      <alignment horizontal="right" vertical="top" wrapText="1"/>
    </xf>
    <xf numFmtId="0" fontId="23" fillId="33" borderId="17" xfId="0" applyFont="1" applyFill="1" applyBorder="1" applyAlignment="1">
      <alignment horizontal="centerContinuous" vertical="center" wrapText="1"/>
    </xf>
    <xf numFmtId="0" fontId="23" fillId="33" borderId="21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15" fillId="0" borderId="2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3" fontId="0" fillId="0" borderId="23" xfId="0" applyNumberFormat="1" applyFont="1" applyBorder="1" applyAlignment="1">
      <alignment horizontal="right" wrapText="1"/>
    </xf>
    <xf numFmtId="0" fontId="0" fillId="0" borderId="23" xfId="0" applyFont="1" applyBorder="1" applyAlignment="1">
      <alignment horizontal="left" wrapText="1" indent="2"/>
    </xf>
    <xf numFmtId="0" fontId="0" fillId="0" borderId="17" xfId="0" applyNumberFormat="1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wrapText="1"/>
    </xf>
    <xf numFmtId="0" fontId="18" fillId="0" borderId="23" xfId="0" applyFont="1" applyBorder="1" applyAlignment="1">
      <alignment horizontal="left" wrapText="1" indent="2"/>
    </xf>
    <xf numFmtId="0" fontId="18" fillId="0" borderId="23" xfId="0" applyFont="1" applyBorder="1" applyAlignment="1">
      <alignment horizontal="left" wrapText="1" indent="4"/>
    </xf>
    <xf numFmtId="0" fontId="18" fillId="0" borderId="23" xfId="0" applyFont="1" applyBorder="1" applyAlignment="1">
      <alignment horizontal="left" wrapText="1" indent="6"/>
    </xf>
    <xf numFmtId="0" fontId="18" fillId="33" borderId="0" xfId="0" applyFont="1" applyFill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24" fillId="33" borderId="21" xfId="0" applyFont="1" applyFill="1" applyBorder="1" applyAlignment="1">
      <alignment vertical="top" wrapText="1"/>
    </xf>
    <xf numFmtId="0" fontId="23" fillId="33" borderId="17" xfId="0" applyFont="1" applyFill="1" applyBorder="1" applyAlignment="1">
      <alignment horizontal="left" vertical="top" wrapText="1" indent="4"/>
    </xf>
    <xf numFmtId="0" fontId="23" fillId="33" borderId="17" xfId="0" applyFont="1" applyFill="1" applyBorder="1" applyAlignment="1">
      <alignment horizontal="left" vertical="top" wrapText="1" indent="5"/>
    </xf>
    <xf numFmtId="0" fontId="23" fillId="33" borderId="17" xfId="0" applyFont="1" applyFill="1" applyBorder="1" applyAlignment="1">
      <alignment horizontal="left" vertical="center" wrapText="1"/>
    </xf>
    <xf numFmtId="0" fontId="23" fillId="33" borderId="17" xfId="0" applyFont="1" applyFill="1" applyBorder="1" applyAlignment="1">
      <alignment horizontal="left" wrapText="1" indent="1"/>
    </xf>
    <xf numFmtId="0" fontId="23" fillId="33" borderId="17" xfId="0" applyFont="1" applyFill="1" applyBorder="1" applyAlignment="1">
      <alignment horizontal="left" vertical="center" wrapText="1" indent="4"/>
    </xf>
    <xf numFmtId="0" fontId="23" fillId="33" borderId="17" xfId="0" applyFont="1" applyFill="1" applyBorder="1" applyAlignment="1">
      <alignment horizontal="left" vertical="top" wrapText="1"/>
    </xf>
    <xf numFmtId="0" fontId="23" fillId="33" borderId="17" xfId="0" applyFont="1" applyFill="1" applyBorder="1" applyAlignment="1">
      <alignment horizontal="left" vertical="top" wrapText="1" indent="3"/>
    </xf>
    <xf numFmtId="0" fontId="23" fillId="33" borderId="17" xfId="0" applyFont="1" applyFill="1" applyBorder="1" applyAlignment="1">
      <alignment horizontal="left" wrapText="1" indent="3"/>
    </xf>
    <xf numFmtId="0" fontId="23" fillId="33" borderId="17" xfId="0" applyFont="1" applyFill="1" applyBorder="1" applyAlignment="1">
      <alignment horizontal="left" wrapText="1"/>
    </xf>
    <xf numFmtId="3" fontId="18" fillId="33" borderId="17" xfId="0" applyNumberFormat="1" applyFont="1" applyFill="1" applyBorder="1" applyAlignment="1">
      <alignment horizontal="center" vertical="center" wrapText="1"/>
    </xf>
    <xf numFmtId="3" fontId="18" fillId="33" borderId="19" xfId="0" applyNumberFormat="1" applyFont="1" applyFill="1" applyBorder="1" applyAlignment="1">
      <alignment horizontal="center" vertical="center" wrapText="1" shrinkToFit="1"/>
    </xf>
    <xf numFmtId="3" fontId="18" fillId="33" borderId="17" xfId="0" applyNumberFormat="1" applyFont="1" applyFill="1" applyBorder="1" applyAlignment="1">
      <alignment horizontal="center" vertical="center" wrapText="1" shrinkToFi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left" vertical="top" wrapText="1" indent="1"/>
    </xf>
    <xf numFmtId="0" fontId="23" fillId="33" borderId="17" xfId="0" applyFont="1" applyFill="1" applyBorder="1" applyAlignment="1">
      <alignment horizontal="left" vertical="top" wrapText="1" indent="2"/>
    </xf>
    <xf numFmtId="0" fontId="36" fillId="33" borderId="17" xfId="0" applyFont="1" applyFill="1" applyBorder="1" applyAlignment="1">
      <alignment horizontal="left" vertical="top" wrapText="1" indent="1"/>
    </xf>
    <xf numFmtId="0" fontId="23" fillId="33" borderId="17" xfId="0" applyFont="1" applyFill="1" applyBorder="1" applyAlignment="1">
      <alignment horizontal="left" wrapText="1" indent="4"/>
    </xf>
    <xf numFmtId="0" fontId="24" fillId="33" borderId="21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left" wrapText="1" indent="2"/>
    </xf>
    <xf numFmtId="2" fontId="23" fillId="33" borderId="17" xfId="0" applyNumberFormat="1" applyFont="1" applyFill="1" applyBorder="1" applyAlignment="1">
      <alignment horizontal="left" vertical="top" wrapText="1" indent="3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right" vertical="center"/>
    </xf>
    <xf numFmtId="0" fontId="25" fillId="33" borderId="0" xfId="0" applyFont="1" applyFill="1" applyAlignment="1">
      <alignment horizontal="left" vertical="center" indent="1"/>
    </xf>
    <xf numFmtId="0" fontId="30" fillId="33" borderId="17" xfId="0" applyFont="1" applyFill="1" applyBorder="1" applyAlignment="1">
      <alignment horizontal="center" vertical="center" wrapText="1" shrinkToFit="1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4" borderId="0" xfId="0" applyFill="1" applyAlignment="1">
      <alignment/>
    </xf>
    <xf numFmtId="0" fontId="30" fillId="33" borderId="17" xfId="0" applyFont="1" applyFill="1" applyBorder="1" applyAlignment="1">
      <alignment horizontal="center" vertical="center" shrinkToFit="1"/>
    </xf>
    <xf numFmtId="0" fontId="27" fillId="33" borderId="17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wrapText="1" shrinkToFit="1"/>
    </xf>
    <xf numFmtId="0" fontId="0" fillId="33" borderId="19" xfId="0" applyFont="1" applyFill="1" applyBorder="1" applyAlignment="1">
      <alignment horizontal="center" vertical="center" wrapText="1" shrinkToFit="1"/>
    </xf>
    <xf numFmtId="0" fontId="23" fillId="33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4" fillId="33" borderId="19" xfId="0" applyFont="1" applyFill="1" applyBorder="1" applyAlignment="1">
      <alignment horizontal="justify" vertical="top" wrapText="1"/>
    </xf>
    <xf numFmtId="0" fontId="23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/>
    </xf>
    <xf numFmtId="0" fontId="24" fillId="33" borderId="0" xfId="0" applyFont="1" applyFill="1" applyBorder="1" applyAlignment="1">
      <alignment horizontal="justify" vertical="top" wrapText="1"/>
    </xf>
    <xf numFmtId="0" fontId="2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center" wrapText="1" shrinkToFit="1"/>
    </xf>
    <xf numFmtId="0" fontId="23" fillId="33" borderId="0" xfId="0" applyFont="1" applyFill="1" applyAlignment="1">
      <alignment wrapText="1" shrinkToFit="1"/>
    </xf>
    <xf numFmtId="0" fontId="35" fillId="33" borderId="0" xfId="0" applyFont="1" applyFill="1" applyAlignment="1">
      <alignment horizontal="right"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2" fillId="33" borderId="27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7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center" wrapText="1"/>
    </xf>
    <xf numFmtId="0" fontId="19" fillId="33" borderId="17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49" fontId="0" fillId="0" borderId="17" xfId="0" applyNumberFormat="1" applyFont="1" applyBorder="1" applyAlignment="1">
      <alignment horizontal="center" vertical="center" wrapText="1"/>
    </xf>
    <xf numFmtId="3" fontId="0" fillId="33" borderId="17" xfId="0" applyNumberFormat="1" applyFont="1" applyFill="1" applyBorder="1" applyAlignment="1">
      <alignment horizontal="center" wrapText="1"/>
    </xf>
    <xf numFmtId="3" fontId="0" fillId="33" borderId="17" xfId="0" applyNumberFormat="1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 wrapText="1"/>
    </xf>
    <xf numFmtId="49" fontId="0" fillId="33" borderId="17" xfId="0" applyNumberFormat="1" applyFont="1" applyFill="1" applyBorder="1" applyAlignment="1">
      <alignment horizontal="center"/>
    </xf>
    <xf numFmtId="49" fontId="18" fillId="33" borderId="17" xfId="0" applyNumberFormat="1" applyFont="1" applyFill="1" applyBorder="1" applyAlignment="1">
      <alignment horizontal="center" vertical="center" wrapText="1"/>
    </xf>
    <xf numFmtId="3" fontId="26" fillId="33" borderId="17" xfId="0" applyNumberFormat="1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3" fontId="26" fillId="33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17" xfId="0" applyFont="1" applyFill="1" applyBorder="1" applyAlignment="1">
      <alignment horizontal="justify" wrapText="1"/>
    </xf>
    <xf numFmtId="0" fontId="3" fillId="0" borderId="17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wrapText="1" inden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wrapText="1" indent="2"/>
    </xf>
    <xf numFmtId="0" fontId="0" fillId="0" borderId="17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left" wrapText="1" indent="1"/>
    </xf>
    <xf numFmtId="0" fontId="3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wrapText="1" indent="3"/>
    </xf>
    <xf numFmtId="0" fontId="0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wrapText="1" indent="1" shrinkToFit="1"/>
    </xf>
    <xf numFmtId="0" fontId="0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23" xfId="0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left" wrapText="1"/>
    </xf>
    <xf numFmtId="3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wrapText="1" indent="2"/>
    </xf>
    <xf numFmtId="0" fontId="0" fillId="0" borderId="23" xfId="0" applyFont="1" applyFill="1" applyBorder="1" applyAlignment="1">
      <alignment horizontal="left" wrapText="1" indent="4"/>
    </xf>
    <xf numFmtId="0" fontId="0" fillId="0" borderId="23" xfId="0" applyFont="1" applyFill="1" applyBorder="1" applyAlignment="1">
      <alignment horizontal="left" wrapText="1" indent="6"/>
    </xf>
    <xf numFmtId="0" fontId="7" fillId="0" borderId="23" xfId="0" applyFont="1" applyFill="1" applyBorder="1" applyAlignment="1">
      <alignment horizontal="left" wrapText="1" indent="2"/>
    </xf>
    <xf numFmtId="0" fontId="0" fillId="0" borderId="23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left" wrapText="1"/>
    </xf>
    <xf numFmtId="3" fontId="0" fillId="0" borderId="2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5" fillId="0" borderId="3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top" wrapText="1"/>
    </xf>
    <xf numFmtId="0" fontId="15" fillId="0" borderId="15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33" fillId="0" borderId="0" xfId="0" applyFont="1" applyAlignment="1">
      <alignment wrapText="1"/>
    </xf>
    <xf numFmtId="0" fontId="10" fillId="0" borderId="32" xfId="0" applyFont="1" applyBorder="1" applyAlignment="1">
      <alignment vertical="top" wrapText="1"/>
    </xf>
    <xf numFmtId="0" fontId="15" fillId="0" borderId="33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21" fillId="0" borderId="18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20" fillId="0" borderId="18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center" wrapText="1"/>
    </xf>
    <xf numFmtId="0" fontId="15" fillId="0" borderId="31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5" fillId="0" borderId="31" xfId="0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29" xfId="0" applyFont="1" applyBorder="1" applyAlignment="1">
      <alignment horizontal="left" vertical="top" wrapText="1" indent="1"/>
    </xf>
    <xf numFmtId="0" fontId="15" fillId="0" borderId="14" xfId="0" applyFont="1" applyBorder="1" applyAlignment="1">
      <alignment horizontal="left" vertical="top" wrapText="1" indent="1"/>
    </xf>
    <xf numFmtId="0" fontId="15" fillId="0" borderId="18" xfId="0" applyFont="1" applyBorder="1" applyAlignment="1">
      <alignment horizontal="left" vertical="top" wrapText="1" indent="1"/>
    </xf>
    <xf numFmtId="0" fontId="15" fillId="0" borderId="12" xfId="0" applyFont="1" applyBorder="1" applyAlignment="1">
      <alignment horizontal="left" vertical="top" wrapText="1" indent="1"/>
    </xf>
    <xf numFmtId="0" fontId="15" fillId="0" borderId="33" xfId="0" applyFont="1" applyBorder="1" applyAlignment="1">
      <alignment horizontal="left" vertical="top" wrapText="1" indent="1"/>
    </xf>
    <xf numFmtId="0" fontId="15" fillId="0" borderId="22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17" xfId="0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horizontal="center" vertical="top" wrapText="1"/>
    </xf>
    <xf numFmtId="0" fontId="25" fillId="33" borderId="27" xfId="0" applyFont="1" applyFill="1" applyBorder="1" applyAlignment="1">
      <alignment horizontal="left" vertical="top" wrapText="1"/>
    </xf>
    <xf numFmtId="0" fontId="18" fillId="33" borderId="27" xfId="0" applyFont="1" applyFill="1" applyBorder="1" applyAlignment="1">
      <alignment horizontal="left" vertical="top" wrapText="1"/>
    </xf>
    <xf numFmtId="0" fontId="0" fillId="33" borderId="27" xfId="0" applyFill="1" applyBorder="1" applyAlignment="1">
      <alignment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vertical="center" wrapText="1"/>
    </xf>
    <xf numFmtId="0" fontId="25" fillId="33" borderId="0" xfId="0" applyFont="1" applyFill="1" applyAlignment="1">
      <alignment horizontal="right" vertical="center" wrapText="1"/>
    </xf>
    <xf numFmtId="0" fontId="25" fillId="33" borderId="0" xfId="0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left" vertical="center" indent="1"/>
    </xf>
    <xf numFmtId="0" fontId="25" fillId="33" borderId="0" xfId="0" applyFont="1" applyFill="1" applyAlignment="1">
      <alignment horizontal="left" vertical="center" inden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right" vertical="top" wrapText="1"/>
    </xf>
    <xf numFmtId="0" fontId="0" fillId="33" borderId="24" xfId="0" applyFill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7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7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center" vertical="center"/>
    </xf>
    <xf numFmtId="0" fontId="30" fillId="33" borderId="38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 wrapText="1" shrinkToFit="1"/>
    </xf>
    <xf numFmtId="0" fontId="0" fillId="33" borderId="17" xfId="0" applyFill="1" applyBorder="1" applyAlignment="1">
      <alignment/>
    </xf>
    <xf numFmtId="0" fontId="31" fillId="33" borderId="20" xfId="0" applyFont="1" applyFill="1" applyBorder="1" applyAlignment="1">
      <alignment horizontal="center" vertical="center" wrapText="1" shrinkToFit="1"/>
    </xf>
    <xf numFmtId="0" fontId="31" fillId="33" borderId="37" xfId="0" applyFont="1" applyFill="1" applyBorder="1" applyAlignment="1">
      <alignment horizontal="center" vertical="center" wrapText="1" shrinkToFit="1"/>
    </xf>
    <xf numFmtId="0" fontId="31" fillId="33" borderId="19" xfId="0" applyFont="1" applyFill="1" applyBorder="1" applyAlignment="1">
      <alignment horizontal="center" vertical="center" wrapText="1" shrinkToFit="1"/>
    </xf>
    <xf numFmtId="0" fontId="0" fillId="33" borderId="17" xfId="0" applyFill="1" applyBorder="1" applyAlignment="1">
      <alignment wrapText="1" shrinkToFit="1"/>
    </xf>
    <xf numFmtId="0" fontId="30" fillId="33" borderId="37" xfId="0" applyFont="1" applyFill="1" applyBorder="1" applyAlignment="1">
      <alignment horizontal="center" vertical="center" wrapText="1" shrinkToFit="1"/>
    </xf>
    <xf numFmtId="0" fontId="0" fillId="33" borderId="37" xfId="0" applyFill="1" applyBorder="1" applyAlignment="1">
      <alignment horizontal="center" vertical="center" wrapText="1" shrinkToFit="1"/>
    </xf>
    <xf numFmtId="0" fontId="0" fillId="33" borderId="19" xfId="0" applyFill="1" applyBorder="1" applyAlignment="1">
      <alignment horizontal="center" vertical="center" wrapText="1" shrinkToFit="1"/>
    </xf>
    <xf numFmtId="0" fontId="30" fillId="33" borderId="20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left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30" fillId="33" borderId="25" xfId="0" applyFont="1" applyFill="1" applyBorder="1" applyAlignment="1">
      <alignment horizontal="center" vertical="center" wrapText="1" shrinkToFit="1"/>
    </xf>
    <xf numFmtId="0" fontId="30" fillId="33" borderId="27" xfId="0" applyFont="1" applyFill="1" applyBorder="1" applyAlignment="1">
      <alignment horizontal="center" vertical="center" wrapText="1" shrinkToFit="1"/>
    </xf>
    <xf numFmtId="0" fontId="30" fillId="33" borderId="38" xfId="0" applyFont="1" applyFill="1" applyBorder="1" applyAlignment="1">
      <alignment horizontal="center" vertical="center" wrapText="1" shrinkToFit="1"/>
    </xf>
    <xf numFmtId="0" fontId="30" fillId="33" borderId="20" xfId="0" applyFont="1" applyFill="1" applyBorder="1" applyAlignment="1">
      <alignment horizontal="center" vertical="center" wrapText="1" shrinkToFit="1"/>
    </xf>
    <xf numFmtId="0" fontId="30" fillId="33" borderId="19" xfId="0" applyFont="1" applyFill="1" applyBorder="1" applyAlignment="1">
      <alignment horizontal="center" vertical="center" wrapText="1" shrinkToFit="1"/>
    </xf>
    <xf numFmtId="0" fontId="3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7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30" fillId="33" borderId="21" xfId="0" applyFont="1" applyFill="1" applyBorder="1" applyAlignment="1">
      <alignment horizontal="center" vertical="center" wrapText="1" shrinkToFit="1"/>
    </xf>
    <xf numFmtId="0" fontId="30" fillId="33" borderId="26" xfId="0" applyFont="1" applyFill="1" applyBorder="1" applyAlignment="1">
      <alignment horizontal="center" vertical="center" wrapText="1" shrinkToFit="1"/>
    </xf>
    <xf numFmtId="0" fontId="25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right" vertical="top" wrapText="1"/>
    </xf>
    <xf numFmtId="0" fontId="0" fillId="33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5.125" style="0" customWidth="1"/>
    <col min="7" max="7" width="11.75390625" style="0" customWidth="1"/>
  </cols>
  <sheetData>
    <row r="1" spans="6:7" ht="66" customHeight="1">
      <c r="F1" s="236" t="s">
        <v>167</v>
      </c>
      <c r="G1" s="236"/>
    </row>
    <row r="2" spans="1:7" ht="19.5" customHeight="1" thickBot="1">
      <c r="A2" s="247" t="s">
        <v>35</v>
      </c>
      <c r="B2" s="247"/>
      <c r="C2" s="247"/>
      <c r="D2" s="247"/>
      <c r="E2" s="247"/>
      <c r="F2" s="247"/>
      <c r="G2" s="247"/>
    </row>
    <row r="3" spans="1:7" ht="22.5" customHeight="1" thickTop="1">
      <c r="A3" s="237"/>
      <c r="B3" s="237"/>
      <c r="C3" s="237"/>
      <c r="D3" s="237"/>
      <c r="E3" s="237"/>
      <c r="F3" s="237"/>
      <c r="G3" s="237"/>
    </row>
    <row r="4" spans="1:7" ht="14.25" customHeight="1" thickBot="1">
      <c r="A4" s="229"/>
      <c r="B4" s="229"/>
      <c r="C4" s="229"/>
      <c r="D4" s="229"/>
      <c r="E4" s="229"/>
      <c r="F4" s="229"/>
      <c r="G4" s="229"/>
    </row>
    <row r="5" spans="1:7" ht="14.25" customHeight="1">
      <c r="A5" s="232"/>
      <c r="B5" s="226"/>
      <c r="C5" s="227"/>
      <c r="D5" s="227"/>
      <c r="E5" s="227"/>
      <c r="F5" s="227"/>
      <c r="G5" s="228"/>
    </row>
    <row r="6" spans="1:7" ht="29.25" customHeight="1">
      <c r="A6" s="232"/>
      <c r="B6" s="251" t="s">
        <v>36</v>
      </c>
      <c r="C6" s="252"/>
      <c r="D6" s="252"/>
      <c r="E6" s="252"/>
      <c r="F6" s="252"/>
      <c r="G6" s="253"/>
    </row>
    <row r="7" spans="1:7" ht="18.75" customHeight="1">
      <c r="A7" s="232"/>
      <c r="B7" s="242" t="s">
        <v>161</v>
      </c>
      <c r="C7" s="243"/>
      <c r="D7" s="243"/>
      <c r="E7" s="243"/>
      <c r="F7" s="243"/>
      <c r="G7" s="244"/>
    </row>
    <row r="8" spans="1:7" ht="23.25" customHeight="1">
      <c r="A8" s="232"/>
      <c r="B8" s="242" t="s">
        <v>162</v>
      </c>
      <c r="C8" s="243"/>
      <c r="D8" s="243"/>
      <c r="E8" s="243"/>
      <c r="F8" s="243"/>
      <c r="G8" s="244"/>
    </row>
    <row r="9" spans="1:7" ht="20.25" customHeight="1">
      <c r="A9" s="232"/>
      <c r="B9" s="242" t="s">
        <v>163</v>
      </c>
      <c r="C9" s="243"/>
      <c r="D9" s="243"/>
      <c r="E9" s="243"/>
      <c r="F9" s="243"/>
      <c r="G9" s="244"/>
    </row>
    <row r="10" spans="1:7" ht="18.75" customHeight="1">
      <c r="A10" s="232"/>
      <c r="B10" s="260"/>
      <c r="C10" s="261"/>
      <c r="D10" s="261"/>
      <c r="E10" s="261"/>
      <c r="F10" s="261"/>
      <c r="G10" s="262"/>
    </row>
    <row r="11" spans="1:7" ht="12.75" customHeight="1">
      <c r="A11" s="232"/>
      <c r="B11" s="254" t="s">
        <v>449</v>
      </c>
      <c r="C11" s="255"/>
      <c r="D11" s="255"/>
      <c r="E11" s="255"/>
      <c r="F11" s="255"/>
      <c r="G11" s="256"/>
    </row>
    <row r="12" spans="1:7" ht="14.25" customHeight="1" thickBot="1">
      <c r="A12" s="232"/>
      <c r="B12" s="257" t="s">
        <v>37</v>
      </c>
      <c r="C12" s="258"/>
      <c r="D12" s="258"/>
      <c r="E12" s="258"/>
      <c r="F12" s="258"/>
      <c r="G12" s="259"/>
    </row>
    <row r="13" spans="1:7" ht="15.75" customHeight="1">
      <c r="A13" s="229"/>
      <c r="B13" s="229"/>
      <c r="C13" s="229"/>
      <c r="D13" s="229"/>
      <c r="E13" s="229"/>
      <c r="F13" s="229"/>
      <c r="G13" s="229"/>
    </row>
    <row r="14" spans="1:7" ht="16.5" thickBot="1">
      <c r="A14" s="229"/>
      <c r="B14" s="229"/>
      <c r="C14" s="229"/>
      <c r="D14" s="229"/>
      <c r="E14" s="229"/>
      <c r="F14" s="229"/>
      <c r="G14" s="229"/>
    </row>
    <row r="15" spans="1:7" ht="39" customHeight="1" thickBot="1">
      <c r="A15" s="5"/>
      <c r="B15" s="8" t="s">
        <v>38</v>
      </c>
      <c r="C15" s="230" t="s">
        <v>39</v>
      </c>
      <c r="D15" s="231"/>
      <c r="E15" s="6"/>
      <c r="F15" s="8" t="s">
        <v>40</v>
      </c>
      <c r="G15" s="7" t="s">
        <v>41</v>
      </c>
    </row>
    <row r="16" spans="1:7" ht="42.75" customHeight="1">
      <c r="A16" s="232"/>
      <c r="B16" s="233" t="s">
        <v>42</v>
      </c>
      <c r="C16" s="266" t="s">
        <v>166</v>
      </c>
      <c r="D16" s="267"/>
      <c r="E16" s="272"/>
      <c r="F16" s="273" t="s">
        <v>32</v>
      </c>
      <c r="G16" s="274"/>
    </row>
    <row r="17" spans="1:7" ht="43.5" customHeight="1">
      <c r="A17" s="232"/>
      <c r="B17" s="234"/>
      <c r="C17" s="268"/>
      <c r="D17" s="269"/>
      <c r="E17" s="272"/>
      <c r="F17" s="276" t="s">
        <v>64</v>
      </c>
      <c r="G17" s="277"/>
    </row>
    <row r="18" spans="1:7" ht="33" customHeight="1">
      <c r="A18" s="232"/>
      <c r="B18" s="234"/>
      <c r="C18" s="268"/>
      <c r="D18" s="269"/>
      <c r="E18" s="272"/>
      <c r="F18" s="14"/>
      <c r="G18" s="15"/>
    </row>
    <row r="19" spans="1:7" ht="17.25" customHeight="1">
      <c r="A19" s="232"/>
      <c r="B19" s="234"/>
      <c r="C19" s="268"/>
      <c r="D19" s="269"/>
      <c r="E19" s="272"/>
      <c r="F19" s="245" t="s">
        <v>168</v>
      </c>
      <c r="G19" s="246"/>
    </row>
    <row r="20" spans="1:7" ht="23.25" customHeight="1">
      <c r="A20" s="232"/>
      <c r="B20" s="234"/>
      <c r="C20" s="268"/>
      <c r="D20" s="269"/>
      <c r="E20" s="272"/>
      <c r="F20" s="240" t="s">
        <v>169</v>
      </c>
      <c r="G20" s="241"/>
    </row>
    <row r="21" spans="1:7" ht="83.25" customHeight="1" thickBot="1">
      <c r="A21" s="232"/>
      <c r="B21" s="235"/>
      <c r="C21" s="270"/>
      <c r="D21" s="271"/>
      <c r="E21" s="272"/>
      <c r="F21" s="238" t="s">
        <v>47</v>
      </c>
      <c r="G21" s="239"/>
    </row>
    <row r="22" spans="1:7" ht="33" customHeight="1">
      <c r="A22" s="229"/>
      <c r="B22" s="229"/>
      <c r="C22" s="229"/>
      <c r="D22" s="229"/>
      <c r="E22" s="229"/>
      <c r="F22" s="229"/>
      <c r="G22" s="229"/>
    </row>
    <row r="23" spans="1:7" ht="16.5" thickBot="1">
      <c r="A23" s="229"/>
      <c r="B23" s="229"/>
      <c r="C23" s="229"/>
      <c r="D23" s="229"/>
      <c r="E23" s="229"/>
      <c r="F23" s="229"/>
      <c r="G23" s="229"/>
    </row>
    <row r="24" spans="1:7" ht="19.5" customHeight="1" thickBot="1">
      <c r="A24" s="2"/>
      <c r="B24" s="3"/>
      <c r="C24" s="9" t="s">
        <v>43</v>
      </c>
      <c r="D24" s="230" t="s">
        <v>44</v>
      </c>
      <c r="E24" s="275"/>
      <c r="F24" s="275"/>
      <c r="G24" s="231"/>
    </row>
    <row r="25" spans="1:7" ht="30" customHeight="1" thickBot="1">
      <c r="A25" s="1"/>
      <c r="B25" s="4" t="s">
        <v>45</v>
      </c>
      <c r="C25" s="76">
        <v>77</v>
      </c>
      <c r="D25" s="248" t="s">
        <v>164</v>
      </c>
      <c r="E25" s="249"/>
      <c r="F25" s="249"/>
      <c r="G25" s="250"/>
    </row>
    <row r="26" spans="1:7" ht="32.25" customHeight="1" thickBot="1">
      <c r="A26" s="1"/>
      <c r="B26" s="4" t="s">
        <v>46</v>
      </c>
      <c r="C26" s="76">
        <v>7700</v>
      </c>
      <c r="D26" s="263" t="s">
        <v>165</v>
      </c>
      <c r="E26" s="264"/>
      <c r="F26" s="264"/>
      <c r="G26" s="265"/>
    </row>
  </sheetData>
  <sheetProtection/>
  <mergeCells count="30">
    <mergeCell ref="B9:G9"/>
    <mergeCell ref="B10:G10"/>
    <mergeCell ref="D26:G26"/>
    <mergeCell ref="A23:G23"/>
    <mergeCell ref="C16:D21"/>
    <mergeCell ref="E16:E21"/>
    <mergeCell ref="F16:G16"/>
    <mergeCell ref="A22:G22"/>
    <mergeCell ref="D24:G24"/>
    <mergeCell ref="F17:G17"/>
    <mergeCell ref="F20:G20"/>
    <mergeCell ref="B7:G7"/>
    <mergeCell ref="F19:G19"/>
    <mergeCell ref="A2:G2"/>
    <mergeCell ref="A5:A12"/>
    <mergeCell ref="D25:G25"/>
    <mergeCell ref="B6:G6"/>
    <mergeCell ref="B8:G8"/>
    <mergeCell ref="B11:G11"/>
    <mergeCell ref="B12:G12"/>
    <mergeCell ref="B5:G5"/>
    <mergeCell ref="A13:G13"/>
    <mergeCell ref="C15:D15"/>
    <mergeCell ref="A16:A21"/>
    <mergeCell ref="B16:B21"/>
    <mergeCell ref="F1:G1"/>
    <mergeCell ref="A3:G3"/>
    <mergeCell ref="A4:G4"/>
    <mergeCell ref="F21:G21"/>
    <mergeCell ref="A14:G14"/>
  </mergeCells>
  <printOptions/>
  <pageMargins left="0.63" right="0.31" top="0.45" bottom="0.61" header="0.31" footer="0.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J13"/>
  <sheetViews>
    <sheetView view="pageBreakPreview" zoomScale="65" zoomScaleSheetLayoutView="65" zoomScalePageLayoutView="0" workbookViewId="0" topLeftCell="A1">
      <selection activeCell="C5" sqref="C5:J13"/>
    </sheetView>
  </sheetViews>
  <sheetFormatPr defaultColWidth="9.00390625" defaultRowHeight="12.75"/>
  <cols>
    <col min="1" max="1" width="36.375" style="0" customWidth="1"/>
    <col min="3" max="3" width="10.625" style="0" customWidth="1"/>
    <col min="4" max="4" width="11.625" style="0" bestFit="1" customWidth="1"/>
    <col min="5" max="5" width="12.00390625" style="0" customWidth="1"/>
    <col min="6" max="6" width="10.375" style="0" customWidth="1"/>
    <col min="7" max="7" width="10.625" style="0" customWidth="1"/>
    <col min="8" max="8" width="9.25390625" style="0" bestFit="1" customWidth="1"/>
    <col min="9" max="9" width="21.00390625" style="0" customWidth="1"/>
    <col min="10" max="10" width="16.875" style="0" customWidth="1"/>
  </cols>
  <sheetData>
    <row r="2" ht="12.75">
      <c r="A2" s="41" t="s">
        <v>125</v>
      </c>
    </row>
    <row r="3" spans="1:10" ht="93.75" customHeight="1">
      <c r="A3" s="40"/>
      <c r="B3" s="55" t="s">
        <v>7</v>
      </c>
      <c r="C3" s="56" t="s">
        <v>57</v>
      </c>
      <c r="D3" s="55" t="s">
        <v>11</v>
      </c>
      <c r="E3" s="57" t="s">
        <v>102</v>
      </c>
      <c r="F3" s="57" t="s">
        <v>103</v>
      </c>
      <c r="G3" s="57" t="s">
        <v>104</v>
      </c>
      <c r="H3" s="57" t="s">
        <v>48</v>
      </c>
      <c r="I3" s="58" t="s">
        <v>128</v>
      </c>
      <c r="J3" s="54" t="s">
        <v>142</v>
      </c>
    </row>
    <row r="4" spans="1:10" ht="12.75">
      <c r="A4" s="40" t="s">
        <v>4</v>
      </c>
      <c r="B4" s="36" t="s">
        <v>5</v>
      </c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2">
        <v>8</v>
      </c>
    </row>
    <row r="5" spans="1:10" ht="63.75">
      <c r="A5" s="82" t="s">
        <v>49</v>
      </c>
      <c r="B5" s="43" t="s">
        <v>261</v>
      </c>
      <c r="C5" s="85">
        <v>6455</v>
      </c>
      <c r="D5" s="85">
        <v>14016942</v>
      </c>
      <c r="E5" s="85">
        <v>7824738</v>
      </c>
      <c r="F5" s="85">
        <v>3410974</v>
      </c>
      <c r="G5" s="85">
        <v>1120344</v>
      </c>
      <c r="H5" s="85">
        <v>1655</v>
      </c>
      <c r="I5" s="85">
        <v>138366</v>
      </c>
      <c r="J5" s="85">
        <v>1520865</v>
      </c>
    </row>
    <row r="6" spans="1:10" ht="51">
      <c r="A6" s="82" t="s">
        <v>50</v>
      </c>
      <c r="B6" s="43" t="s">
        <v>262</v>
      </c>
      <c r="C6" s="85">
        <v>61</v>
      </c>
      <c r="D6" s="85">
        <v>48967</v>
      </c>
      <c r="E6" s="85">
        <v>38135</v>
      </c>
      <c r="F6" s="85">
        <v>9781</v>
      </c>
      <c r="G6" s="85">
        <v>313</v>
      </c>
      <c r="H6" s="85">
        <v>0</v>
      </c>
      <c r="I6" s="85">
        <v>215</v>
      </c>
      <c r="J6" s="85">
        <v>523</v>
      </c>
    </row>
    <row r="7" spans="1:10" ht="51">
      <c r="A7" s="82" t="s">
        <v>51</v>
      </c>
      <c r="B7" s="43" t="s">
        <v>263</v>
      </c>
      <c r="C7" s="85">
        <v>1536</v>
      </c>
      <c r="D7" s="85">
        <v>44837</v>
      </c>
      <c r="E7" s="85">
        <v>18139</v>
      </c>
      <c r="F7" s="85">
        <v>10103</v>
      </c>
      <c r="G7" s="85">
        <v>2917</v>
      </c>
      <c r="H7" s="85">
        <v>0</v>
      </c>
      <c r="I7" s="85">
        <v>1433</v>
      </c>
      <c r="J7" s="85">
        <v>12245</v>
      </c>
    </row>
    <row r="8" spans="1:10" ht="192" customHeight="1">
      <c r="A8" s="82" t="s">
        <v>52</v>
      </c>
      <c r="B8" s="43" t="s">
        <v>264</v>
      </c>
      <c r="C8" s="85">
        <v>1370</v>
      </c>
      <c r="D8" s="85">
        <v>258414</v>
      </c>
      <c r="E8" s="85">
        <v>80301</v>
      </c>
      <c r="F8" s="85">
        <v>93788</v>
      </c>
      <c r="G8" s="85">
        <v>5782</v>
      </c>
      <c r="H8" s="85">
        <v>1</v>
      </c>
      <c r="I8" s="85">
        <v>37151</v>
      </c>
      <c r="J8" s="85">
        <v>41391</v>
      </c>
    </row>
    <row r="9" spans="1:10" ht="38.25">
      <c r="A9" s="83" t="s">
        <v>53</v>
      </c>
      <c r="B9" s="43" t="s">
        <v>265</v>
      </c>
      <c r="C9" s="85">
        <v>87</v>
      </c>
      <c r="D9" s="85">
        <v>34273</v>
      </c>
      <c r="E9" s="85">
        <v>27739</v>
      </c>
      <c r="F9" s="85">
        <v>1912</v>
      </c>
      <c r="G9" s="85">
        <v>24</v>
      </c>
      <c r="H9" s="85">
        <v>0</v>
      </c>
      <c r="I9" s="85">
        <v>1</v>
      </c>
      <c r="J9" s="85">
        <v>4597</v>
      </c>
    </row>
    <row r="10" spans="1:10" ht="78.75" customHeight="1">
      <c r="A10" s="83" t="s">
        <v>54</v>
      </c>
      <c r="B10" s="43" t="s">
        <v>266</v>
      </c>
      <c r="C10" s="85">
        <v>32910</v>
      </c>
      <c r="D10" s="85">
        <v>8739779</v>
      </c>
      <c r="E10" s="85">
        <v>4506875</v>
      </c>
      <c r="F10" s="85">
        <v>2491962</v>
      </c>
      <c r="G10" s="85">
        <v>478982</v>
      </c>
      <c r="H10" s="160" t="s">
        <v>267</v>
      </c>
      <c r="I10" s="85">
        <v>53159</v>
      </c>
      <c r="J10" s="85">
        <v>1208801</v>
      </c>
    </row>
    <row r="11" spans="1:10" ht="38.25">
      <c r="A11" s="83" t="s">
        <v>59</v>
      </c>
      <c r="B11" s="11" t="s">
        <v>268</v>
      </c>
      <c r="C11" s="86">
        <v>16</v>
      </c>
      <c r="D11" s="86">
        <v>212</v>
      </c>
      <c r="E11" s="86">
        <v>109</v>
      </c>
      <c r="F11" s="86">
        <v>105</v>
      </c>
      <c r="G11" s="86">
        <v>-2</v>
      </c>
      <c r="H11" s="86">
        <v>0</v>
      </c>
      <c r="I11" s="86">
        <v>0</v>
      </c>
      <c r="J11" s="85">
        <v>0</v>
      </c>
    </row>
    <row r="12" spans="1:10" ht="184.5" customHeight="1">
      <c r="A12" s="83" t="s">
        <v>269</v>
      </c>
      <c r="B12" s="11" t="s">
        <v>270</v>
      </c>
      <c r="C12" s="86">
        <v>13186</v>
      </c>
      <c r="D12" s="86">
        <v>2305045</v>
      </c>
      <c r="E12" s="86">
        <v>1124403</v>
      </c>
      <c r="F12" s="86">
        <v>584863</v>
      </c>
      <c r="G12" s="86">
        <v>103822</v>
      </c>
      <c r="H12" s="86">
        <v>73</v>
      </c>
      <c r="I12" s="86">
        <v>17133</v>
      </c>
      <c r="J12" s="85">
        <v>474751</v>
      </c>
    </row>
    <row r="13" spans="1:10" ht="26.25" customHeight="1">
      <c r="A13" s="77" t="s">
        <v>24</v>
      </c>
      <c r="B13" s="84" t="s">
        <v>271</v>
      </c>
      <c r="C13" s="85">
        <v>55621</v>
      </c>
      <c r="D13" s="85">
        <v>25448469</v>
      </c>
      <c r="E13" s="85">
        <v>13620439</v>
      </c>
      <c r="F13" s="85">
        <v>6603488</v>
      </c>
      <c r="G13" s="85">
        <v>1712182</v>
      </c>
      <c r="H13" s="85">
        <v>1729</v>
      </c>
      <c r="I13" s="85">
        <v>247458</v>
      </c>
      <c r="J13" s="85">
        <v>3263173</v>
      </c>
    </row>
  </sheetData>
  <sheetProtection/>
  <printOptions horizontalCentered="1"/>
  <pageMargins left="0" right="0" top="0" bottom="0" header="0" footer="0"/>
  <pageSetup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view="pageBreakPreview" zoomScale="80" zoomScaleSheetLayoutView="80" workbookViewId="0" topLeftCell="A1">
      <selection activeCell="A16" sqref="A16"/>
    </sheetView>
  </sheetViews>
  <sheetFormatPr defaultColWidth="9.00390625" defaultRowHeight="12.75"/>
  <cols>
    <col min="1" max="1" width="37.125" style="159" customWidth="1"/>
    <col min="2" max="2" width="7.25390625" style="159" customWidth="1"/>
    <col min="3" max="4" width="15.125" style="159" customWidth="1"/>
    <col min="5" max="5" width="15.125" style="153" customWidth="1"/>
    <col min="6" max="6" width="16.125" style="153" customWidth="1"/>
    <col min="7" max="7" width="14.875" style="153" customWidth="1"/>
    <col min="8" max="8" width="15.375" style="153" customWidth="1"/>
    <col min="9" max="9" width="14.125" style="153" customWidth="1"/>
    <col min="10" max="10" width="15.625" style="153" customWidth="1"/>
    <col min="11" max="11" width="22.125" style="153" customWidth="1"/>
    <col min="12" max="14" width="17.375" style="153" customWidth="1"/>
    <col min="15" max="15" width="19.625" style="153" customWidth="1"/>
    <col min="16" max="16" width="15.25390625" style="153" customWidth="1"/>
  </cols>
  <sheetData>
    <row r="1" spans="1:5" ht="15">
      <c r="A1" s="311" t="s">
        <v>126</v>
      </c>
      <c r="B1" s="312"/>
      <c r="C1" s="312"/>
      <c r="D1" s="313"/>
      <c r="E1" s="313"/>
    </row>
    <row r="2" spans="1:16" ht="147" customHeight="1">
      <c r="A2" s="154"/>
      <c r="B2" s="155" t="s">
        <v>7</v>
      </c>
      <c r="C2" s="156" t="s">
        <v>121</v>
      </c>
      <c r="D2" s="156" t="s">
        <v>122</v>
      </c>
      <c r="E2" s="156" t="s">
        <v>158</v>
      </c>
      <c r="F2" s="156" t="s">
        <v>117</v>
      </c>
      <c r="G2" s="156" t="s">
        <v>105</v>
      </c>
      <c r="H2" s="156" t="s">
        <v>116</v>
      </c>
      <c r="I2" s="156" t="s">
        <v>115</v>
      </c>
      <c r="J2" s="156" t="s">
        <v>114</v>
      </c>
      <c r="K2" s="156" t="s">
        <v>123</v>
      </c>
      <c r="L2" s="156" t="s">
        <v>118</v>
      </c>
      <c r="M2" s="156" t="s">
        <v>119</v>
      </c>
      <c r="N2" s="156" t="s">
        <v>127</v>
      </c>
      <c r="O2" s="156" t="s">
        <v>120</v>
      </c>
      <c r="P2" s="156" t="s">
        <v>124</v>
      </c>
    </row>
    <row r="3" spans="1:16" ht="12.75">
      <c r="A3" s="26" t="s">
        <v>4</v>
      </c>
      <c r="B3" s="26" t="s">
        <v>5</v>
      </c>
      <c r="C3" s="157">
        <v>1</v>
      </c>
      <c r="D3" s="157">
        <v>2</v>
      </c>
      <c r="E3" s="157">
        <v>3</v>
      </c>
      <c r="F3" s="157">
        <v>4</v>
      </c>
      <c r="G3" s="157">
        <v>5</v>
      </c>
      <c r="H3" s="157">
        <v>6</v>
      </c>
      <c r="I3" s="157">
        <v>7</v>
      </c>
      <c r="J3" s="157">
        <v>8</v>
      </c>
      <c r="K3" s="157">
        <v>9</v>
      </c>
      <c r="L3" s="157">
        <v>10</v>
      </c>
      <c r="M3" s="157">
        <v>11</v>
      </c>
      <c r="N3" s="157">
        <v>12</v>
      </c>
      <c r="O3" s="157">
        <v>13</v>
      </c>
      <c r="P3" s="157">
        <v>14</v>
      </c>
    </row>
    <row r="4" spans="1:16" ht="12.75">
      <c r="A4" s="24" t="s">
        <v>96</v>
      </c>
      <c r="B4" s="16" t="s">
        <v>272</v>
      </c>
      <c r="C4" s="161">
        <v>20553</v>
      </c>
      <c r="D4" s="161">
        <v>14172</v>
      </c>
      <c r="E4" s="162">
        <v>9365</v>
      </c>
      <c r="F4" s="162">
        <v>2942</v>
      </c>
      <c r="G4" s="162">
        <v>1716</v>
      </c>
      <c r="H4" s="162">
        <v>149</v>
      </c>
      <c r="I4" s="162">
        <v>0</v>
      </c>
      <c r="J4" s="162">
        <v>0</v>
      </c>
      <c r="K4" s="162">
        <v>6381</v>
      </c>
      <c r="L4" s="162">
        <v>3623</v>
      </c>
      <c r="M4" s="162">
        <v>1211</v>
      </c>
      <c r="N4" s="162">
        <v>1456</v>
      </c>
      <c r="O4" s="162">
        <v>91</v>
      </c>
      <c r="P4" s="162">
        <v>0</v>
      </c>
    </row>
    <row r="5" spans="1:16" ht="57" customHeight="1">
      <c r="A5" s="24" t="s">
        <v>107</v>
      </c>
      <c r="B5" s="16" t="s">
        <v>273</v>
      </c>
      <c r="C5" s="161">
        <v>181</v>
      </c>
      <c r="D5" s="161">
        <v>181</v>
      </c>
      <c r="E5" s="162">
        <v>158</v>
      </c>
      <c r="F5" s="162">
        <v>23</v>
      </c>
      <c r="G5" s="162">
        <v>0</v>
      </c>
      <c r="H5" s="162">
        <v>0</v>
      </c>
      <c r="I5" s="162">
        <v>0</v>
      </c>
      <c r="J5" s="162">
        <v>0</v>
      </c>
      <c r="K5" s="162">
        <v>0</v>
      </c>
      <c r="L5" s="162">
        <v>0</v>
      </c>
      <c r="M5" s="162">
        <v>0</v>
      </c>
      <c r="N5" s="162">
        <v>0</v>
      </c>
      <c r="O5" s="162">
        <v>0</v>
      </c>
      <c r="P5" s="162">
        <v>0</v>
      </c>
    </row>
    <row r="6" spans="1:16" ht="54" customHeight="1">
      <c r="A6" s="158" t="s">
        <v>108</v>
      </c>
      <c r="B6" s="16" t="s">
        <v>274</v>
      </c>
      <c r="C6" s="161">
        <v>567</v>
      </c>
      <c r="D6" s="161">
        <v>3</v>
      </c>
      <c r="E6" s="162">
        <v>0</v>
      </c>
      <c r="F6" s="162">
        <v>3</v>
      </c>
      <c r="G6" s="162">
        <v>0</v>
      </c>
      <c r="H6" s="162">
        <v>0</v>
      </c>
      <c r="I6" s="162">
        <v>0</v>
      </c>
      <c r="J6" s="162">
        <v>0</v>
      </c>
      <c r="K6" s="162">
        <v>564</v>
      </c>
      <c r="L6" s="162">
        <v>62</v>
      </c>
      <c r="M6" s="162">
        <v>197</v>
      </c>
      <c r="N6" s="162">
        <v>204</v>
      </c>
      <c r="O6" s="162">
        <v>101</v>
      </c>
      <c r="P6" s="162">
        <v>0</v>
      </c>
    </row>
    <row r="7" spans="1:16" ht="41.25" customHeight="1">
      <c r="A7" s="24" t="s">
        <v>109</v>
      </c>
      <c r="B7" s="16" t="s">
        <v>275</v>
      </c>
      <c r="C7" s="161">
        <v>49594</v>
      </c>
      <c r="D7" s="161">
        <v>49309</v>
      </c>
      <c r="E7" s="162">
        <v>48729</v>
      </c>
      <c r="F7" s="162">
        <v>580</v>
      </c>
      <c r="G7" s="162">
        <v>0</v>
      </c>
      <c r="H7" s="162">
        <v>0</v>
      </c>
      <c r="I7" s="162">
        <v>0</v>
      </c>
      <c r="J7" s="162">
        <v>0</v>
      </c>
      <c r="K7" s="162">
        <v>285</v>
      </c>
      <c r="L7" s="162">
        <v>0</v>
      </c>
      <c r="M7" s="162">
        <v>0</v>
      </c>
      <c r="N7" s="162">
        <v>133</v>
      </c>
      <c r="O7" s="162">
        <v>152</v>
      </c>
      <c r="P7" s="162">
        <v>0</v>
      </c>
    </row>
    <row r="8" spans="1:16" s="124" customFormat="1" ht="18" customHeight="1">
      <c r="A8" s="24" t="s">
        <v>276</v>
      </c>
      <c r="B8" s="16" t="s">
        <v>277</v>
      </c>
      <c r="C8" s="161">
        <v>26353810</v>
      </c>
      <c r="D8" s="161">
        <v>20644568</v>
      </c>
      <c r="E8" s="162">
        <v>13117104</v>
      </c>
      <c r="F8" s="162">
        <v>5197701</v>
      </c>
      <c r="G8" s="162">
        <v>1613415</v>
      </c>
      <c r="H8" s="162">
        <v>415008</v>
      </c>
      <c r="I8" s="162">
        <v>166352</v>
      </c>
      <c r="J8" s="162">
        <v>134988</v>
      </c>
      <c r="K8" s="162">
        <v>5709242</v>
      </c>
      <c r="L8" s="162">
        <v>1650311</v>
      </c>
      <c r="M8" s="162">
        <v>982115</v>
      </c>
      <c r="N8" s="162">
        <v>1880231</v>
      </c>
      <c r="O8" s="162">
        <v>1196585</v>
      </c>
      <c r="P8" s="162">
        <v>4</v>
      </c>
    </row>
    <row r="9" spans="1:16" ht="82.5" customHeight="1">
      <c r="A9" s="38" t="s">
        <v>278</v>
      </c>
      <c r="B9" s="16" t="s">
        <v>279</v>
      </c>
      <c r="C9" s="161">
        <v>6535265</v>
      </c>
      <c r="D9" s="161">
        <v>6015978</v>
      </c>
      <c r="E9" s="162">
        <v>3584290</v>
      </c>
      <c r="F9" s="162">
        <v>2063159</v>
      </c>
      <c r="G9" s="162">
        <v>277717</v>
      </c>
      <c r="H9" s="162">
        <v>71494</v>
      </c>
      <c r="I9" s="162">
        <v>15998</v>
      </c>
      <c r="J9" s="162">
        <v>3320</v>
      </c>
      <c r="K9" s="162">
        <v>519287</v>
      </c>
      <c r="L9" s="162">
        <v>281724</v>
      </c>
      <c r="M9" s="162">
        <v>219696</v>
      </c>
      <c r="N9" s="162">
        <v>16862</v>
      </c>
      <c r="O9" s="162">
        <v>1005</v>
      </c>
      <c r="P9" s="162">
        <v>0</v>
      </c>
    </row>
    <row r="10" spans="1:16" ht="106.5" customHeight="1">
      <c r="A10" s="39" t="s">
        <v>280</v>
      </c>
      <c r="B10" s="16" t="s">
        <v>281</v>
      </c>
      <c r="C10" s="161">
        <v>2863803</v>
      </c>
      <c r="D10" s="161">
        <v>2687297</v>
      </c>
      <c r="E10" s="162">
        <v>1401299</v>
      </c>
      <c r="F10" s="162">
        <v>1110891</v>
      </c>
      <c r="G10" s="162">
        <v>109586</v>
      </c>
      <c r="H10" s="162">
        <v>40523</v>
      </c>
      <c r="I10" s="162">
        <v>10004</v>
      </c>
      <c r="J10" s="162">
        <v>14994</v>
      </c>
      <c r="K10" s="162">
        <v>176506</v>
      </c>
      <c r="L10" s="162">
        <v>149782</v>
      </c>
      <c r="M10" s="162">
        <v>22899</v>
      </c>
      <c r="N10" s="162">
        <v>2362</v>
      </c>
      <c r="O10" s="162">
        <v>1463</v>
      </c>
      <c r="P10" s="162">
        <v>0</v>
      </c>
    </row>
    <row r="11" spans="1:16" ht="134.25" customHeight="1">
      <c r="A11" s="37" t="s">
        <v>282</v>
      </c>
      <c r="B11" s="16" t="s">
        <v>283</v>
      </c>
      <c r="C11" s="161">
        <v>16954708</v>
      </c>
      <c r="D11" s="161">
        <v>11941269</v>
      </c>
      <c r="E11" s="162">
        <v>8131510</v>
      </c>
      <c r="F11" s="162">
        <v>2023646</v>
      </c>
      <c r="G11" s="162">
        <v>1226108</v>
      </c>
      <c r="H11" s="162">
        <v>302987</v>
      </c>
      <c r="I11" s="162">
        <v>140348</v>
      </c>
      <c r="J11" s="162">
        <v>116670</v>
      </c>
      <c r="K11" s="162">
        <v>5013439</v>
      </c>
      <c r="L11" s="162">
        <v>1218801</v>
      </c>
      <c r="M11" s="162">
        <v>739515</v>
      </c>
      <c r="N11" s="162">
        <v>1861007</v>
      </c>
      <c r="O11" s="162">
        <v>1194116</v>
      </c>
      <c r="P11" s="162">
        <v>4</v>
      </c>
    </row>
    <row r="12" spans="1:16" ht="18.75" customHeight="1">
      <c r="A12" s="24" t="s">
        <v>284</v>
      </c>
      <c r="B12" s="16" t="s">
        <v>285</v>
      </c>
      <c r="C12" s="161">
        <v>3307725</v>
      </c>
      <c r="D12" s="161">
        <v>3307725</v>
      </c>
      <c r="E12" s="162">
        <v>2510608</v>
      </c>
      <c r="F12" s="162">
        <v>769901</v>
      </c>
      <c r="G12" s="162">
        <v>163</v>
      </c>
      <c r="H12" s="162">
        <v>18</v>
      </c>
      <c r="I12" s="162">
        <v>22405</v>
      </c>
      <c r="J12" s="162">
        <v>4630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  <c r="P12" s="162">
        <v>0</v>
      </c>
    </row>
    <row r="13" spans="1:16" ht="12.75">
      <c r="A13" s="25" t="s">
        <v>286</v>
      </c>
      <c r="B13" s="16" t="s">
        <v>287</v>
      </c>
      <c r="C13" s="161">
        <v>14284870</v>
      </c>
      <c r="D13" s="161">
        <v>10277931</v>
      </c>
      <c r="E13" s="162">
        <v>8271556</v>
      </c>
      <c r="F13" s="162">
        <v>1026223</v>
      </c>
      <c r="G13" s="162">
        <v>767676</v>
      </c>
      <c r="H13" s="162">
        <v>127694</v>
      </c>
      <c r="I13" s="162">
        <v>68737</v>
      </c>
      <c r="J13" s="162">
        <v>16045</v>
      </c>
      <c r="K13" s="162">
        <v>4006939</v>
      </c>
      <c r="L13" s="162">
        <v>2272351</v>
      </c>
      <c r="M13" s="162">
        <v>529501</v>
      </c>
      <c r="N13" s="162">
        <v>1100859</v>
      </c>
      <c r="O13" s="162">
        <v>104228</v>
      </c>
      <c r="P13" s="162">
        <v>1568</v>
      </c>
    </row>
    <row r="14" spans="1:16" ht="12.75">
      <c r="A14" s="24" t="s">
        <v>288</v>
      </c>
      <c r="B14" s="16" t="s">
        <v>289</v>
      </c>
      <c r="C14" s="161">
        <v>20357009</v>
      </c>
      <c r="D14" s="161">
        <v>19980015</v>
      </c>
      <c r="E14" s="162">
        <v>13986824</v>
      </c>
      <c r="F14" s="162">
        <v>5631162</v>
      </c>
      <c r="G14" s="162">
        <v>108637</v>
      </c>
      <c r="H14" s="162">
        <v>16762</v>
      </c>
      <c r="I14" s="162">
        <v>188344</v>
      </c>
      <c r="J14" s="162">
        <v>48286</v>
      </c>
      <c r="K14" s="162">
        <v>376994</v>
      </c>
      <c r="L14" s="162">
        <v>153282</v>
      </c>
      <c r="M14" s="162">
        <v>49111</v>
      </c>
      <c r="N14" s="162">
        <v>155355</v>
      </c>
      <c r="O14" s="162">
        <v>19246</v>
      </c>
      <c r="P14" s="162">
        <v>60</v>
      </c>
    </row>
    <row r="15" spans="1:16" ht="12.75">
      <c r="A15" s="25" t="s">
        <v>6</v>
      </c>
      <c r="B15" s="16"/>
      <c r="C15" s="163"/>
      <c r="D15" s="163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</row>
    <row r="16" spans="1:16" ht="12.75">
      <c r="A16" s="25" t="s">
        <v>290</v>
      </c>
      <c r="B16" s="16" t="s">
        <v>291</v>
      </c>
      <c r="C16" s="161">
        <v>19391630</v>
      </c>
      <c r="D16" s="161">
        <v>19391630</v>
      </c>
      <c r="E16" s="162">
        <v>13657013</v>
      </c>
      <c r="F16" s="162">
        <v>5502679</v>
      </c>
      <c r="G16" s="162">
        <v>4247</v>
      </c>
      <c r="H16" s="162">
        <v>912</v>
      </c>
      <c r="I16" s="162">
        <v>181594</v>
      </c>
      <c r="J16" s="162">
        <v>45185</v>
      </c>
      <c r="K16" s="162">
        <v>0</v>
      </c>
      <c r="L16" s="162">
        <v>0</v>
      </c>
      <c r="M16" s="162">
        <v>0</v>
      </c>
      <c r="N16" s="162">
        <v>0</v>
      </c>
      <c r="O16" s="162">
        <v>0</v>
      </c>
      <c r="P16" s="162">
        <v>18</v>
      </c>
    </row>
    <row r="17" spans="1:16" ht="28.5" customHeight="1">
      <c r="A17" s="25" t="s">
        <v>292</v>
      </c>
      <c r="B17" s="16" t="s">
        <v>293</v>
      </c>
      <c r="C17" s="161">
        <v>965379</v>
      </c>
      <c r="D17" s="161">
        <v>588385</v>
      </c>
      <c r="E17" s="162">
        <v>329811</v>
      </c>
      <c r="F17" s="162">
        <v>128483</v>
      </c>
      <c r="G17" s="162">
        <v>104390</v>
      </c>
      <c r="H17" s="162">
        <v>15850</v>
      </c>
      <c r="I17" s="162">
        <v>6750</v>
      </c>
      <c r="J17" s="162">
        <v>3101</v>
      </c>
      <c r="K17" s="162">
        <v>376994</v>
      </c>
      <c r="L17" s="162">
        <v>153282</v>
      </c>
      <c r="M17" s="162">
        <v>49111</v>
      </c>
      <c r="N17" s="162">
        <v>155355</v>
      </c>
      <c r="O17" s="162">
        <v>19246</v>
      </c>
      <c r="P17" s="162">
        <v>42</v>
      </c>
    </row>
    <row r="18" spans="1:16" ht="12.75">
      <c r="A18" s="25" t="s">
        <v>294</v>
      </c>
      <c r="B18" s="16" t="s">
        <v>295</v>
      </c>
      <c r="C18" s="161">
        <v>2927495</v>
      </c>
      <c r="D18" s="161">
        <v>2142813</v>
      </c>
      <c r="E18" s="162">
        <v>1116666</v>
      </c>
      <c r="F18" s="162">
        <v>604331</v>
      </c>
      <c r="G18" s="162">
        <v>329818</v>
      </c>
      <c r="H18" s="162">
        <v>72263</v>
      </c>
      <c r="I18" s="162">
        <v>15053</v>
      </c>
      <c r="J18" s="162">
        <v>4682</v>
      </c>
      <c r="K18" s="162">
        <v>784682</v>
      </c>
      <c r="L18" s="162">
        <v>328218</v>
      </c>
      <c r="M18" s="162">
        <v>92348</v>
      </c>
      <c r="N18" s="162">
        <v>304895</v>
      </c>
      <c r="O18" s="162">
        <v>59221</v>
      </c>
      <c r="P18" s="162">
        <v>102</v>
      </c>
    </row>
    <row r="19" spans="1:16" ht="12.75">
      <c r="A19" s="25" t="s">
        <v>6</v>
      </c>
      <c r="B19" s="16"/>
      <c r="C19" s="163"/>
      <c r="D19" s="163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</row>
    <row r="20" spans="1:16" ht="21" customHeight="1">
      <c r="A20" s="25" t="s">
        <v>290</v>
      </c>
      <c r="B20" s="16" t="s">
        <v>296</v>
      </c>
      <c r="C20" s="161">
        <v>501459</v>
      </c>
      <c r="D20" s="161">
        <v>501456</v>
      </c>
      <c r="E20" s="162">
        <v>380707</v>
      </c>
      <c r="F20" s="162">
        <v>115158</v>
      </c>
      <c r="G20" s="162">
        <v>2</v>
      </c>
      <c r="H20" s="162">
        <v>0</v>
      </c>
      <c r="I20" s="162">
        <v>4650</v>
      </c>
      <c r="J20" s="162">
        <v>939</v>
      </c>
      <c r="K20" s="162">
        <v>3</v>
      </c>
      <c r="L20" s="162">
        <v>0</v>
      </c>
      <c r="M20" s="162">
        <v>3</v>
      </c>
      <c r="N20" s="162">
        <v>0</v>
      </c>
      <c r="O20" s="162">
        <v>0</v>
      </c>
      <c r="P20" s="162">
        <v>1</v>
      </c>
    </row>
    <row r="21" spans="1:16" ht="12.75">
      <c r="A21" s="25" t="s">
        <v>292</v>
      </c>
      <c r="B21" s="16" t="s">
        <v>297</v>
      </c>
      <c r="C21" s="161">
        <v>2426036</v>
      </c>
      <c r="D21" s="161">
        <v>1641357</v>
      </c>
      <c r="E21" s="162">
        <v>735959</v>
      </c>
      <c r="F21" s="162">
        <v>489173</v>
      </c>
      <c r="G21" s="162">
        <v>329816</v>
      </c>
      <c r="H21" s="162">
        <v>72263</v>
      </c>
      <c r="I21" s="162">
        <v>10403</v>
      </c>
      <c r="J21" s="162">
        <v>3743</v>
      </c>
      <c r="K21" s="162">
        <v>784679</v>
      </c>
      <c r="L21" s="162">
        <v>328218</v>
      </c>
      <c r="M21" s="162">
        <v>92345</v>
      </c>
      <c r="N21" s="162">
        <v>304895</v>
      </c>
      <c r="O21" s="162">
        <v>59221</v>
      </c>
      <c r="P21" s="162">
        <v>101</v>
      </c>
    </row>
    <row r="22" spans="1:16" ht="12.75">
      <c r="A22" s="25" t="s">
        <v>110</v>
      </c>
      <c r="B22" s="16" t="s">
        <v>298</v>
      </c>
      <c r="C22" s="161">
        <v>2252285</v>
      </c>
      <c r="D22" s="161">
        <v>1623829</v>
      </c>
      <c r="E22" s="162">
        <v>1449278</v>
      </c>
      <c r="F22" s="162">
        <v>25575</v>
      </c>
      <c r="G22" s="162">
        <v>135873</v>
      </c>
      <c r="H22" s="162">
        <v>13103</v>
      </c>
      <c r="I22" s="162">
        <v>0</v>
      </c>
      <c r="J22" s="162">
        <v>0</v>
      </c>
      <c r="K22" s="162">
        <v>628456</v>
      </c>
      <c r="L22" s="162">
        <v>267630</v>
      </c>
      <c r="M22" s="162">
        <v>22381</v>
      </c>
      <c r="N22" s="162">
        <v>301575</v>
      </c>
      <c r="O22" s="162">
        <v>36870</v>
      </c>
      <c r="P22" s="162">
        <v>759</v>
      </c>
    </row>
    <row r="23" spans="1:16" ht="12.75">
      <c r="A23" s="25" t="s">
        <v>111</v>
      </c>
      <c r="B23" s="16" t="s">
        <v>299</v>
      </c>
      <c r="C23" s="161">
        <v>100985</v>
      </c>
      <c r="D23" s="161">
        <v>100985</v>
      </c>
      <c r="E23" s="162">
        <v>37010</v>
      </c>
      <c r="F23" s="162">
        <v>54630</v>
      </c>
      <c r="G23" s="162">
        <v>1184</v>
      </c>
      <c r="H23" s="162">
        <v>261</v>
      </c>
      <c r="I23" s="162">
        <v>3599</v>
      </c>
      <c r="J23" s="162">
        <v>4301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  <c r="P23" s="164" t="s">
        <v>267</v>
      </c>
    </row>
    <row r="24" spans="1:16" ht="25.5">
      <c r="A24" s="25" t="s">
        <v>98</v>
      </c>
      <c r="B24" s="16" t="s">
        <v>300</v>
      </c>
      <c r="C24" s="161">
        <v>753264</v>
      </c>
      <c r="D24" s="161">
        <v>706099</v>
      </c>
      <c r="E24" s="162">
        <v>199302</v>
      </c>
      <c r="F24" s="162">
        <v>496637</v>
      </c>
      <c r="G24" s="162">
        <v>2000</v>
      </c>
      <c r="H24" s="162">
        <v>3982</v>
      </c>
      <c r="I24" s="162">
        <v>1344</v>
      </c>
      <c r="J24" s="162">
        <v>2834</v>
      </c>
      <c r="K24" s="162">
        <v>47165</v>
      </c>
      <c r="L24" s="162">
        <v>95</v>
      </c>
      <c r="M24" s="162">
        <v>2092</v>
      </c>
      <c r="N24" s="162">
        <v>20034</v>
      </c>
      <c r="O24" s="162">
        <v>24944</v>
      </c>
      <c r="P24" s="164" t="s">
        <v>267</v>
      </c>
    </row>
    <row r="25" spans="1:16" ht="17.25" customHeight="1">
      <c r="A25" s="154" t="s">
        <v>99</v>
      </c>
      <c r="B25" s="16" t="s">
        <v>301</v>
      </c>
      <c r="C25" s="161">
        <v>129985</v>
      </c>
      <c r="D25" s="161">
        <v>98516</v>
      </c>
      <c r="E25" s="161">
        <v>24838</v>
      </c>
      <c r="F25" s="162">
        <v>72638</v>
      </c>
      <c r="G25" s="162">
        <v>56</v>
      </c>
      <c r="H25" s="162">
        <v>876</v>
      </c>
      <c r="I25" s="162">
        <v>17</v>
      </c>
      <c r="J25" s="162">
        <v>91</v>
      </c>
      <c r="K25" s="162">
        <v>31469</v>
      </c>
      <c r="L25" s="162">
        <v>394</v>
      </c>
      <c r="M25" s="162">
        <v>4394</v>
      </c>
      <c r="N25" s="162">
        <v>13644</v>
      </c>
      <c r="O25" s="162">
        <v>13037</v>
      </c>
      <c r="P25" s="164" t="s">
        <v>267</v>
      </c>
    </row>
    <row r="26" spans="1:16" ht="38.25">
      <c r="A26" s="154" t="s">
        <v>112</v>
      </c>
      <c r="B26" s="16" t="s">
        <v>302</v>
      </c>
      <c r="C26" s="161">
        <v>3566476</v>
      </c>
      <c r="D26" s="161">
        <v>3543956</v>
      </c>
      <c r="E26" s="162">
        <v>2910257</v>
      </c>
      <c r="F26" s="162">
        <v>264862</v>
      </c>
      <c r="G26" s="162">
        <v>333064</v>
      </c>
      <c r="H26" s="162">
        <v>20121</v>
      </c>
      <c r="I26" s="162">
        <v>14240</v>
      </c>
      <c r="J26" s="162">
        <v>1412</v>
      </c>
      <c r="K26" s="162">
        <v>22520</v>
      </c>
      <c r="L26" s="162">
        <v>14371</v>
      </c>
      <c r="M26" s="162">
        <v>1519</v>
      </c>
      <c r="N26" s="162">
        <v>6354</v>
      </c>
      <c r="O26" s="162">
        <v>276</v>
      </c>
      <c r="P26" s="164" t="s">
        <v>267</v>
      </c>
    </row>
    <row r="27" spans="1:16" ht="12.75">
      <c r="A27" s="154" t="s">
        <v>113</v>
      </c>
      <c r="B27" s="16" t="s">
        <v>303</v>
      </c>
      <c r="C27" s="161">
        <v>123743079</v>
      </c>
      <c r="D27" s="161">
        <v>105257474</v>
      </c>
      <c r="E27" s="162">
        <v>71902284</v>
      </c>
      <c r="F27" s="162">
        <v>25580397</v>
      </c>
      <c r="G27" s="162">
        <v>5345468</v>
      </c>
      <c r="H27" s="162">
        <v>1174266</v>
      </c>
      <c r="I27" s="162">
        <v>849838</v>
      </c>
      <c r="J27" s="162">
        <v>405221</v>
      </c>
      <c r="K27" s="162">
        <v>18485605</v>
      </c>
      <c r="L27" s="162">
        <v>6822144</v>
      </c>
      <c r="M27" s="162">
        <v>2808438</v>
      </c>
      <c r="N27" s="162">
        <v>6125221</v>
      </c>
      <c r="O27" s="162">
        <v>2729802</v>
      </c>
      <c r="P27" s="162">
        <v>2659</v>
      </c>
    </row>
  </sheetData>
  <sheetProtection/>
  <mergeCells count="1">
    <mergeCell ref="A1:E1"/>
  </mergeCells>
  <printOptions horizontalCentered="1"/>
  <pageMargins left="0" right="0" top="0" bottom="0" header="0" footer="0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70" zoomScaleNormal="75" zoomScaleSheetLayoutView="70" zoomScalePageLayoutView="0" workbookViewId="0" topLeftCell="A1">
      <selection activeCell="L72" sqref="L72"/>
    </sheetView>
  </sheetViews>
  <sheetFormatPr defaultColWidth="12.875" defaultRowHeight="12.75"/>
  <cols>
    <col min="1" max="1" width="62.00390625" style="62" customWidth="1"/>
    <col min="2" max="2" width="17.875" style="60" customWidth="1"/>
    <col min="3" max="3" width="16.25390625" style="62" customWidth="1"/>
    <col min="4" max="5" width="13.625" style="62" customWidth="1"/>
    <col min="6" max="6" width="15.875" style="62" customWidth="1"/>
    <col min="7" max="7" width="12.625" style="62" customWidth="1"/>
    <col min="8" max="8" width="11.25390625" style="62" customWidth="1"/>
    <col min="9" max="9" width="10.00390625" style="62" customWidth="1"/>
    <col min="10" max="10" width="10.25390625" style="62" customWidth="1"/>
    <col min="11" max="11" width="14.00390625" style="62" customWidth="1"/>
    <col min="12" max="12" width="13.00390625" style="62" customWidth="1"/>
    <col min="13" max="13" width="10.75390625" style="62" customWidth="1"/>
    <col min="14" max="14" width="15.125" style="62" customWidth="1"/>
    <col min="15" max="15" width="12.00390625" style="62" customWidth="1"/>
    <col min="16" max="16" width="9.625" style="62" customWidth="1"/>
    <col min="17" max="17" width="31.75390625" style="62" customWidth="1"/>
    <col min="18" max="18" width="35.00390625" style="62" customWidth="1"/>
    <col min="19" max="19" width="31.875" style="62" customWidth="1"/>
    <col min="20" max="20" width="12.875" style="62" customWidth="1"/>
    <col min="21" max="21" width="18.00390625" style="62" customWidth="1"/>
    <col min="22" max="22" width="16.75390625" style="62" customWidth="1"/>
    <col min="23" max="23" width="17.375" style="62" customWidth="1"/>
    <col min="24" max="16384" width="12.875" style="62" customWidth="1"/>
  </cols>
  <sheetData>
    <row r="1" spans="1:23" ht="27" customHeight="1">
      <c r="A1" s="316" t="s">
        <v>143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61"/>
      <c r="T1" s="61"/>
      <c r="U1" s="61"/>
      <c r="V1" s="61"/>
      <c r="W1" s="61"/>
    </row>
    <row r="2" spans="1:23" ht="16.5" customHeight="1">
      <c r="A2" s="66"/>
      <c r="B2" s="67"/>
      <c r="C2" s="67"/>
      <c r="D2" s="67"/>
      <c r="E2" s="67"/>
      <c r="F2" s="317"/>
      <c r="G2" s="317"/>
      <c r="H2" s="318"/>
      <c r="I2" s="319"/>
      <c r="J2" s="68"/>
      <c r="K2" s="68"/>
      <c r="L2" s="67"/>
      <c r="M2" s="67"/>
      <c r="N2" s="67"/>
      <c r="O2" s="67"/>
      <c r="P2" s="67"/>
      <c r="Q2" s="67"/>
      <c r="R2" s="67"/>
      <c r="S2" s="69"/>
      <c r="T2" s="69"/>
      <c r="U2" s="69"/>
      <c r="V2" s="69"/>
      <c r="W2" s="69"/>
    </row>
    <row r="3" spans="1:23" ht="48" customHeight="1">
      <c r="A3" s="323" t="s">
        <v>129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70"/>
      <c r="T3" s="71"/>
      <c r="U3" s="71"/>
      <c r="V3" s="71"/>
      <c r="W3" s="70"/>
    </row>
    <row r="4" spans="1:22" ht="14.25" customHeight="1">
      <c r="A4" s="324" t="s"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72"/>
      <c r="T4" s="72"/>
      <c r="U4" s="72"/>
      <c r="V4" s="72"/>
    </row>
    <row r="5" spans="1:23" ht="15.75" customHeight="1">
      <c r="A5" s="320"/>
      <c r="B5" s="320" t="s">
        <v>7</v>
      </c>
      <c r="C5" s="320" t="s">
        <v>17</v>
      </c>
      <c r="D5" s="73" t="s">
        <v>15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</row>
    <row r="6" spans="1:18" ht="12.75" customHeight="1">
      <c r="A6" s="320"/>
      <c r="B6" s="320"/>
      <c r="C6" s="320"/>
      <c r="D6" s="314" t="s">
        <v>26</v>
      </c>
      <c r="E6" s="321" t="s">
        <v>6</v>
      </c>
      <c r="F6" s="322"/>
      <c r="G6" s="314" t="s">
        <v>21</v>
      </c>
      <c r="H6" s="314" t="s">
        <v>28</v>
      </c>
      <c r="I6" s="314" t="s">
        <v>58</v>
      </c>
      <c r="J6" s="321" t="s">
        <v>6</v>
      </c>
      <c r="K6" s="322"/>
      <c r="L6" s="314" t="s">
        <v>30</v>
      </c>
      <c r="M6" s="314" t="s">
        <v>31</v>
      </c>
      <c r="N6" s="314" t="s">
        <v>63</v>
      </c>
      <c r="O6" s="314" t="s">
        <v>22</v>
      </c>
      <c r="P6" s="314" t="s">
        <v>23</v>
      </c>
      <c r="Q6" s="314" t="s">
        <v>60</v>
      </c>
      <c r="R6" s="314" t="s">
        <v>61</v>
      </c>
    </row>
    <row r="7" spans="1:18" ht="408.75" customHeight="1">
      <c r="A7" s="320"/>
      <c r="B7" s="320"/>
      <c r="C7" s="320"/>
      <c r="D7" s="315"/>
      <c r="E7" s="53" t="s">
        <v>27</v>
      </c>
      <c r="F7" s="53" t="s">
        <v>62</v>
      </c>
      <c r="G7" s="315"/>
      <c r="H7" s="315"/>
      <c r="I7" s="315"/>
      <c r="J7" s="53" t="s">
        <v>29</v>
      </c>
      <c r="K7" s="53" t="s">
        <v>34</v>
      </c>
      <c r="L7" s="315"/>
      <c r="M7" s="315"/>
      <c r="N7" s="315"/>
      <c r="O7" s="315"/>
      <c r="P7" s="315"/>
      <c r="Q7" s="315"/>
      <c r="R7" s="315"/>
    </row>
    <row r="8" spans="1:18" s="64" customFormat="1" ht="12.75">
      <c r="A8" s="63" t="s">
        <v>4</v>
      </c>
      <c r="B8" s="59" t="s">
        <v>5</v>
      </c>
      <c r="C8" s="63">
        <v>1</v>
      </c>
      <c r="D8" s="63">
        <v>2</v>
      </c>
      <c r="E8" s="63">
        <v>3</v>
      </c>
      <c r="F8" s="63">
        <v>4</v>
      </c>
      <c r="G8" s="63">
        <v>5</v>
      </c>
      <c r="H8" s="63">
        <v>6</v>
      </c>
      <c r="I8" s="63">
        <v>7</v>
      </c>
      <c r="J8" s="63">
        <v>8</v>
      </c>
      <c r="K8" s="63">
        <v>9</v>
      </c>
      <c r="L8" s="63">
        <v>10</v>
      </c>
      <c r="M8" s="63">
        <v>11</v>
      </c>
      <c r="N8" s="63">
        <v>12</v>
      </c>
      <c r="O8" s="63">
        <v>13</v>
      </c>
      <c r="P8" s="63">
        <v>14</v>
      </c>
      <c r="Q8" s="63">
        <v>15</v>
      </c>
      <c r="R8" s="63">
        <v>16</v>
      </c>
    </row>
    <row r="9" spans="1:19" s="64" customFormat="1" ht="75.75" customHeight="1">
      <c r="A9" s="87" t="s">
        <v>304</v>
      </c>
      <c r="B9" s="79" t="s">
        <v>305</v>
      </c>
      <c r="C9" s="80">
        <v>8725962</v>
      </c>
      <c r="D9" s="80">
        <v>40319</v>
      </c>
      <c r="E9" s="80">
        <v>40319</v>
      </c>
      <c r="F9" s="80">
        <v>0</v>
      </c>
      <c r="G9" s="80">
        <v>75</v>
      </c>
      <c r="H9" s="80">
        <v>666</v>
      </c>
      <c r="I9" s="80">
        <v>1101</v>
      </c>
      <c r="J9" s="80">
        <v>1101</v>
      </c>
      <c r="K9" s="80">
        <v>0</v>
      </c>
      <c r="L9" s="80">
        <v>2</v>
      </c>
      <c r="M9" s="80">
        <v>36</v>
      </c>
      <c r="N9" s="80">
        <v>23281</v>
      </c>
      <c r="O9" s="80">
        <v>43637</v>
      </c>
      <c r="P9" s="80">
        <v>646261</v>
      </c>
      <c r="Q9" s="80">
        <v>6799839</v>
      </c>
      <c r="R9" s="80">
        <v>1170735</v>
      </c>
      <c r="S9" s="64">
        <f>E9*0.5+G9*0.5+O9+P9+Q9*0.4+R9</f>
        <v>4600765.6</v>
      </c>
    </row>
    <row r="10" spans="1:19" ht="36.75" customHeight="1">
      <c r="A10" s="87" t="s">
        <v>306</v>
      </c>
      <c r="B10" s="79" t="s">
        <v>307</v>
      </c>
      <c r="C10" s="80">
        <v>170636</v>
      </c>
      <c r="D10" s="80">
        <v>1893</v>
      </c>
      <c r="E10" s="80">
        <v>1893</v>
      </c>
      <c r="F10" s="80">
        <v>0</v>
      </c>
      <c r="G10" s="80">
        <v>75</v>
      </c>
      <c r="H10" s="80">
        <v>666</v>
      </c>
      <c r="I10" s="80">
        <v>1</v>
      </c>
      <c r="J10" s="80">
        <v>1</v>
      </c>
      <c r="K10" s="80">
        <v>0</v>
      </c>
      <c r="L10" s="80">
        <v>2</v>
      </c>
      <c r="M10" s="80">
        <v>36</v>
      </c>
      <c r="N10" s="80">
        <v>647</v>
      </c>
      <c r="O10" s="80">
        <v>4305</v>
      </c>
      <c r="P10" s="80">
        <v>151714</v>
      </c>
      <c r="Q10" s="80">
        <v>10504</v>
      </c>
      <c r="R10" s="80">
        <v>785</v>
      </c>
      <c r="S10" s="64">
        <f aca="true" t="shared" si="0" ref="S10:S69">E10*0.5+G10*0.5+O10+P10+Q10*0.4+R10</f>
        <v>161989.6</v>
      </c>
    </row>
    <row r="11" spans="1:19" ht="30.75" customHeight="1">
      <c r="A11" s="88" t="s">
        <v>173</v>
      </c>
      <c r="B11" s="79" t="s">
        <v>308</v>
      </c>
      <c r="C11" s="80">
        <v>142573</v>
      </c>
      <c r="D11" s="80">
        <v>164</v>
      </c>
      <c r="E11" s="80">
        <v>164</v>
      </c>
      <c r="F11" s="80">
        <v>0</v>
      </c>
      <c r="G11" s="80">
        <v>2</v>
      </c>
      <c r="H11" s="80">
        <v>662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645</v>
      </c>
      <c r="O11" s="80">
        <v>4051</v>
      </c>
      <c r="P11" s="80">
        <v>125906</v>
      </c>
      <c r="Q11" s="80">
        <v>10478</v>
      </c>
      <c r="R11" s="80">
        <v>663</v>
      </c>
      <c r="S11" s="64">
        <f t="shared" si="0"/>
        <v>134894.2</v>
      </c>
    </row>
    <row r="12" spans="1:19" ht="44.25" customHeight="1">
      <c r="A12" s="88" t="s">
        <v>309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64">
        <f t="shared" si="0"/>
        <v>0</v>
      </c>
    </row>
    <row r="13" spans="1:19" ht="44.25" customHeight="1">
      <c r="A13" s="89" t="s">
        <v>55</v>
      </c>
      <c r="B13" s="79" t="s">
        <v>310</v>
      </c>
      <c r="C13" s="80">
        <v>92989</v>
      </c>
      <c r="D13" s="80">
        <v>3</v>
      </c>
      <c r="E13" s="80">
        <v>3</v>
      </c>
      <c r="F13" s="80">
        <v>0</v>
      </c>
      <c r="G13" s="80">
        <v>2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92876</v>
      </c>
      <c r="Q13" s="80">
        <v>0</v>
      </c>
      <c r="R13" s="80">
        <v>108</v>
      </c>
      <c r="S13" s="64">
        <f t="shared" si="0"/>
        <v>92986.5</v>
      </c>
    </row>
    <row r="14" spans="1:19" ht="16.5" customHeight="1">
      <c r="A14" s="88" t="s">
        <v>93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64">
        <f t="shared" si="0"/>
        <v>0</v>
      </c>
    </row>
    <row r="15" spans="1:19" ht="53.25" customHeight="1">
      <c r="A15" s="89" t="s">
        <v>94</v>
      </c>
      <c r="B15" s="79" t="s">
        <v>311</v>
      </c>
      <c r="C15" s="80">
        <v>1204</v>
      </c>
      <c r="D15" s="80">
        <v>0</v>
      </c>
      <c r="E15" s="80">
        <v>0</v>
      </c>
      <c r="F15" s="80">
        <v>0</v>
      </c>
      <c r="G15" s="80">
        <v>1138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8</v>
      </c>
      <c r="P15" s="80">
        <v>58</v>
      </c>
      <c r="Q15" s="80">
        <v>0</v>
      </c>
      <c r="R15" s="80">
        <v>0</v>
      </c>
      <c r="S15" s="64">
        <f t="shared" si="0"/>
        <v>635</v>
      </c>
    </row>
    <row r="16" spans="1:19" ht="56.25" customHeight="1">
      <c r="A16" s="89" t="s">
        <v>312</v>
      </c>
      <c r="B16" s="79" t="s">
        <v>313</v>
      </c>
      <c r="C16" s="80">
        <v>9732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9597</v>
      </c>
      <c r="O16" s="80">
        <v>0</v>
      </c>
      <c r="P16" s="80">
        <v>135</v>
      </c>
      <c r="Q16" s="80">
        <v>0</v>
      </c>
      <c r="R16" s="80">
        <v>0</v>
      </c>
      <c r="S16" s="64">
        <f t="shared" si="0"/>
        <v>135</v>
      </c>
    </row>
    <row r="17" spans="1:19" ht="47.25" customHeight="1">
      <c r="A17" s="88" t="s">
        <v>181</v>
      </c>
      <c r="B17" s="79" t="s">
        <v>314</v>
      </c>
      <c r="C17" s="80">
        <v>28063</v>
      </c>
      <c r="D17" s="80">
        <v>1729</v>
      </c>
      <c r="E17" s="80">
        <v>1729</v>
      </c>
      <c r="F17" s="80">
        <v>0</v>
      </c>
      <c r="G17" s="80">
        <v>73</v>
      </c>
      <c r="H17" s="80">
        <v>4</v>
      </c>
      <c r="I17" s="80">
        <v>1</v>
      </c>
      <c r="J17" s="80">
        <v>1</v>
      </c>
      <c r="K17" s="80">
        <v>0</v>
      </c>
      <c r="L17" s="80">
        <v>2</v>
      </c>
      <c r="M17" s="80">
        <v>36</v>
      </c>
      <c r="N17" s="80">
        <v>2</v>
      </c>
      <c r="O17" s="80">
        <v>254</v>
      </c>
      <c r="P17" s="80">
        <v>25808</v>
      </c>
      <c r="Q17" s="80">
        <v>26</v>
      </c>
      <c r="R17" s="80">
        <v>122</v>
      </c>
      <c r="S17" s="64">
        <f t="shared" si="0"/>
        <v>27095.4</v>
      </c>
    </row>
    <row r="18" spans="1:19" ht="23.25" customHeight="1">
      <c r="A18" s="88" t="s">
        <v>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64">
        <f t="shared" si="0"/>
        <v>0</v>
      </c>
    </row>
    <row r="19" spans="1:19" ht="21.75" customHeight="1">
      <c r="A19" s="89" t="s">
        <v>83</v>
      </c>
      <c r="B19" s="79" t="s">
        <v>315</v>
      </c>
      <c r="C19" s="80">
        <v>28000</v>
      </c>
      <c r="D19" s="80">
        <v>1729</v>
      </c>
      <c r="E19" s="80">
        <v>1729</v>
      </c>
      <c r="F19" s="80">
        <v>0</v>
      </c>
      <c r="G19" s="80">
        <v>71</v>
      </c>
      <c r="H19" s="80">
        <v>4</v>
      </c>
      <c r="I19" s="80">
        <v>0</v>
      </c>
      <c r="J19" s="80">
        <v>0</v>
      </c>
      <c r="K19" s="80">
        <v>0</v>
      </c>
      <c r="L19" s="80">
        <v>2</v>
      </c>
      <c r="M19" s="80">
        <v>24</v>
      </c>
      <c r="N19" s="80">
        <v>2</v>
      </c>
      <c r="O19" s="80">
        <v>218</v>
      </c>
      <c r="P19" s="80">
        <v>25799</v>
      </c>
      <c r="Q19" s="80">
        <v>26</v>
      </c>
      <c r="R19" s="80">
        <v>119</v>
      </c>
      <c r="S19" s="64">
        <f t="shared" si="0"/>
        <v>27046.4</v>
      </c>
    </row>
    <row r="20" spans="1:19" ht="27.75" customHeight="1">
      <c r="A20" s="89" t="s">
        <v>84</v>
      </c>
      <c r="B20" s="79" t="s">
        <v>316</v>
      </c>
      <c r="C20" s="80">
        <v>63</v>
      </c>
      <c r="D20" s="80">
        <v>0</v>
      </c>
      <c r="E20" s="80">
        <v>0</v>
      </c>
      <c r="F20" s="80">
        <v>0</v>
      </c>
      <c r="G20" s="80">
        <v>2</v>
      </c>
      <c r="H20" s="80">
        <v>0</v>
      </c>
      <c r="I20" s="80">
        <v>1</v>
      </c>
      <c r="J20" s="80">
        <v>1</v>
      </c>
      <c r="K20" s="80">
        <v>0</v>
      </c>
      <c r="L20" s="80">
        <v>0</v>
      </c>
      <c r="M20" s="80">
        <v>12</v>
      </c>
      <c r="N20" s="80">
        <v>0</v>
      </c>
      <c r="O20" s="80">
        <v>36</v>
      </c>
      <c r="P20" s="80">
        <v>9</v>
      </c>
      <c r="Q20" s="80">
        <v>0</v>
      </c>
      <c r="R20" s="80">
        <v>3</v>
      </c>
      <c r="S20" s="64">
        <f t="shared" si="0"/>
        <v>49</v>
      </c>
    </row>
    <row r="21" spans="1:19" ht="59.25" customHeight="1">
      <c r="A21" s="88" t="s">
        <v>317</v>
      </c>
      <c r="B21" s="79" t="s">
        <v>318</v>
      </c>
      <c r="C21" s="80">
        <v>23254</v>
      </c>
      <c r="D21" s="80">
        <v>2</v>
      </c>
      <c r="E21" s="80">
        <v>2</v>
      </c>
      <c r="F21" s="80">
        <v>0</v>
      </c>
      <c r="G21" s="80">
        <v>3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7</v>
      </c>
      <c r="P21" s="80">
        <v>23188</v>
      </c>
      <c r="Q21" s="80">
        <v>0</v>
      </c>
      <c r="R21" s="80">
        <v>54</v>
      </c>
      <c r="S21" s="64">
        <f t="shared" si="0"/>
        <v>23251.5</v>
      </c>
    </row>
    <row r="22" spans="1:19" ht="19.5" customHeight="1">
      <c r="A22" s="88" t="s">
        <v>93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64">
        <f t="shared" si="0"/>
        <v>0</v>
      </c>
    </row>
    <row r="23" spans="1:19" ht="55.5" customHeight="1">
      <c r="A23" s="89" t="s">
        <v>94</v>
      </c>
      <c r="B23" s="79" t="s">
        <v>319</v>
      </c>
      <c r="C23" s="80">
        <v>61669</v>
      </c>
      <c r="D23" s="80">
        <v>1729</v>
      </c>
      <c r="E23" s="80">
        <v>1729</v>
      </c>
      <c r="F23" s="80">
        <v>0</v>
      </c>
      <c r="G23" s="80">
        <v>71</v>
      </c>
      <c r="H23" s="80">
        <v>4</v>
      </c>
      <c r="I23" s="80">
        <v>2</v>
      </c>
      <c r="J23" s="80">
        <v>0</v>
      </c>
      <c r="K23" s="80">
        <v>2</v>
      </c>
      <c r="L23" s="80">
        <v>2</v>
      </c>
      <c r="M23" s="80">
        <v>36</v>
      </c>
      <c r="N23" s="80">
        <v>8145</v>
      </c>
      <c r="O23" s="80">
        <v>230</v>
      </c>
      <c r="P23" s="80">
        <v>51212</v>
      </c>
      <c r="Q23" s="80">
        <v>104</v>
      </c>
      <c r="R23" s="80">
        <v>130</v>
      </c>
      <c r="S23" s="64">
        <f t="shared" si="0"/>
        <v>52513.6</v>
      </c>
    </row>
    <row r="24" spans="1:19" ht="54" customHeight="1">
      <c r="A24" s="89" t="s">
        <v>320</v>
      </c>
      <c r="B24" s="79" t="s">
        <v>321</v>
      </c>
      <c r="C24" s="80">
        <v>33129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8201</v>
      </c>
      <c r="O24" s="80">
        <v>0</v>
      </c>
      <c r="P24" s="80">
        <v>24928</v>
      </c>
      <c r="Q24" s="80">
        <v>0</v>
      </c>
      <c r="R24" s="80">
        <v>0</v>
      </c>
      <c r="S24" s="64">
        <f t="shared" si="0"/>
        <v>24928</v>
      </c>
    </row>
    <row r="25" spans="1:19" ht="36" customHeight="1">
      <c r="A25" s="87" t="s">
        <v>322</v>
      </c>
      <c r="B25" s="79" t="s">
        <v>323</v>
      </c>
      <c r="C25" s="80">
        <v>40447</v>
      </c>
      <c r="D25" s="80">
        <v>28263</v>
      </c>
      <c r="E25" s="80">
        <v>28263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11851</v>
      </c>
      <c r="Q25" s="80">
        <v>0</v>
      </c>
      <c r="R25" s="80">
        <v>333</v>
      </c>
      <c r="S25" s="64">
        <f t="shared" si="0"/>
        <v>26315.5</v>
      </c>
    </row>
    <row r="26" spans="1:19" ht="27" customHeight="1">
      <c r="A26" s="88" t="s">
        <v>20</v>
      </c>
      <c r="B26" s="79" t="s">
        <v>324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64">
        <f t="shared" si="0"/>
        <v>0</v>
      </c>
    </row>
    <row r="27" spans="1:19" ht="26.25" customHeight="1">
      <c r="A27" s="88" t="s">
        <v>16</v>
      </c>
      <c r="B27" s="79" t="s">
        <v>325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64">
        <f t="shared" si="0"/>
        <v>0</v>
      </c>
    </row>
    <row r="28" spans="1:19" ht="77.25" customHeight="1">
      <c r="A28" s="88" t="s">
        <v>33</v>
      </c>
      <c r="B28" s="79" t="s">
        <v>326</v>
      </c>
      <c r="C28" s="80">
        <v>12184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11851</v>
      </c>
      <c r="Q28" s="80">
        <v>0</v>
      </c>
      <c r="R28" s="80">
        <v>333</v>
      </c>
      <c r="S28" s="64">
        <f t="shared" si="0"/>
        <v>12184</v>
      </c>
    </row>
    <row r="29" spans="1:19" ht="36.75" customHeight="1">
      <c r="A29" s="89" t="s">
        <v>56</v>
      </c>
      <c r="B29" s="79" t="s">
        <v>327</v>
      </c>
      <c r="C29" s="80">
        <v>146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146</v>
      </c>
      <c r="Q29" s="80">
        <v>0</v>
      </c>
      <c r="R29" s="80">
        <v>0</v>
      </c>
      <c r="S29" s="64">
        <f t="shared" si="0"/>
        <v>146</v>
      </c>
    </row>
    <row r="30" spans="1:19" ht="48.75" customHeight="1">
      <c r="A30" s="88" t="s">
        <v>208</v>
      </c>
      <c r="B30" s="79" t="s">
        <v>328</v>
      </c>
      <c r="C30" s="80">
        <v>28263</v>
      </c>
      <c r="D30" s="80">
        <v>28263</v>
      </c>
      <c r="E30" s="80">
        <v>28263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64">
        <f t="shared" si="0"/>
        <v>14131.5</v>
      </c>
    </row>
    <row r="31" spans="1:23" ht="54.75" customHeight="1">
      <c r="A31" s="89" t="s">
        <v>25</v>
      </c>
      <c r="B31" s="79" t="s">
        <v>329</v>
      </c>
      <c r="C31" s="80">
        <v>28263</v>
      </c>
      <c r="D31" s="80">
        <v>28263</v>
      </c>
      <c r="E31" s="80">
        <v>28263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64">
        <f t="shared" si="0"/>
        <v>14131.5</v>
      </c>
      <c r="T31" s="65"/>
      <c r="U31" s="65"/>
      <c r="V31" s="65"/>
      <c r="W31" s="65"/>
    </row>
    <row r="32" spans="1:19" ht="46.5" customHeight="1">
      <c r="A32" s="89" t="s">
        <v>211</v>
      </c>
      <c r="B32" s="79" t="s">
        <v>330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64">
        <f t="shared" si="0"/>
        <v>0</v>
      </c>
    </row>
    <row r="33" spans="1:19" ht="45.75" customHeight="1">
      <c r="A33" s="87" t="s">
        <v>88</v>
      </c>
      <c r="B33" s="79" t="s">
        <v>331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64">
        <f t="shared" si="0"/>
        <v>0</v>
      </c>
    </row>
    <row r="34" spans="1:19" ht="15" customHeight="1">
      <c r="A34" s="87" t="s">
        <v>6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64">
        <f t="shared" si="0"/>
        <v>0</v>
      </c>
    </row>
    <row r="35" spans="1:19" ht="30.75" customHeight="1">
      <c r="A35" s="88" t="s">
        <v>332</v>
      </c>
      <c r="B35" s="79" t="s">
        <v>333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64">
        <f t="shared" si="0"/>
        <v>0</v>
      </c>
    </row>
    <row r="36" spans="1:19" ht="56.25" customHeight="1">
      <c r="A36" s="88" t="s">
        <v>92</v>
      </c>
      <c r="B36" s="79" t="s">
        <v>334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64">
        <f t="shared" si="0"/>
        <v>0</v>
      </c>
    </row>
    <row r="37" spans="1:19" ht="39" customHeight="1">
      <c r="A37" s="88" t="s">
        <v>90</v>
      </c>
      <c r="B37" s="79" t="s">
        <v>335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64">
        <f t="shared" si="0"/>
        <v>0</v>
      </c>
    </row>
    <row r="38" spans="1:19" ht="17.25" customHeight="1">
      <c r="A38" s="87" t="s">
        <v>93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64">
        <f t="shared" si="0"/>
        <v>0</v>
      </c>
    </row>
    <row r="39" spans="1:19" ht="27.75" customHeight="1">
      <c r="A39" s="88" t="s">
        <v>219</v>
      </c>
      <c r="B39" s="79" t="s">
        <v>336</v>
      </c>
      <c r="C39" s="80">
        <v>645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645</v>
      </c>
      <c r="O39" s="80">
        <v>0</v>
      </c>
      <c r="P39" s="80">
        <v>0</v>
      </c>
      <c r="Q39" s="80">
        <v>0</v>
      </c>
      <c r="R39" s="80">
        <v>0</v>
      </c>
      <c r="S39" s="64">
        <f t="shared" si="0"/>
        <v>0</v>
      </c>
    </row>
    <row r="40" spans="1:19" ht="41.25" customHeight="1">
      <c r="A40" s="87" t="s">
        <v>337</v>
      </c>
      <c r="B40" s="79" t="s">
        <v>338</v>
      </c>
      <c r="C40" s="80">
        <v>6049302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4836</v>
      </c>
      <c r="O40" s="80">
        <v>33932</v>
      </c>
      <c r="P40" s="80">
        <v>318784</v>
      </c>
      <c r="Q40" s="80">
        <v>4859475</v>
      </c>
      <c r="R40" s="80">
        <v>832275</v>
      </c>
      <c r="S40" s="64">
        <f t="shared" si="0"/>
        <v>3128781</v>
      </c>
    </row>
    <row r="41" spans="1:19" ht="26.25" customHeight="1">
      <c r="A41" s="87" t="s">
        <v>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64">
        <f t="shared" si="0"/>
        <v>0</v>
      </c>
    </row>
    <row r="42" spans="1:19" ht="24" customHeight="1">
      <c r="A42" s="88" t="s">
        <v>101</v>
      </c>
      <c r="B42" s="79" t="s">
        <v>339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64">
        <f t="shared" si="0"/>
        <v>0</v>
      </c>
    </row>
    <row r="43" spans="1:19" ht="51.75" customHeight="1">
      <c r="A43" s="88" t="s">
        <v>340</v>
      </c>
      <c r="B43" s="79" t="s">
        <v>341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64">
        <f t="shared" si="0"/>
        <v>0</v>
      </c>
    </row>
    <row r="44" spans="1:19" ht="26.25" customHeight="1">
      <c r="A44" s="88" t="s">
        <v>154</v>
      </c>
      <c r="B44" s="79" t="s">
        <v>342</v>
      </c>
      <c r="C44" s="80">
        <v>6049302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4836</v>
      </c>
      <c r="O44" s="80">
        <v>33932</v>
      </c>
      <c r="P44" s="80">
        <v>318784</v>
      </c>
      <c r="Q44" s="80">
        <v>4859475</v>
      </c>
      <c r="R44" s="80">
        <v>832275</v>
      </c>
      <c r="S44" s="64">
        <f t="shared" si="0"/>
        <v>3128781</v>
      </c>
    </row>
    <row r="45" spans="1:19" ht="18.75" customHeight="1">
      <c r="A45" s="87" t="s">
        <v>95</v>
      </c>
      <c r="B45" s="79" t="s">
        <v>343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64">
        <f t="shared" si="0"/>
        <v>0</v>
      </c>
    </row>
    <row r="46" spans="1:19" ht="40.5" customHeight="1">
      <c r="A46" s="87" t="s">
        <v>344</v>
      </c>
      <c r="B46" s="79" t="s">
        <v>345</v>
      </c>
      <c r="C46" s="80">
        <v>10640</v>
      </c>
      <c r="D46" s="80">
        <v>10163</v>
      </c>
      <c r="E46" s="80">
        <v>10163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465</v>
      </c>
      <c r="Q46" s="80">
        <v>0</v>
      </c>
      <c r="R46" s="80">
        <v>12</v>
      </c>
      <c r="S46" s="64">
        <f t="shared" si="0"/>
        <v>5558.5</v>
      </c>
    </row>
    <row r="47" spans="1:19" ht="24" customHeight="1">
      <c r="A47" s="88" t="s">
        <v>83</v>
      </c>
      <c r="B47" s="79" t="s">
        <v>346</v>
      </c>
      <c r="C47" s="80">
        <v>3687</v>
      </c>
      <c r="D47" s="80">
        <v>3213</v>
      </c>
      <c r="E47" s="80">
        <v>3213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462</v>
      </c>
      <c r="Q47" s="80">
        <v>0</v>
      </c>
      <c r="R47" s="80">
        <v>12</v>
      </c>
      <c r="S47" s="64">
        <f t="shared" si="0"/>
        <v>2080.5</v>
      </c>
    </row>
    <row r="48" spans="1:19" ht="30.75" customHeight="1">
      <c r="A48" s="88" t="s">
        <v>84</v>
      </c>
      <c r="B48" s="79" t="s">
        <v>347</v>
      </c>
      <c r="C48" s="80">
        <v>6953</v>
      </c>
      <c r="D48" s="80">
        <v>6950</v>
      </c>
      <c r="E48" s="80">
        <v>6950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3</v>
      </c>
      <c r="Q48" s="80">
        <v>0</v>
      </c>
      <c r="R48" s="80">
        <v>0</v>
      </c>
      <c r="S48" s="64">
        <f t="shared" si="0"/>
        <v>3478</v>
      </c>
    </row>
    <row r="49" spans="1:19" ht="19.5" customHeight="1">
      <c r="A49" s="88" t="s">
        <v>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64">
        <f t="shared" si="0"/>
        <v>0</v>
      </c>
    </row>
    <row r="50" spans="1:19" ht="30.75" customHeight="1">
      <c r="A50" s="89" t="s">
        <v>348</v>
      </c>
      <c r="B50" s="79" t="s">
        <v>349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64">
        <f t="shared" si="0"/>
        <v>0</v>
      </c>
    </row>
    <row r="51" spans="1:19" ht="33.75" customHeight="1">
      <c r="A51" s="89" t="s">
        <v>350</v>
      </c>
      <c r="B51" s="79" t="s">
        <v>351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64">
        <f t="shared" si="0"/>
        <v>0</v>
      </c>
    </row>
    <row r="52" spans="1:19" ht="69.75" customHeight="1">
      <c r="A52" s="89" t="s">
        <v>33</v>
      </c>
      <c r="B52" s="79" t="s">
        <v>352</v>
      </c>
      <c r="C52" s="80">
        <v>477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465</v>
      </c>
      <c r="Q52" s="80">
        <v>0</v>
      </c>
      <c r="R52" s="80">
        <v>12</v>
      </c>
      <c r="S52" s="64">
        <f t="shared" si="0"/>
        <v>477</v>
      </c>
    </row>
    <row r="53" spans="1:19" ht="44.25" customHeight="1">
      <c r="A53" s="90" t="s">
        <v>56</v>
      </c>
      <c r="B53" s="79" t="s">
        <v>353</v>
      </c>
      <c r="C53" s="80">
        <v>19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19</v>
      </c>
      <c r="Q53" s="80">
        <v>0</v>
      </c>
      <c r="R53" s="80">
        <v>0</v>
      </c>
      <c r="S53" s="64">
        <f t="shared" si="0"/>
        <v>19</v>
      </c>
    </row>
    <row r="54" spans="1:19" ht="58.5" customHeight="1">
      <c r="A54" s="89" t="s">
        <v>208</v>
      </c>
      <c r="B54" s="79" t="s">
        <v>354</v>
      </c>
      <c r="C54" s="80">
        <v>10163</v>
      </c>
      <c r="D54" s="80">
        <v>10163</v>
      </c>
      <c r="E54" s="80">
        <v>10163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64">
        <f t="shared" si="0"/>
        <v>5081.5</v>
      </c>
    </row>
    <row r="55" spans="1:19" ht="45">
      <c r="A55" s="90" t="s">
        <v>25</v>
      </c>
      <c r="B55" s="79" t="s">
        <v>355</v>
      </c>
      <c r="C55" s="80">
        <v>10163</v>
      </c>
      <c r="D55" s="80">
        <v>10163</v>
      </c>
      <c r="E55" s="80">
        <v>10163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64">
        <f t="shared" si="0"/>
        <v>5081.5</v>
      </c>
    </row>
    <row r="56" spans="1:19" ht="45">
      <c r="A56" s="90" t="s">
        <v>211</v>
      </c>
      <c r="B56" s="79" t="s">
        <v>356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64">
        <f t="shared" si="0"/>
        <v>0</v>
      </c>
    </row>
    <row r="57" spans="1:19" ht="55.5" customHeight="1">
      <c r="A57" s="87" t="s">
        <v>89</v>
      </c>
      <c r="B57" s="79" t="s">
        <v>357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80">
        <v>0</v>
      </c>
      <c r="S57" s="64">
        <f t="shared" si="0"/>
        <v>0</v>
      </c>
    </row>
    <row r="58" spans="1:19" ht="60">
      <c r="A58" s="88" t="s">
        <v>332</v>
      </c>
      <c r="B58" s="79" t="s">
        <v>358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64">
        <f t="shared" si="0"/>
        <v>0</v>
      </c>
    </row>
    <row r="59" spans="1:19" ht="67.5" customHeight="1">
      <c r="A59" s="88" t="s">
        <v>92</v>
      </c>
      <c r="B59" s="79" t="s">
        <v>359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64">
        <f t="shared" si="0"/>
        <v>0</v>
      </c>
    </row>
    <row r="60" spans="1:19" ht="42" customHeight="1">
      <c r="A60" s="88" t="s">
        <v>90</v>
      </c>
      <c r="B60" s="79" t="s">
        <v>360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0</v>
      </c>
      <c r="S60" s="64">
        <f t="shared" si="0"/>
        <v>0</v>
      </c>
    </row>
    <row r="61" spans="1:19" ht="19.5" customHeight="1">
      <c r="A61" s="87" t="s">
        <v>93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64">
        <f t="shared" si="0"/>
        <v>0</v>
      </c>
    </row>
    <row r="62" spans="1:19" ht="54.75" customHeight="1">
      <c r="A62" s="88" t="s">
        <v>337</v>
      </c>
      <c r="B62" s="79" t="s">
        <v>361</v>
      </c>
      <c r="C62" s="80">
        <v>2412076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1100</v>
      </c>
      <c r="J62" s="80">
        <v>1100</v>
      </c>
      <c r="K62" s="80">
        <v>0</v>
      </c>
      <c r="L62" s="80">
        <v>0</v>
      </c>
      <c r="M62" s="80">
        <v>0</v>
      </c>
      <c r="N62" s="80">
        <v>0</v>
      </c>
      <c r="O62" s="80">
        <v>5400</v>
      </c>
      <c r="P62" s="80">
        <v>138384</v>
      </c>
      <c r="Q62" s="80">
        <v>1929860</v>
      </c>
      <c r="R62" s="80">
        <v>337330</v>
      </c>
      <c r="S62" s="64">
        <f t="shared" si="0"/>
        <v>1253058</v>
      </c>
    </row>
    <row r="63" spans="1:19" ht="15">
      <c r="A63" s="88" t="s">
        <v>6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64">
        <f t="shared" si="0"/>
        <v>0</v>
      </c>
    </row>
    <row r="64" spans="1:19" ht="15">
      <c r="A64" s="89" t="s">
        <v>101</v>
      </c>
      <c r="B64" s="79" t="s">
        <v>362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64">
        <f t="shared" si="0"/>
        <v>0</v>
      </c>
    </row>
    <row r="65" spans="1:19" ht="45">
      <c r="A65" s="89" t="s">
        <v>340</v>
      </c>
      <c r="B65" s="79" t="s">
        <v>363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64">
        <f t="shared" si="0"/>
        <v>0</v>
      </c>
    </row>
    <row r="66" spans="1:19" ht="15">
      <c r="A66" s="89" t="s">
        <v>154</v>
      </c>
      <c r="B66" s="79" t="s">
        <v>364</v>
      </c>
      <c r="C66" s="80">
        <v>2412076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1100</v>
      </c>
      <c r="J66" s="80">
        <v>1100</v>
      </c>
      <c r="K66" s="80">
        <v>0</v>
      </c>
      <c r="L66" s="80">
        <v>0</v>
      </c>
      <c r="M66" s="80">
        <v>0</v>
      </c>
      <c r="N66" s="80">
        <v>0</v>
      </c>
      <c r="O66" s="80">
        <v>5400</v>
      </c>
      <c r="P66" s="80">
        <v>138384</v>
      </c>
      <c r="Q66" s="80">
        <v>1929860</v>
      </c>
      <c r="R66" s="80">
        <v>337330</v>
      </c>
      <c r="S66" s="64">
        <f t="shared" si="0"/>
        <v>1253058</v>
      </c>
    </row>
    <row r="67" spans="1:19" ht="15">
      <c r="A67" s="87" t="s">
        <v>95</v>
      </c>
      <c r="B67" s="79" t="s">
        <v>365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64">
        <f t="shared" si="0"/>
        <v>0</v>
      </c>
    </row>
    <row r="68" spans="1:19" ht="30">
      <c r="A68" s="87" t="s">
        <v>97</v>
      </c>
      <c r="B68" s="79" t="s">
        <v>366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0">
        <v>0</v>
      </c>
      <c r="R68" s="80">
        <v>0</v>
      </c>
      <c r="S68" s="64">
        <f t="shared" si="0"/>
        <v>0</v>
      </c>
    </row>
    <row r="69" spans="1:19" ht="15">
      <c r="A69" s="87" t="s">
        <v>24</v>
      </c>
      <c r="B69" s="79" t="s">
        <v>367</v>
      </c>
      <c r="C69" s="80">
        <v>26392080</v>
      </c>
      <c r="D69" s="80">
        <v>173009</v>
      </c>
      <c r="E69" s="80">
        <v>173009</v>
      </c>
      <c r="F69" s="80">
        <v>0</v>
      </c>
      <c r="G69" s="80">
        <v>1512</v>
      </c>
      <c r="H69" s="80">
        <v>2006</v>
      </c>
      <c r="I69" s="80">
        <v>3306</v>
      </c>
      <c r="J69" s="80">
        <v>3304</v>
      </c>
      <c r="K69" s="80">
        <v>2</v>
      </c>
      <c r="L69" s="80">
        <v>10</v>
      </c>
      <c r="M69" s="80">
        <v>180</v>
      </c>
      <c r="N69" s="80">
        <v>60837</v>
      </c>
      <c r="O69" s="80">
        <v>131410</v>
      </c>
      <c r="P69" s="80">
        <v>2107492</v>
      </c>
      <c r="Q69" s="80">
        <v>20399647</v>
      </c>
      <c r="R69" s="80">
        <v>3512631</v>
      </c>
      <c r="S69" s="64">
        <f t="shared" si="0"/>
        <v>13998652.3</v>
      </c>
    </row>
    <row r="70" ht="15">
      <c r="A70" s="91"/>
    </row>
    <row r="71" spans="1:3" ht="12.75">
      <c r="A71" s="78" t="s">
        <v>93</v>
      </c>
      <c r="B71" s="79"/>
      <c r="C71" s="79"/>
    </row>
    <row r="72" spans="1:3" ht="38.25">
      <c r="A72" s="81" t="s">
        <v>368</v>
      </c>
      <c r="B72" s="79" t="s">
        <v>369</v>
      </c>
      <c r="C72" s="80">
        <v>1</v>
      </c>
    </row>
  </sheetData>
  <sheetProtection/>
  <autoFilter ref="B1:B68"/>
  <mergeCells count="21">
    <mergeCell ref="L6:L7"/>
    <mergeCell ref="M6:M7"/>
    <mergeCell ref="J6:K6"/>
    <mergeCell ref="A3:R3"/>
    <mergeCell ref="Q6:Q7"/>
    <mergeCell ref="A4:R4"/>
    <mergeCell ref="C5:C7"/>
    <mergeCell ref="I6:I7"/>
    <mergeCell ref="B5:B7"/>
    <mergeCell ref="P6:P7"/>
    <mergeCell ref="D6:D7"/>
    <mergeCell ref="H6:H7"/>
    <mergeCell ref="O6:O7"/>
    <mergeCell ref="G6:G7"/>
    <mergeCell ref="A1:R1"/>
    <mergeCell ref="F2:G2"/>
    <mergeCell ref="H2:I2"/>
    <mergeCell ref="A5:A7"/>
    <mergeCell ref="R6:R7"/>
    <mergeCell ref="N6:N7"/>
    <mergeCell ref="E6:F6"/>
  </mergeCells>
  <printOptions horizontalCentered="1"/>
  <pageMargins left="0" right="0" top="0" bottom="0" header="0" footer="0"/>
  <pageSetup fitToHeight="0" horizontalDpi="600" verticalDpi="600" orientation="landscape" paperSize="9" scale="38" r:id="rId1"/>
  <rowBreaks count="1" manualBreakCount="1">
    <brk id="29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9"/>
  <sheetViews>
    <sheetView view="pageBreakPreview" zoomScaleSheetLayoutView="100" zoomScalePageLayoutView="0" workbookViewId="0" topLeftCell="A1">
      <selection activeCell="L11" sqref="L11"/>
    </sheetView>
  </sheetViews>
  <sheetFormatPr defaultColWidth="9.00390625" defaultRowHeight="12.75"/>
  <cols>
    <col min="1" max="1" width="73.875" style="27" customWidth="1"/>
    <col min="2" max="2" width="9.125" style="27" customWidth="1"/>
    <col min="3" max="3" width="15.875" style="27" customWidth="1"/>
    <col min="4" max="4" width="0.2421875" style="27" customWidth="1"/>
    <col min="5" max="7" width="9.125" style="27" hidden="1" customWidth="1"/>
    <col min="8" max="16384" width="9.125" style="27" customWidth="1"/>
  </cols>
  <sheetData>
    <row r="1" spans="1:3" ht="30" customHeight="1">
      <c r="A1" s="326" t="s">
        <v>80</v>
      </c>
      <c r="B1" s="327"/>
      <c r="C1" s="327"/>
    </row>
    <row r="2" spans="1:3" ht="45.75" customHeight="1">
      <c r="A2" s="328" t="s">
        <v>156</v>
      </c>
      <c r="B2" s="329"/>
      <c r="C2" s="329"/>
    </row>
    <row r="3" spans="1:3" ht="12.75" customHeight="1">
      <c r="A3" s="34"/>
      <c r="B3" s="330" t="s">
        <v>0</v>
      </c>
      <c r="C3" s="330"/>
    </row>
    <row r="4" spans="1:3" ht="12.75" customHeight="1">
      <c r="A4" s="331"/>
      <c r="B4" s="332" t="s">
        <v>7</v>
      </c>
      <c r="C4" s="332" t="s">
        <v>66</v>
      </c>
    </row>
    <row r="5" spans="1:7" s="35" customFormat="1" ht="26.25" customHeight="1">
      <c r="A5" s="331"/>
      <c r="B5" s="332"/>
      <c r="C5" s="332"/>
      <c r="D5" s="27"/>
      <c r="E5" s="27"/>
      <c r="F5" s="27"/>
      <c r="G5" s="27"/>
    </row>
    <row r="6" spans="1:7" s="28" customFormat="1" ht="25.5">
      <c r="A6" s="13" t="s">
        <v>370</v>
      </c>
      <c r="B6" s="26" t="s">
        <v>371</v>
      </c>
      <c r="C6" s="166">
        <v>1628470</v>
      </c>
      <c r="D6" s="27"/>
      <c r="E6" s="27"/>
      <c r="F6" s="27"/>
      <c r="G6" s="27"/>
    </row>
    <row r="7" spans="1:7" s="28" customFormat="1" ht="12.75">
      <c r="A7" s="13" t="s">
        <v>6</v>
      </c>
      <c r="B7" s="26"/>
      <c r="C7" s="167"/>
      <c r="D7" s="27"/>
      <c r="E7" s="27"/>
      <c r="F7" s="27"/>
      <c r="G7" s="27"/>
    </row>
    <row r="8" spans="1:7" s="28" customFormat="1" ht="12.75">
      <c r="A8" s="13" t="s">
        <v>65</v>
      </c>
      <c r="B8" s="26" t="s">
        <v>372</v>
      </c>
      <c r="C8" s="166">
        <v>1733</v>
      </c>
      <c r="D8" s="27"/>
      <c r="E8" s="27"/>
      <c r="F8" s="27"/>
      <c r="G8" s="27"/>
    </row>
    <row r="9" spans="1:7" s="28" customFormat="1" ht="12.75">
      <c r="A9" s="13" t="s">
        <v>67</v>
      </c>
      <c r="B9" s="26" t="s">
        <v>373</v>
      </c>
      <c r="C9" s="166">
        <v>34</v>
      </c>
      <c r="D9" s="27"/>
      <c r="E9" s="27"/>
      <c r="F9" s="27"/>
      <c r="G9" s="27"/>
    </row>
    <row r="10" spans="1:7" s="28" customFormat="1" ht="12.75">
      <c r="A10" s="17" t="s">
        <v>374</v>
      </c>
      <c r="B10" s="26" t="s">
        <v>375</v>
      </c>
      <c r="C10" s="166">
        <v>1625549</v>
      </c>
      <c r="D10" s="27"/>
      <c r="E10" s="27"/>
      <c r="F10" s="27"/>
      <c r="G10" s="27"/>
    </row>
    <row r="11" spans="1:7" s="28" customFormat="1" ht="12.75">
      <c r="A11" s="18" t="s">
        <v>6</v>
      </c>
      <c r="B11" s="26"/>
      <c r="C11" s="167"/>
      <c r="D11" s="27"/>
      <c r="E11" s="27"/>
      <c r="F11" s="27"/>
      <c r="G11" s="27"/>
    </row>
    <row r="12" spans="1:7" s="28" customFormat="1" ht="35.25" customHeight="1">
      <c r="A12" s="18" t="s">
        <v>78</v>
      </c>
      <c r="B12" s="26" t="s">
        <v>376</v>
      </c>
      <c r="C12" s="166">
        <v>3760</v>
      </c>
      <c r="D12" s="27"/>
      <c r="E12" s="27"/>
      <c r="F12" s="27"/>
      <c r="G12" s="27"/>
    </row>
    <row r="13" spans="1:7" s="28" customFormat="1" ht="40.5" customHeight="1">
      <c r="A13" s="18" t="s">
        <v>79</v>
      </c>
      <c r="B13" s="26" t="s">
        <v>377</v>
      </c>
      <c r="C13" s="168">
        <v>252653</v>
      </c>
      <c r="D13" s="27"/>
      <c r="E13" s="27"/>
      <c r="F13" s="27"/>
      <c r="G13" s="27"/>
    </row>
    <row r="14" spans="1:7" s="28" customFormat="1" ht="20.25" customHeight="1">
      <c r="A14" s="13" t="s">
        <v>91</v>
      </c>
      <c r="B14" s="26" t="s">
        <v>378</v>
      </c>
      <c r="C14" s="168">
        <v>198359</v>
      </c>
      <c r="D14" s="27"/>
      <c r="E14" s="27"/>
      <c r="F14" s="27"/>
      <c r="G14" s="27"/>
    </row>
    <row r="15" spans="1:7" s="28" customFormat="1" ht="16.5" customHeight="1">
      <c r="A15" s="17" t="s">
        <v>24</v>
      </c>
      <c r="B15" s="26" t="s">
        <v>379</v>
      </c>
      <c r="C15" s="168">
        <v>3710558</v>
      </c>
      <c r="D15" s="27"/>
      <c r="E15" s="27"/>
      <c r="F15" s="27"/>
      <c r="G15" s="27"/>
    </row>
    <row r="16" spans="1:5" ht="12.75">
      <c r="A16" s="48"/>
      <c r="B16" s="49"/>
      <c r="C16" s="50"/>
      <c r="D16" s="50"/>
      <c r="E16" s="50"/>
    </row>
    <row r="17" spans="1:5" ht="12.75" customHeight="1">
      <c r="A17" s="92" t="s">
        <v>93</v>
      </c>
      <c r="B17" s="92"/>
      <c r="C17" s="92"/>
      <c r="D17" s="52"/>
      <c r="E17" s="52"/>
    </row>
    <row r="18" spans="1:5" ht="12.75">
      <c r="A18" s="92" t="s">
        <v>68</v>
      </c>
      <c r="B18" s="26" t="s">
        <v>380</v>
      </c>
      <c r="C18" s="93">
        <v>0</v>
      </c>
      <c r="D18" s="51"/>
      <c r="E18" s="51"/>
    </row>
    <row r="19" spans="1:5" ht="12.75">
      <c r="A19" s="51"/>
      <c r="B19" s="51"/>
      <c r="C19" s="51"/>
      <c r="D19" s="51"/>
      <c r="E19" s="51"/>
    </row>
  </sheetData>
  <sheetProtection/>
  <mergeCells count="6"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fitToWidth="1" horizontalDpi="600" verticalDpi="600" orientation="landscape" paperSize="9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S98"/>
  <sheetViews>
    <sheetView view="pageBreakPreview" zoomScale="60" zoomScaleNormal="60" zoomScalePageLayoutView="0" workbookViewId="0" topLeftCell="A79">
      <selection activeCell="D96" sqref="D96"/>
    </sheetView>
  </sheetViews>
  <sheetFormatPr defaultColWidth="12.875" defaultRowHeight="12.75"/>
  <cols>
    <col min="1" max="1" width="61.375" style="62" customWidth="1"/>
    <col min="2" max="2" width="10.875" style="60" customWidth="1"/>
    <col min="3" max="3" width="20.75390625" style="60" customWidth="1"/>
    <col min="4" max="4" width="24.375" style="62" customWidth="1"/>
    <col min="5" max="5" width="31.00390625" style="62" customWidth="1"/>
    <col min="6" max="6" width="31.25390625" style="62" customWidth="1"/>
    <col min="7" max="7" width="26.375" style="62" customWidth="1"/>
    <col min="8" max="8" width="22.25390625" style="62" customWidth="1"/>
    <col min="9" max="9" width="19.00390625" style="62" customWidth="1"/>
    <col min="10" max="11" width="21.375" style="62" customWidth="1"/>
    <col min="12" max="12" width="20.625" style="62" customWidth="1"/>
    <col min="13" max="13" width="28.375" style="62" customWidth="1"/>
    <col min="14" max="14" width="22.25390625" style="62" customWidth="1"/>
    <col min="15" max="15" width="23.75390625" style="62" customWidth="1"/>
    <col min="16" max="16" width="12.875" style="10" customWidth="1"/>
    <col min="17" max="17" width="18.00390625" style="10" customWidth="1"/>
    <col min="18" max="18" width="16.75390625" style="10" customWidth="1"/>
    <col min="19" max="19" width="17.375" style="10" customWidth="1"/>
    <col min="20" max="16384" width="12.875" style="10" customWidth="1"/>
  </cols>
  <sheetData>
    <row r="1" spans="1:19" ht="27" customHeight="1">
      <c r="A1" s="316" t="s">
        <v>77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29"/>
      <c r="Q1" s="29"/>
      <c r="R1" s="29"/>
      <c r="S1" s="29"/>
    </row>
    <row r="2" spans="1:19" ht="16.5" customHeight="1">
      <c r="A2" s="66"/>
      <c r="B2" s="67"/>
      <c r="C2" s="67"/>
      <c r="D2" s="67"/>
      <c r="E2" s="67"/>
      <c r="F2" s="317"/>
      <c r="G2" s="317"/>
      <c r="H2" s="317"/>
      <c r="I2" s="317"/>
      <c r="J2" s="317"/>
      <c r="K2" s="119"/>
      <c r="L2" s="120"/>
      <c r="M2" s="120"/>
      <c r="N2" s="67"/>
      <c r="O2" s="67"/>
      <c r="P2" s="30"/>
      <c r="Q2" s="30"/>
      <c r="R2" s="30"/>
      <c r="S2" s="30"/>
    </row>
    <row r="3" spans="1:19" ht="56.25" customHeight="1">
      <c r="A3" s="363" t="s">
        <v>159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2"/>
      <c r="Q3" s="32"/>
      <c r="R3" s="32"/>
      <c r="S3" s="31"/>
    </row>
    <row r="4" spans="1:18" ht="14.25" customHeight="1">
      <c r="A4" s="364" t="s">
        <v>0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23"/>
      <c r="Q4" s="23"/>
      <c r="R4" s="23"/>
    </row>
    <row r="5" spans="1:19" ht="15.75" customHeight="1">
      <c r="A5" s="320"/>
      <c r="B5" s="320" t="s">
        <v>7</v>
      </c>
      <c r="C5" s="349" t="s">
        <v>136</v>
      </c>
      <c r="D5" s="335" t="s">
        <v>6</v>
      </c>
      <c r="E5" s="335"/>
      <c r="F5" s="335"/>
      <c r="G5" s="335"/>
      <c r="H5" s="335"/>
      <c r="I5" s="335"/>
      <c r="J5" s="335"/>
      <c r="K5" s="335"/>
      <c r="L5" s="335"/>
      <c r="M5" s="340"/>
      <c r="N5" s="340"/>
      <c r="O5" s="340"/>
      <c r="P5" s="33"/>
      <c r="Q5" s="33"/>
      <c r="R5" s="33"/>
      <c r="S5" s="33"/>
    </row>
    <row r="6" spans="1:19" ht="15.75" customHeight="1">
      <c r="A6" s="320"/>
      <c r="B6" s="320"/>
      <c r="C6" s="350"/>
      <c r="D6" s="352" t="s">
        <v>137</v>
      </c>
      <c r="E6" s="353"/>
      <c r="F6" s="353"/>
      <c r="G6" s="353"/>
      <c r="H6" s="354"/>
      <c r="I6" s="346" t="s">
        <v>134</v>
      </c>
      <c r="J6" s="333" t="s">
        <v>138</v>
      </c>
      <c r="K6" s="333"/>
      <c r="L6" s="334"/>
      <c r="M6" s="341" t="s">
        <v>160</v>
      </c>
      <c r="N6" s="341" t="s">
        <v>145</v>
      </c>
      <c r="O6" s="341" t="s">
        <v>144</v>
      </c>
      <c r="P6" s="33"/>
      <c r="Q6" s="33"/>
      <c r="R6" s="33"/>
      <c r="S6" s="33"/>
    </row>
    <row r="7" spans="1:19" ht="15.75" customHeight="1">
      <c r="A7" s="320"/>
      <c r="B7" s="320"/>
      <c r="C7" s="350"/>
      <c r="D7" s="344" t="s">
        <v>130</v>
      </c>
      <c r="E7" s="361" t="s">
        <v>131</v>
      </c>
      <c r="F7" s="362"/>
      <c r="G7" s="355" t="s">
        <v>150</v>
      </c>
      <c r="H7" s="337" t="s">
        <v>149</v>
      </c>
      <c r="I7" s="347"/>
      <c r="J7" s="335" t="s">
        <v>148</v>
      </c>
      <c r="K7" s="335" t="s">
        <v>147</v>
      </c>
      <c r="L7" s="335" t="s">
        <v>146</v>
      </c>
      <c r="M7" s="342"/>
      <c r="N7" s="342"/>
      <c r="O7" s="342"/>
      <c r="P7" s="33"/>
      <c r="Q7" s="33"/>
      <c r="R7" s="33"/>
      <c r="S7" s="33"/>
    </row>
    <row r="8" spans="1:15" ht="21.75" customHeight="1">
      <c r="A8" s="320"/>
      <c r="B8" s="320"/>
      <c r="C8" s="350"/>
      <c r="D8" s="345"/>
      <c r="E8" s="45" t="s">
        <v>132</v>
      </c>
      <c r="F8" s="45" t="s">
        <v>133</v>
      </c>
      <c r="G8" s="341"/>
      <c r="H8" s="338"/>
      <c r="I8" s="347"/>
      <c r="J8" s="336"/>
      <c r="K8" s="336"/>
      <c r="L8" s="336"/>
      <c r="M8" s="342"/>
      <c r="N8" s="342"/>
      <c r="O8" s="342"/>
    </row>
    <row r="9" spans="1:15" ht="164.25" customHeight="1">
      <c r="A9" s="320"/>
      <c r="B9" s="320"/>
      <c r="C9" s="351"/>
      <c r="D9" s="346"/>
      <c r="E9" s="47" t="s">
        <v>152</v>
      </c>
      <c r="F9" s="121" t="s">
        <v>151</v>
      </c>
      <c r="G9" s="356"/>
      <c r="H9" s="339"/>
      <c r="I9" s="347"/>
      <c r="J9" s="336"/>
      <c r="K9" s="336"/>
      <c r="L9" s="336"/>
      <c r="M9" s="343"/>
      <c r="N9" s="343"/>
      <c r="O9" s="343"/>
    </row>
    <row r="10" spans="1:15" s="19" customFormat="1" ht="15">
      <c r="A10" s="63" t="s">
        <v>4</v>
      </c>
      <c r="B10" s="59" t="s">
        <v>5</v>
      </c>
      <c r="C10" s="45">
        <v>1</v>
      </c>
      <c r="D10" s="46">
        <v>2</v>
      </c>
      <c r="E10" s="125">
        <v>3</v>
      </c>
      <c r="F10" s="126">
        <v>4</v>
      </c>
      <c r="G10" s="45">
        <v>5</v>
      </c>
      <c r="H10" s="46">
        <v>6</v>
      </c>
      <c r="I10" s="125">
        <v>7</v>
      </c>
      <c r="J10" s="126">
        <v>8</v>
      </c>
      <c r="K10" s="45">
        <v>9</v>
      </c>
      <c r="L10" s="46">
        <v>10</v>
      </c>
      <c r="M10" s="125">
        <v>11</v>
      </c>
      <c r="N10" s="126">
        <v>12</v>
      </c>
      <c r="O10" s="45">
        <v>13</v>
      </c>
    </row>
    <row r="11" spans="1:15" s="19" customFormat="1" ht="12.75">
      <c r="A11" s="63"/>
      <c r="B11" s="59"/>
      <c r="C11" s="59"/>
      <c r="D11" s="45"/>
      <c r="E11" s="127"/>
      <c r="F11" s="128"/>
      <c r="G11" s="129"/>
      <c r="H11" s="129"/>
      <c r="I11" s="129"/>
      <c r="J11" s="129"/>
      <c r="K11" s="129"/>
      <c r="L11" s="128"/>
      <c r="M11" s="129"/>
      <c r="N11" s="63"/>
      <c r="O11" s="63"/>
    </row>
    <row r="12" spans="1:15" s="64" customFormat="1" ht="59.25" customHeight="1">
      <c r="A12" s="100" t="s">
        <v>157</v>
      </c>
      <c r="B12" s="107" t="s">
        <v>381</v>
      </c>
      <c r="C12" s="104">
        <v>140744364</v>
      </c>
      <c r="D12" s="104">
        <v>114932030</v>
      </c>
      <c r="E12" s="105">
        <v>90181370</v>
      </c>
      <c r="F12" s="106">
        <v>2969218</v>
      </c>
      <c r="G12" s="105">
        <v>19453249</v>
      </c>
      <c r="H12" s="105">
        <v>2328193</v>
      </c>
      <c r="I12" s="105">
        <v>24108137</v>
      </c>
      <c r="J12" s="105">
        <v>18457214</v>
      </c>
      <c r="K12" s="105">
        <v>4486193</v>
      </c>
      <c r="L12" s="106">
        <v>1164730</v>
      </c>
      <c r="M12" s="105">
        <v>1626090</v>
      </c>
      <c r="N12" s="104">
        <v>77773</v>
      </c>
      <c r="O12" s="104">
        <v>334</v>
      </c>
    </row>
    <row r="13" spans="1:15" s="62" customFormat="1" ht="27" customHeight="1">
      <c r="A13" s="100" t="s">
        <v>306</v>
      </c>
      <c r="B13" s="107" t="s">
        <v>382</v>
      </c>
      <c r="C13" s="104">
        <v>108597126</v>
      </c>
      <c r="D13" s="104">
        <v>86934741</v>
      </c>
      <c r="E13" s="104">
        <v>68606813</v>
      </c>
      <c r="F13" s="104">
        <v>2157335</v>
      </c>
      <c r="G13" s="104">
        <v>14512270</v>
      </c>
      <c r="H13" s="104">
        <v>1658323</v>
      </c>
      <c r="I13" s="104">
        <v>20456675</v>
      </c>
      <c r="J13" s="104">
        <v>15720342</v>
      </c>
      <c r="K13" s="104">
        <v>3788503</v>
      </c>
      <c r="L13" s="104">
        <v>947830</v>
      </c>
      <c r="M13" s="104">
        <v>1152064</v>
      </c>
      <c r="N13" s="104">
        <v>53312</v>
      </c>
      <c r="O13" s="104">
        <v>334</v>
      </c>
    </row>
    <row r="14" spans="1:15" s="62" customFormat="1" ht="30.75" customHeight="1">
      <c r="A14" s="109" t="s">
        <v>6</v>
      </c>
      <c r="B14" s="107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</row>
    <row r="15" spans="1:15" s="122" customFormat="1" ht="44.25" customHeight="1">
      <c r="A15" s="95" t="s">
        <v>173</v>
      </c>
      <c r="B15" s="107" t="s">
        <v>383</v>
      </c>
      <c r="C15" s="104">
        <v>89898139</v>
      </c>
      <c r="D15" s="104">
        <v>69215208</v>
      </c>
      <c r="E15" s="104">
        <v>54643437</v>
      </c>
      <c r="F15" s="104">
        <v>1429111</v>
      </c>
      <c r="G15" s="104">
        <v>11815956</v>
      </c>
      <c r="H15" s="104">
        <v>1326704</v>
      </c>
      <c r="I15" s="104">
        <v>19655103</v>
      </c>
      <c r="J15" s="104">
        <v>15106924</v>
      </c>
      <c r="K15" s="104">
        <v>3644365</v>
      </c>
      <c r="L15" s="104">
        <v>903814</v>
      </c>
      <c r="M15" s="104">
        <v>982334</v>
      </c>
      <c r="N15" s="104">
        <v>45176</v>
      </c>
      <c r="O15" s="104">
        <v>318</v>
      </c>
    </row>
    <row r="16" spans="1:15" s="62" customFormat="1" ht="18.75" customHeight="1">
      <c r="A16" s="100" t="s">
        <v>309</v>
      </c>
      <c r="B16" s="107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</row>
    <row r="17" spans="1:15" s="62" customFormat="1" ht="56.25" customHeight="1">
      <c r="A17" s="95" t="s">
        <v>55</v>
      </c>
      <c r="B17" s="107" t="s">
        <v>384</v>
      </c>
      <c r="C17" s="104">
        <v>7787131</v>
      </c>
      <c r="D17" s="104">
        <v>7761822</v>
      </c>
      <c r="E17" s="104">
        <v>6301374</v>
      </c>
      <c r="F17" s="104">
        <v>382405</v>
      </c>
      <c r="G17" s="104">
        <v>907651</v>
      </c>
      <c r="H17" s="104">
        <v>170392</v>
      </c>
      <c r="I17" s="104">
        <v>3529</v>
      </c>
      <c r="J17" s="104">
        <v>2977</v>
      </c>
      <c r="K17" s="104">
        <v>550</v>
      </c>
      <c r="L17" s="104">
        <v>2</v>
      </c>
      <c r="M17" s="104">
        <v>21780</v>
      </c>
      <c r="N17" s="104">
        <v>0</v>
      </c>
      <c r="O17" s="104">
        <v>0</v>
      </c>
    </row>
    <row r="18" spans="1:15" s="62" customFormat="1" ht="21" customHeight="1">
      <c r="A18" s="95" t="s">
        <v>93</v>
      </c>
      <c r="B18" s="107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</row>
    <row r="19" spans="1:15" s="62" customFormat="1" ht="56.25" customHeight="1">
      <c r="A19" s="109" t="s">
        <v>94</v>
      </c>
      <c r="B19" s="107" t="s">
        <v>385</v>
      </c>
      <c r="C19" s="104">
        <v>4579</v>
      </c>
      <c r="D19" s="104">
        <v>4091</v>
      </c>
      <c r="E19" s="104">
        <v>315</v>
      </c>
      <c r="F19" s="104">
        <v>2</v>
      </c>
      <c r="G19" s="104">
        <v>69</v>
      </c>
      <c r="H19" s="104">
        <v>3705</v>
      </c>
      <c r="I19" s="104">
        <v>488</v>
      </c>
      <c r="J19" s="104">
        <v>82</v>
      </c>
      <c r="K19" s="104">
        <v>64</v>
      </c>
      <c r="L19" s="104">
        <v>342</v>
      </c>
      <c r="M19" s="104">
        <v>0</v>
      </c>
      <c r="N19" s="104">
        <v>0</v>
      </c>
      <c r="O19" s="104">
        <v>0</v>
      </c>
    </row>
    <row r="20" spans="1:15" s="122" customFormat="1" ht="78" customHeight="1">
      <c r="A20" s="95" t="s">
        <v>312</v>
      </c>
      <c r="B20" s="107" t="s">
        <v>386</v>
      </c>
      <c r="C20" s="104">
        <v>12654483</v>
      </c>
      <c r="D20" s="104">
        <v>11234189</v>
      </c>
      <c r="E20" s="104">
        <v>8630993</v>
      </c>
      <c r="F20" s="104">
        <v>213972</v>
      </c>
      <c r="G20" s="104">
        <v>2077667</v>
      </c>
      <c r="H20" s="104">
        <v>311557</v>
      </c>
      <c r="I20" s="104">
        <v>1217803</v>
      </c>
      <c r="J20" s="104">
        <v>905035</v>
      </c>
      <c r="K20" s="104">
        <v>267192</v>
      </c>
      <c r="L20" s="104">
        <v>45576</v>
      </c>
      <c r="M20" s="104">
        <v>194884</v>
      </c>
      <c r="N20" s="104">
        <v>7607</v>
      </c>
      <c r="O20" s="104">
        <v>0</v>
      </c>
    </row>
    <row r="21" spans="1:15" s="123" customFormat="1" ht="61.5" customHeight="1">
      <c r="A21" s="95" t="s">
        <v>181</v>
      </c>
      <c r="B21" s="107" t="s">
        <v>387</v>
      </c>
      <c r="C21" s="104">
        <v>18698987</v>
      </c>
      <c r="D21" s="104">
        <v>17719533</v>
      </c>
      <c r="E21" s="104">
        <v>13963376</v>
      </c>
      <c r="F21" s="104">
        <v>728224</v>
      </c>
      <c r="G21" s="104">
        <v>2696314</v>
      </c>
      <c r="H21" s="104">
        <v>331619</v>
      </c>
      <c r="I21" s="104">
        <v>801572</v>
      </c>
      <c r="J21" s="104">
        <v>613418</v>
      </c>
      <c r="K21" s="104">
        <v>144138</v>
      </c>
      <c r="L21" s="104">
        <v>44016</v>
      </c>
      <c r="M21" s="104">
        <v>169730</v>
      </c>
      <c r="N21" s="104">
        <v>8136</v>
      </c>
      <c r="O21" s="104">
        <v>16</v>
      </c>
    </row>
    <row r="22" spans="1:15" s="62" customFormat="1" ht="59.25" customHeight="1">
      <c r="A22" s="110" t="s">
        <v>6</v>
      </c>
      <c r="B22" s="107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</row>
    <row r="23" spans="1:15" s="62" customFormat="1" ht="27.75" customHeight="1">
      <c r="A23" s="100" t="s">
        <v>83</v>
      </c>
      <c r="B23" s="107" t="s">
        <v>388</v>
      </c>
      <c r="C23" s="104">
        <v>18602439</v>
      </c>
      <c r="D23" s="104">
        <v>17625063</v>
      </c>
      <c r="E23" s="104">
        <v>13928947</v>
      </c>
      <c r="F23" s="104">
        <v>727232</v>
      </c>
      <c r="G23" s="104">
        <v>2688597</v>
      </c>
      <c r="H23" s="104">
        <v>280287</v>
      </c>
      <c r="I23" s="104">
        <v>799944</v>
      </c>
      <c r="J23" s="104">
        <v>612392</v>
      </c>
      <c r="K23" s="104">
        <v>143897</v>
      </c>
      <c r="L23" s="104">
        <v>43655</v>
      </c>
      <c r="M23" s="104">
        <v>169286</v>
      </c>
      <c r="N23" s="104">
        <v>8130</v>
      </c>
      <c r="O23" s="104">
        <v>16</v>
      </c>
    </row>
    <row r="24" spans="1:15" s="62" customFormat="1" ht="57.75" customHeight="1">
      <c r="A24" s="96" t="s">
        <v>84</v>
      </c>
      <c r="B24" s="107" t="s">
        <v>389</v>
      </c>
      <c r="C24" s="104">
        <v>96548</v>
      </c>
      <c r="D24" s="104">
        <v>94470</v>
      </c>
      <c r="E24" s="104">
        <v>34429</v>
      </c>
      <c r="F24" s="104">
        <v>992</v>
      </c>
      <c r="G24" s="104">
        <v>7717</v>
      </c>
      <c r="H24" s="104">
        <v>51332</v>
      </c>
      <c r="I24" s="104">
        <v>1628</v>
      </c>
      <c r="J24" s="104">
        <v>1026</v>
      </c>
      <c r="K24" s="104">
        <v>241</v>
      </c>
      <c r="L24" s="104">
        <v>361</v>
      </c>
      <c r="M24" s="104">
        <v>444</v>
      </c>
      <c r="N24" s="104">
        <v>6</v>
      </c>
      <c r="O24" s="104">
        <v>0</v>
      </c>
    </row>
    <row r="25" spans="1:15" s="62" customFormat="1" ht="77.25" customHeight="1">
      <c r="A25" s="96" t="s">
        <v>390</v>
      </c>
      <c r="B25" s="107" t="s">
        <v>391</v>
      </c>
      <c r="C25" s="104">
        <v>2685208</v>
      </c>
      <c r="D25" s="104">
        <v>2680202</v>
      </c>
      <c r="E25" s="104">
        <v>2120510</v>
      </c>
      <c r="F25" s="104">
        <v>183745</v>
      </c>
      <c r="G25" s="104">
        <v>334458</v>
      </c>
      <c r="H25" s="104">
        <v>41489</v>
      </c>
      <c r="I25" s="104">
        <v>144</v>
      </c>
      <c r="J25" s="104">
        <v>119</v>
      </c>
      <c r="K25" s="104">
        <v>21</v>
      </c>
      <c r="L25" s="104">
        <v>4</v>
      </c>
      <c r="M25" s="104">
        <v>4860</v>
      </c>
      <c r="N25" s="104">
        <v>2</v>
      </c>
      <c r="O25" s="104">
        <v>0</v>
      </c>
    </row>
    <row r="26" spans="1:15" s="62" customFormat="1" ht="26.25" customHeight="1">
      <c r="A26" s="100" t="s">
        <v>93</v>
      </c>
      <c r="B26" s="107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</row>
    <row r="27" spans="1:15" s="62" customFormat="1" ht="67.5" customHeight="1">
      <c r="A27" s="111" t="s">
        <v>94</v>
      </c>
      <c r="B27" s="107" t="s">
        <v>392</v>
      </c>
      <c r="C27" s="104">
        <v>23664566</v>
      </c>
      <c r="D27" s="104">
        <v>22486453</v>
      </c>
      <c r="E27" s="104">
        <v>17692337</v>
      </c>
      <c r="F27" s="104">
        <v>914421</v>
      </c>
      <c r="G27" s="104">
        <v>3516199</v>
      </c>
      <c r="H27" s="104">
        <v>363496</v>
      </c>
      <c r="I27" s="104">
        <v>932569</v>
      </c>
      <c r="J27" s="104">
        <v>712258</v>
      </c>
      <c r="K27" s="104">
        <v>168912</v>
      </c>
      <c r="L27" s="104">
        <v>51399</v>
      </c>
      <c r="M27" s="104">
        <v>230682</v>
      </c>
      <c r="N27" s="104">
        <v>14846</v>
      </c>
      <c r="O27" s="104">
        <v>16</v>
      </c>
    </row>
    <row r="28" spans="1:15" s="123" customFormat="1" ht="78.75" customHeight="1">
      <c r="A28" s="98" t="s">
        <v>320</v>
      </c>
      <c r="B28" s="107" t="s">
        <v>393</v>
      </c>
      <c r="C28" s="104">
        <v>4006786</v>
      </c>
      <c r="D28" s="104">
        <v>3882521</v>
      </c>
      <c r="E28" s="104">
        <v>2995475</v>
      </c>
      <c r="F28" s="104">
        <v>140174</v>
      </c>
      <c r="G28" s="104">
        <v>677905</v>
      </c>
      <c r="H28" s="104">
        <v>68967</v>
      </c>
      <c r="I28" s="104">
        <v>63772</v>
      </c>
      <c r="J28" s="104">
        <v>48644</v>
      </c>
      <c r="K28" s="104">
        <v>12593</v>
      </c>
      <c r="L28" s="104">
        <v>2535</v>
      </c>
      <c r="M28" s="104">
        <v>53976</v>
      </c>
      <c r="N28" s="104">
        <v>6517</v>
      </c>
      <c r="O28" s="104">
        <v>0</v>
      </c>
    </row>
    <row r="29" spans="1:15" s="122" customFormat="1" ht="33.75" customHeight="1">
      <c r="A29" s="109" t="s">
        <v>192</v>
      </c>
      <c r="B29" s="107" t="s">
        <v>394</v>
      </c>
      <c r="C29" s="104">
        <v>5022343</v>
      </c>
      <c r="D29" s="104">
        <v>2690754</v>
      </c>
      <c r="E29" s="104">
        <v>2183860</v>
      </c>
      <c r="F29" s="104">
        <v>17921</v>
      </c>
      <c r="G29" s="104">
        <v>417480</v>
      </c>
      <c r="H29" s="104">
        <v>71493</v>
      </c>
      <c r="I29" s="104">
        <v>2229890</v>
      </c>
      <c r="J29" s="104">
        <v>1677598</v>
      </c>
      <c r="K29" s="104">
        <v>393209</v>
      </c>
      <c r="L29" s="104">
        <v>159083</v>
      </c>
      <c r="M29" s="104">
        <v>101699</v>
      </c>
      <c r="N29" s="104">
        <v>0</v>
      </c>
      <c r="O29" s="104">
        <v>0</v>
      </c>
    </row>
    <row r="30" spans="1:15" s="62" customFormat="1" ht="24.75" customHeight="1">
      <c r="A30" s="109" t="s">
        <v>6</v>
      </c>
      <c r="B30" s="107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</row>
    <row r="31" spans="1:15" s="62" customFormat="1" ht="25.5" customHeight="1">
      <c r="A31" s="109" t="s">
        <v>194</v>
      </c>
      <c r="B31" s="107" t="s">
        <v>395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</row>
    <row r="32" spans="1:15" s="62" customFormat="1" ht="57.75" customHeight="1">
      <c r="A32" s="98" t="s">
        <v>196</v>
      </c>
      <c r="B32" s="107" t="s">
        <v>396</v>
      </c>
      <c r="C32" s="104">
        <v>113605</v>
      </c>
      <c r="D32" s="104">
        <v>54605</v>
      </c>
      <c r="E32" s="104">
        <v>36862</v>
      </c>
      <c r="F32" s="104">
        <v>0</v>
      </c>
      <c r="G32" s="104">
        <v>16553</v>
      </c>
      <c r="H32" s="104">
        <v>1190</v>
      </c>
      <c r="I32" s="104">
        <v>59000</v>
      </c>
      <c r="J32" s="104">
        <v>44791</v>
      </c>
      <c r="K32" s="104">
        <v>10446</v>
      </c>
      <c r="L32" s="104">
        <v>3763</v>
      </c>
      <c r="M32" s="104">
        <v>0</v>
      </c>
      <c r="N32" s="104">
        <v>0</v>
      </c>
      <c r="O32" s="104">
        <v>0</v>
      </c>
    </row>
    <row r="33" spans="1:15" s="62" customFormat="1" ht="22.5" customHeight="1">
      <c r="A33" s="102" t="s">
        <v>6</v>
      </c>
      <c r="B33" s="107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</row>
    <row r="34" spans="1:19" s="62" customFormat="1" ht="34.5" customHeight="1">
      <c r="A34" s="112" t="s">
        <v>198</v>
      </c>
      <c r="B34" s="107" t="s">
        <v>397</v>
      </c>
      <c r="C34" s="104">
        <v>27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27</v>
      </c>
      <c r="J34" s="104">
        <v>0</v>
      </c>
      <c r="K34" s="104">
        <v>27</v>
      </c>
      <c r="L34" s="104">
        <v>0</v>
      </c>
      <c r="M34" s="104">
        <v>0</v>
      </c>
      <c r="N34" s="104">
        <v>0</v>
      </c>
      <c r="O34" s="104">
        <v>0</v>
      </c>
      <c r="P34" s="65"/>
      <c r="Q34" s="65"/>
      <c r="R34" s="65"/>
      <c r="S34" s="65"/>
    </row>
    <row r="35" spans="1:15" s="62" customFormat="1" ht="24.75" customHeight="1">
      <c r="A35" s="102" t="s">
        <v>200</v>
      </c>
      <c r="B35" s="107" t="s">
        <v>398</v>
      </c>
      <c r="C35" s="104">
        <v>113578</v>
      </c>
      <c r="D35" s="104">
        <v>54605</v>
      </c>
      <c r="E35" s="104">
        <v>36862</v>
      </c>
      <c r="F35" s="104">
        <v>0</v>
      </c>
      <c r="G35" s="104">
        <v>16553</v>
      </c>
      <c r="H35" s="104">
        <v>1190</v>
      </c>
      <c r="I35" s="104">
        <v>58973</v>
      </c>
      <c r="J35" s="104">
        <v>44791</v>
      </c>
      <c r="K35" s="104">
        <v>10419</v>
      </c>
      <c r="L35" s="104">
        <v>3763</v>
      </c>
      <c r="M35" s="104">
        <v>0</v>
      </c>
      <c r="N35" s="104">
        <v>0</v>
      </c>
      <c r="O35" s="104">
        <v>0</v>
      </c>
    </row>
    <row r="36" spans="1:15" s="62" customFormat="1" ht="39" customHeight="1">
      <c r="A36" s="109" t="s">
        <v>202</v>
      </c>
      <c r="B36" s="107" t="s">
        <v>399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</row>
    <row r="37" spans="1:15" s="62" customFormat="1" ht="81.75" customHeight="1">
      <c r="A37" s="102" t="s">
        <v>72</v>
      </c>
      <c r="B37" s="107" t="s">
        <v>400</v>
      </c>
      <c r="C37" s="104">
        <v>4908738</v>
      </c>
      <c r="D37" s="104">
        <v>2636149</v>
      </c>
      <c r="E37" s="104">
        <v>2146998</v>
      </c>
      <c r="F37" s="104">
        <v>17921</v>
      </c>
      <c r="G37" s="104">
        <v>400927</v>
      </c>
      <c r="H37" s="104">
        <v>70303</v>
      </c>
      <c r="I37" s="104">
        <v>2170890</v>
      </c>
      <c r="J37" s="104">
        <v>1632807</v>
      </c>
      <c r="K37" s="104">
        <v>382763</v>
      </c>
      <c r="L37" s="104">
        <v>155320</v>
      </c>
      <c r="M37" s="104">
        <v>101699</v>
      </c>
      <c r="N37" s="104">
        <v>0</v>
      </c>
      <c r="O37" s="104">
        <v>0</v>
      </c>
    </row>
    <row r="38" spans="1:15" s="62" customFormat="1" ht="28.5" customHeight="1">
      <c r="A38" s="102" t="s">
        <v>81</v>
      </c>
      <c r="B38" s="107" t="s">
        <v>401</v>
      </c>
      <c r="C38" s="104">
        <v>4907589</v>
      </c>
      <c r="D38" s="104">
        <v>2635000</v>
      </c>
      <c r="E38" s="104">
        <v>2145989</v>
      </c>
      <c r="F38" s="104">
        <v>17895</v>
      </c>
      <c r="G38" s="104">
        <v>400813</v>
      </c>
      <c r="H38" s="104">
        <v>70303</v>
      </c>
      <c r="I38" s="104">
        <v>2170890</v>
      </c>
      <c r="J38" s="104">
        <v>1632807</v>
      </c>
      <c r="K38" s="104">
        <v>382763</v>
      </c>
      <c r="L38" s="104">
        <v>155320</v>
      </c>
      <c r="M38" s="104">
        <v>101699</v>
      </c>
      <c r="N38" s="104">
        <v>0</v>
      </c>
      <c r="O38" s="104">
        <v>0</v>
      </c>
    </row>
    <row r="39" spans="1:15" s="62" customFormat="1" ht="38.25" customHeight="1">
      <c r="A39" s="103" t="s">
        <v>56</v>
      </c>
      <c r="B39" s="107" t="s">
        <v>402</v>
      </c>
      <c r="C39" s="104">
        <v>367712</v>
      </c>
      <c r="D39" s="104">
        <v>367016</v>
      </c>
      <c r="E39" s="104">
        <v>308759</v>
      </c>
      <c r="F39" s="104">
        <v>5849</v>
      </c>
      <c r="G39" s="104">
        <v>40632</v>
      </c>
      <c r="H39" s="104">
        <v>11776</v>
      </c>
      <c r="I39" s="104">
        <v>7</v>
      </c>
      <c r="J39" s="104">
        <v>6</v>
      </c>
      <c r="K39" s="104">
        <v>1</v>
      </c>
      <c r="L39" s="104">
        <v>0</v>
      </c>
      <c r="M39" s="104">
        <v>689</v>
      </c>
      <c r="N39" s="104">
        <v>0</v>
      </c>
      <c r="O39" s="104">
        <v>0</v>
      </c>
    </row>
    <row r="40" spans="1:15" s="62" customFormat="1" ht="54.75" customHeight="1">
      <c r="A40" s="98" t="s">
        <v>82</v>
      </c>
      <c r="B40" s="107" t="s">
        <v>403</v>
      </c>
      <c r="C40" s="104">
        <v>1149</v>
      </c>
      <c r="D40" s="104">
        <v>1149</v>
      </c>
      <c r="E40" s="104">
        <v>1009</v>
      </c>
      <c r="F40" s="104">
        <v>26</v>
      </c>
      <c r="G40" s="104">
        <v>114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</row>
    <row r="41" spans="1:15" s="62" customFormat="1" ht="17.25" customHeight="1">
      <c r="A41" s="98" t="s">
        <v>208</v>
      </c>
      <c r="B41" s="107" t="s">
        <v>404</v>
      </c>
      <c r="C41" s="104">
        <v>0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</row>
    <row r="42" spans="1:15" s="62" customFormat="1" ht="69.75" customHeight="1">
      <c r="A42" s="98" t="s">
        <v>25</v>
      </c>
      <c r="B42" s="107" t="s">
        <v>405</v>
      </c>
      <c r="C42" s="104">
        <v>0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</row>
    <row r="43" spans="1:15" s="62" customFormat="1" ht="57" customHeight="1">
      <c r="A43" s="98" t="s">
        <v>211</v>
      </c>
      <c r="B43" s="113" t="s">
        <v>406</v>
      </c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</row>
    <row r="44" spans="1:15" s="122" customFormat="1" ht="50.25" customHeight="1">
      <c r="A44" s="98" t="s">
        <v>73</v>
      </c>
      <c r="B44" s="113" t="s">
        <v>407</v>
      </c>
      <c r="C44" s="104">
        <v>954072</v>
      </c>
      <c r="D44" s="104">
        <v>950704</v>
      </c>
      <c r="E44" s="104">
        <v>698936</v>
      </c>
      <c r="F44" s="104">
        <v>59314</v>
      </c>
      <c r="G44" s="104">
        <v>166735</v>
      </c>
      <c r="H44" s="104">
        <v>25719</v>
      </c>
      <c r="I44" s="104">
        <v>1730</v>
      </c>
      <c r="J44" s="104">
        <v>996</v>
      </c>
      <c r="K44" s="104">
        <v>442</v>
      </c>
      <c r="L44" s="104">
        <v>292</v>
      </c>
      <c r="M44" s="104">
        <v>1638</v>
      </c>
      <c r="N44" s="104">
        <v>0</v>
      </c>
      <c r="O44" s="104">
        <v>0</v>
      </c>
    </row>
    <row r="45" spans="1:15" s="62" customFormat="1" ht="26.25" customHeight="1">
      <c r="A45" s="103" t="s">
        <v>6</v>
      </c>
      <c r="B45" s="107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</row>
    <row r="46" spans="1:15" s="62" customFormat="1" ht="69.75" customHeight="1">
      <c r="A46" s="114" t="s">
        <v>214</v>
      </c>
      <c r="B46" s="107" t="s">
        <v>408</v>
      </c>
      <c r="C46" s="104">
        <v>0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</row>
    <row r="47" spans="1:15" s="62" customFormat="1" ht="96" customHeight="1">
      <c r="A47" s="97" t="s">
        <v>74</v>
      </c>
      <c r="B47" s="107" t="s">
        <v>409</v>
      </c>
      <c r="C47" s="104">
        <v>12055</v>
      </c>
      <c r="D47" s="104">
        <v>11931</v>
      </c>
      <c r="E47" s="104">
        <v>10837</v>
      </c>
      <c r="F47" s="104">
        <v>209</v>
      </c>
      <c r="G47" s="104">
        <v>872</v>
      </c>
      <c r="H47" s="104">
        <v>13</v>
      </c>
      <c r="I47" s="104">
        <v>124</v>
      </c>
      <c r="J47" s="104">
        <v>123</v>
      </c>
      <c r="K47" s="104">
        <v>1</v>
      </c>
      <c r="L47" s="104">
        <v>0</v>
      </c>
      <c r="M47" s="104">
        <v>0</v>
      </c>
      <c r="N47" s="104">
        <v>0</v>
      </c>
      <c r="O47" s="104">
        <v>0</v>
      </c>
    </row>
    <row r="48" spans="1:15" s="62" customFormat="1" ht="47.25" customHeight="1">
      <c r="A48" s="98" t="s">
        <v>75</v>
      </c>
      <c r="B48" s="107" t="s">
        <v>410</v>
      </c>
      <c r="C48" s="104">
        <v>932680</v>
      </c>
      <c r="D48" s="104">
        <v>929436</v>
      </c>
      <c r="E48" s="104">
        <v>680753</v>
      </c>
      <c r="F48" s="104">
        <v>58969</v>
      </c>
      <c r="G48" s="104">
        <v>164215</v>
      </c>
      <c r="H48" s="104">
        <v>25499</v>
      </c>
      <c r="I48" s="104">
        <v>1606</v>
      </c>
      <c r="J48" s="104">
        <v>873</v>
      </c>
      <c r="K48" s="104">
        <v>441</v>
      </c>
      <c r="L48" s="104">
        <v>292</v>
      </c>
      <c r="M48" s="104">
        <v>1638</v>
      </c>
      <c r="N48" s="104">
        <v>0</v>
      </c>
      <c r="O48" s="104">
        <v>0</v>
      </c>
    </row>
    <row r="49" spans="1:15" s="62" customFormat="1" ht="76.5" customHeight="1">
      <c r="A49" s="99" t="s">
        <v>90</v>
      </c>
      <c r="B49" s="107" t="s">
        <v>411</v>
      </c>
      <c r="C49" s="104">
        <v>9337</v>
      </c>
      <c r="D49" s="104">
        <v>9337</v>
      </c>
      <c r="E49" s="104">
        <v>7346</v>
      </c>
      <c r="F49" s="104">
        <v>136</v>
      </c>
      <c r="G49" s="104">
        <v>1648</v>
      </c>
      <c r="H49" s="104">
        <v>207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</row>
    <row r="50" spans="1:15" s="62" customFormat="1" ht="37.5" customHeight="1">
      <c r="A50" s="99" t="s">
        <v>93</v>
      </c>
      <c r="B50" s="107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</row>
    <row r="51" spans="1:15" s="62" customFormat="1" ht="30" customHeight="1">
      <c r="A51" s="97" t="s">
        <v>219</v>
      </c>
      <c r="B51" s="107" t="s">
        <v>412</v>
      </c>
      <c r="C51" s="104">
        <v>0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</row>
    <row r="52" spans="1:15" s="62" customFormat="1" ht="61.5" customHeight="1">
      <c r="A52" s="100" t="s">
        <v>100</v>
      </c>
      <c r="B52" s="107" t="s">
        <v>413</v>
      </c>
      <c r="C52" s="104">
        <v>0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</row>
    <row r="53" spans="1:15" s="122" customFormat="1" ht="90.75" customHeight="1">
      <c r="A53" s="101" t="s">
        <v>414</v>
      </c>
      <c r="B53" s="107" t="s">
        <v>415</v>
      </c>
      <c r="C53" s="104">
        <v>7302346</v>
      </c>
      <c r="D53" s="104">
        <v>7106161</v>
      </c>
      <c r="E53" s="104">
        <v>5437376</v>
      </c>
      <c r="F53" s="104">
        <v>255657</v>
      </c>
      <c r="G53" s="104">
        <v>1251426</v>
      </c>
      <c r="H53" s="104">
        <v>161702</v>
      </c>
      <c r="I53" s="104">
        <v>84669</v>
      </c>
      <c r="J53" s="104">
        <v>64521</v>
      </c>
      <c r="K53" s="104">
        <v>14775</v>
      </c>
      <c r="L53" s="104">
        <v>5373</v>
      </c>
      <c r="M53" s="104">
        <v>101875</v>
      </c>
      <c r="N53" s="104">
        <v>9641</v>
      </c>
      <c r="O53" s="104">
        <v>0</v>
      </c>
    </row>
    <row r="54" spans="1:15" s="62" customFormat="1" ht="23.25" customHeight="1">
      <c r="A54" s="101" t="s">
        <v>6</v>
      </c>
      <c r="B54" s="107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</row>
    <row r="55" spans="1:15" s="62" customFormat="1" ht="44.25" customHeight="1">
      <c r="A55" s="109" t="s">
        <v>101</v>
      </c>
      <c r="B55" s="107" t="s">
        <v>416</v>
      </c>
      <c r="C55" s="104">
        <v>0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</row>
    <row r="56" spans="1:15" s="62" customFormat="1" ht="83.25" customHeight="1">
      <c r="A56" s="98" t="s">
        <v>225</v>
      </c>
      <c r="B56" s="107" t="s">
        <v>417</v>
      </c>
      <c r="C56" s="104">
        <v>373719</v>
      </c>
      <c r="D56" s="104">
        <v>330596</v>
      </c>
      <c r="E56" s="104">
        <v>256782</v>
      </c>
      <c r="F56" s="104">
        <v>2618</v>
      </c>
      <c r="G56" s="104">
        <v>65017</v>
      </c>
      <c r="H56" s="104">
        <v>6179</v>
      </c>
      <c r="I56" s="104">
        <v>42034</v>
      </c>
      <c r="J56" s="104">
        <v>33160</v>
      </c>
      <c r="K56" s="104">
        <v>7408</v>
      </c>
      <c r="L56" s="104">
        <v>1466</v>
      </c>
      <c r="M56" s="104">
        <v>1089</v>
      </c>
      <c r="N56" s="104">
        <v>0</v>
      </c>
      <c r="O56" s="104">
        <v>0</v>
      </c>
    </row>
    <row r="57" spans="1:15" s="62" customFormat="1" ht="21" customHeight="1">
      <c r="A57" s="109" t="s">
        <v>154</v>
      </c>
      <c r="B57" s="107" t="s">
        <v>418</v>
      </c>
      <c r="C57" s="104">
        <v>6928627</v>
      </c>
      <c r="D57" s="104">
        <v>6775565</v>
      </c>
      <c r="E57" s="104">
        <v>5180594</v>
      </c>
      <c r="F57" s="104">
        <v>253039</v>
      </c>
      <c r="G57" s="104">
        <v>1186409</v>
      </c>
      <c r="H57" s="104">
        <v>155523</v>
      </c>
      <c r="I57" s="104">
        <v>42635</v>
      </c>
      <c r="J57" s="104">
        <v>31361</v>
      </c>
      <c r="K57" s="104">
        <v>7367</v>
      </c>
      <c r="L57" s="104">
        <v>3907</v>
      </c>
      <c r="M57" s="104">
        <v>100786</v>
      </c>
      <c r="N57" s="104">
        <v>9641</v>
      </c>
      <c r="O57" s="104">
        <v>0</v>
      </c>
    </row>
    <row r="58" spans="1:15" s="62" customFormat="1" ht="18">
      <c r="A58" s="109" t="s">
        <v>95</v>
      </c>
      <c r="B58" s="107" t="s">
        <v>419</v>
      </c>
      <c r="C58" s="104">
        <v>113578</v>
      </c>
      <c r="D58" s="104">
        <v>54605</v>
      </c>
      <c r="E58" s="104">
        <v>36862</v>
      </c>
      <c r="F58" s="104">
        <v>0</v>
      </c>
      <c r="G58" s="104">
        <v>16553</v>
      </c>
      <c r="H58" s="104">
        <v>1190</v>
      </c>
      <c r="I58" s="104">
        <v>58973</v>
      </c>
      <c r="J58" s="104">
        <v>44791</v>
      </c>
      <c r="K58" s="104">
        <v>10419</v>
      </c>
      <c r="L58" s="104">
        <v>3763</v>
      </c>
      <c r="M58" s="104">
        <v>0</v>
      </c>
      <c r="N58" s="104">
        <v>0</v>
      </c>
      <c r="O58" s="104">
        <v>0</v>
      </c>
    </row>
    <row r="59" spans="1:15" s="123" customFormat="1" ht="54.75" customHeight="1">
      <c r="A59" s="98" t="s">
        <v>229</v>
      </c>
      <c r="B59" s="107" t="s">
        <v>420</v>
      </c>
      <c r="C59" s="104">
        <v>782263</v>
      </c>
      <c r="D59" s="104">
        <v>723978</v>
      </c>
      <c r="E59" s="104">
        <v>568803</v>
      </c>
      <c r="F59" s="104">
        <v>37793</v>
      </c>
      <c r="G59" s="104">
        <v>109130</v>
      </c>
      <c r="H59" s="104">
        <v>8252</v>
      </c>
      <c r="I59" s="104">
        <v>51618</v>
      </c>
      <c r="J59" s="104">
        <v>38585</v>
      </c>
      <c r="K59" s="104">
        <v>9127</v>
      </c>
      <c r="L59" s="104">
        <v>3906</v>
      </c>
      <c r="M59" s="104">
        <v>6667</v>
      </c>
      <c r="N59" s="104">
        <v>0</v>
      </c>
      <c r="O59" s="104">
        <v>0</v>
      </c>
    </row>
    <row r="60" spans="1:15" s="62" customFormat="1" ht="18">
      <c r="A60" s="102" t="s">
        <v>83</v>
      </c>
      <c r="B60" s="107" t="s">
        <v>421</v>
      </c>
      <c r="C60" s="104">
        <v>780689</v>
      </c>
      <c r="D60" s="104">
        <v>722405</v>
      </c>
      <c r="E60" s="104">
        <v>568789</v>
      </c>
      <c r="F60" s="104">
        <v>37791</v>
      </c>
      <c r="G60" s="104">
        <v>109126</v>
      </c>
      <c r="H60" s="104">
        <v>6699</v>
      </c>
      <c r="I60" s="104">
        <v>51617</v>
      </c>
      <c r="J60" s="104">
        <v>38585</v>
      </c>
      <c r="K60" s="104">
        <v>9127</v>
      </c>
      <c r="L60" s="104">
        <v>3905</v>
      </c>
      <c r="M60" s="104">
        <v>6667</v>
      </c>
      <c r="N60" s="104">
        <v>0</v>
      </c>
      <c r="O60" s="104">
        <v>0</v>
      </c>
    </row>
    <row r="61" spans="1:15" s="62" customFormat="1" ht="18">
      <c r="A61" s="102" t="s">
        <v>84</v>
      </c>
      <c r="B61" s="107" t="s">
        <v>422</v>
      </c>
      <c r="C61" s="104">
        <v>1574</v>
      </c>
      <c r="D61" s="104">
        <v>1573</v>
      </c>
      <c r="E61" s="104">
        <v>14</v>
      </c>
      <c r="F61" s="104">
        <v>2</v>
      </c>
      <c r="G61" s="104">
        <v>4</v>
      </c>
      <c r="H61" s="104">
        <v>1553</v>
      </c>
      <c r="I61" s="104">
        <v>1</v>
      </c>
      <c r="J61" s="104">
        <v>0</v>
      </c>
      <c r="K61" s="104">
        <v>0</v>
      </c>
      <c r="L61" s="104">
        <v>1</v>
      </c>
      <c r="M61" s="104">
        <v>0</v>
      </c>
      <c r="N61" s="104">
        <v>0</v>
      </c>
      <c r="O61" s="104">
        <v>0</v>
      </c>
    </row>
    <row r="62" spans="1:15" s="62" customFormat="1" ht="48.75" customHeight="1">
      <c r="A62" s="102" t="s">
        <v>76</v>
      </c>
      <c r="B62" s="107" t="s">
        <v>423</v>
      </c>
      <c r="C62" s="104">
        <v>0</v>
      </c>
      <c r="D62" s="104">
        <v>0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</row>
    <row r="63" spans="1:15" s="62" customFormat="1" ht="51" customHeight="1">
      <c r="A63" s="109" t="s">
        <v>234</v>
      </c>
      <c r="B63" s="107" t="s">
        <v>424</v>
      </c>
      <c r="C63" s="104">
        <v>12383</v>
      </c>
      <c r="D63" s="104">
        <v>11479</v>
      </c>
      <c r="E63" s="104">
        <v>9111</v>
      </c>
      <c r="F63" s="104">
        <v>2</v>
      </c>
      <c r="G63" s="104">
        <v>2320</v>
      </c>
      <c r="H63" s="104">
        <v>46</v>
      </c>
      <c r="I63" s="104">
        <v>904</v>
      </c>
      <c r="J63" s="104">
        <v>683</v>
      </c>
      <c r="K63" s="104">
        <v>159</v>
      </c>
      <c r="L63" s="104">
        <v>62</v>
      </c>
      <c r="M63" s="104">
        <v>0</v>
      </c>
      <c r="N63" s="104">
        <v>0</v>
      </c>
      <c r="O63" s="104">
        <v>0</v>
      </c>
    </row>
    <row r="64" spans="1:15" s="62" customFormat="1" ht="19.5" customHeight="1">
      <c r="A64" s="115" t="s">
        <v>198</v>
      </c>
      <c r="B64" s="107" t="s">
        <v>425</v>
      </c>
      <c r="C64" s="104">
        <v>0</v>
      </c>
      <c r="D64" s="104">
        <v>0</v>
      </c>
      <c r="E64" s="104">
        <v>0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</row>
    <row r="65" spans="1:15" s="62" customFormat="1" ht="29.25" customHeight="1">
      <c r="A65" s="115" t="s">
        <v>200</v>
      </c>
      <c r="B65" s="107" t="s">
        <v>426</v>
      </c>
      <c r="C65" s="104">
        <v>12383</v>
      </c>
      <c r="D65" s="104">
        <v>11479</v>
      </c>
      <c r="E65" s="104">
        <v>9111</v>
      </c>
      <c r="F65" s="104">
        <v>2</v>
      </c>
      <c r="G65" s="104">
        <v>2320</v>
      </c>
      <c r="H65" s="104">
        <v>46</v>
      </c>
      <c r="I65" s="104">
        <v>904</v>
      </c>
      <c r="J65" s="104">
        <v>683</v>
      </c>
      <c r="K65" s="104">
        <v>159</v>
      </c>
      <c r="L65" s="104">
        <v>62</v>
      </c>
      <c r="M65" s="104">
        <v>0</v>
      </c>
      <c r="N65" s="104">
        <v>0</v>
      </c>
      <c r="O65" s="104">
        <v>0</v>
      </c>
    </row>
    <row r="66" spans="1:15" s="62" customFormat="1" ht="72">
      <c r="A66" s="103" t="s">
        <v>72</v>
      </c>
      <c r="B66" s="107" t="s">
        <v>427</v>
      </c>
      <c r="C66" s="104">
        <v>769877</v>
      </c>
      <c r="D66" s="104">
        <v>712493</v>
      </c>
      <c r="E66" s="104">
        <v>559692</v>
      </c>
      <c r="F66" s="104">
        <v>37789</v>
      </c>
      <c r="G66" s="104">
        <v>106805</v>
      </c>
      <c r="H66" s="104">
        <v>8207</v>
      </c>
      <c r="I66" s="104">
        <v>50717</v>
      </c>
      <c r="J66" s="104">
        <v>37903</v>
      </c>
      <c r="K66" s="104">
        <v>8969</v>
      </c>
      <c r="L66" s="104">
        <v>3845</v>
      </c>
      <c r="M66" s="104">
        <v>6667</v>
      </c>
      <c r="N66" s="104">
        <v>0</v>
      </c>
      <c r="O66" s="104">
        <v>0</v>
      </c>
    </row>
    <row r="67" spans="1:15" s="62" customFormat="1" ht="54" customHeight="1">
      <c r="A67" s="98" t="s">
        <v>81</v>
      </c>
      <c r="B67" s="116" t="s">
        <v>428</v>
      </c>
      <c r="C67" s="104">
        <v>769654</v>
      </c>
      <c r="D67" s="104">
        <v>712270</v>
      </c>
      <c r="E67" s="104">
        <v>559509</v>
      </c>
      <c r="F67" s="104">
        <v>37768</v>
      </c>
      <c r="G67" s="104">
        <v>106786</v>
      </c>
      <c r="H67" s="104">
        <v>8207</v>
      </c>
      <c r="I67" s="104">
        <v>50717</v>
      </c>
      <c r="J67" s="104">
        <v>37903</v>
      </c>
      <c r="K67" s="104">
        <v>8969</v>
      </c>
      <c r="L67" s="104">
        <v>3845</v>
      </c>
      <c r="M67" s="104">
        <v>6667</v>
      </c>
      <c r="N67" s="104">
        <v>0</v>
      </c>
      <c r="O67" s="104">
        <v>0</v>
      </c>
    </row>
    <row r="68" spans="1:15" s="62" customFormat="1" ht="36">
      <c r="A68" s="98" t="s">
        <v>56</v>
      </c>
      <c r="B68" s="117" t="s">
        <v>429</v>
      </c>
      <c r="C68" s="104">
        <v>163189</v>
      </c>
      <c r="D68" s="104">
        <v>163103</v>
      </c>
      <c r="E68" s="104">
        <v>126634</v>
      </c>
      <c r="F68" s="104">
        <v>12404</v>
      </c>
      <c r="G68" s="104">
        <v>22396</v>
      </c>
      <c r="H68" s="104">
        <v>1669</v>
      </c>
      <c r="I68" s="104">
        <v>0</v>
      </c>
      <c r="J68" s="104">
        <v>0</v>
      </c>
      <c r="K68" s="104">
        <v>0</v>
      </c>
      <c r="L68" s="104">
        <v>0</v>
      </c>
      <c r="M68" s="104">
        <v>86</v>
      </c>
      <c r="N68" s="104">
        <v>0</v>
      </c>
      <c r="O68" s="104">
        <v>0</v>
      </c>
    </row>
    <row r="69" spans="1:15" s="62" customFormat="1" ht="31.5" customHeight="1">
      <c r="A69" s="98" t="s">
        <v>82</v>
      </c>
      <c r="B69" s="108" t="s">
        <v>430</v>
      </c>
      <c r="C69" s="104">
        <v>223</v>
      </c>
      <c r="D69" s="104">
        <v>223</v>
      </c>
      <c r="E69" s="104">
        <v>183</v>
      </c>
      <c r="F69" s="104">
        <v>21</v>
      </c>
      <c r="G69" s="104">
        <v>19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</row>
    <row r="70" spans="1:15" s="62" customFormat="1" ht="54">
      <c r="A70" s="98" t="s">
        <v>242</v>
      </c>
      <c r="B70" s="118" t="s">
        <v>431</v>
      </c>
      <c r="C70" s="104">
        <v>0</v>
      </c>
      <c r="D70" s="104">
        <v>0</v>
      </c>
      <c r="E70" s="104">
        <v>0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</row>
    <row r="71" spans="1:15" s="62" customFormat="1" ht="54">
      <c r="A71" s="98" t="s">
        <v>25</v>
      </c>
      <c r="B71" s="118" t="s">
        <v>432</v>
      </c>
      <c r="C71" s="104">
        <v>0</v>
      </c>
      <c r="D71" s="104">
        <v>0</v>
      </c>
      <c r="E71" s="104">
        <v>0</v>
      </c>
      <c r="F71" s="104">
        <v>0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</row>
    <row r="72" spans="1:15" s="62" customFormat="1" ht="54" customHeight="1">
      <c r="A72" s="100" t="s">
        <v>211</v>
      </c>
      <c r="B72" s="108" t="s">
        <v>433</v>
      </c>
      <c r="C72" s="104">
        <v>0</v>
      </c>
      <c r="D72" s="104">
        <v>0</v>
      </c>
      <c r="E72" s="104">
        <v>0</v>
      </c>
      <c r="F72" s="104">
        <v>0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</row>
    <row r="73" spans="1:15" s="123" customFormat="1" ht="64.5" customHeight="1">
      <c r="A73" s="101" t="s">
        <v>106</v>
      </c>
      <c r="B73" s="108" t="s">
        <v>434</v>
      </c>
      <c r="C73" s="104">
        <v>316753</v>
      </c>
      <c r="D73" s="104">
        <v>316399</v>
      </c>
      <c r="E73" s="104">
        <v>231895</v>
      </c>
      <c r="F73" s="104">
        <v>23641</v>
      </c>
      <c r="G73" s="104">
        <v>55512</v>
      </c>
      <c r="H73" s="104">
        <v>5351</v>
      </c>
      <c r="I73" s="104">
        <v>111</v>
      </c>
      <c r="J73" s="104">
        <v>63</v>
      </c>
      <c r="K73" s="104">
        <v>29</v>
      </c>
      <c r="L73" s="104">
        <v>19</v>
      </c>
      <c r="M73" s="104">
        <v>243</v>
      </c>
      <c r="N73" s="104">
        <v>0</v>
      </c>
      <c r="O73" s="104">
        <v>0</v>
      </c>
    </row>
    <row r="74" spans="1:15" s="62" customFormat="1" ht="75" customHeight="1">
      <c r="A74" s="102" t="s">
        <v>214</v>
      </c>
      <c r="B74" s="108" t="s">
        <v>435</v>
      </c>
      <c r="C74" s="104">
        <v>0</v>
      </c>
      <c r="D74" s="104">
        <v>0</v>
      </c>
      <c r="E74" s="104">
        <v>0</v>
      </c>
      <c r="F74" s="104">
        <v>0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</row>
    <row r="75" spans="1:15" s="62" customFormat="1" ht="18">
      <c r="A75" s="101" t="s">
        <v>74</v>
      </c>
      <c r="B75" s="108" t="s">
        <v>436</v>
      </c>
      <c r="C75" s="104">
        <v>3655</v>
      </c>
      <c r="D75" s="104">
        <v>3648</v>
      </c>
      <c r="E75" s="104">
        <v>3235</v>
      </c>
      <c r="F75" s="104">
        <v>107</v>
      </c>
      <c r="G75" s="104">
        <v>305</v>
      </c>
      <c r="H75" s="104">
        <v>1</v>
      </c>
      <c r="I75" s="104">
        <v>7</v>
      </c>
      <c r="J75" s="104">
        <v>7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</row>
    <row r="76" spans="1:15" s="62" customFormat="1" ht="57" customHeight="1">
      <c r="A76" s="100" t="s">
        <v>75</v>
      </c>
      <c r="B76" s="108" t="s">
        <v>437</v>
      </c>
      <c r="C76" s="104">
        <v>310831</v>
      </c>
      <c r="D76" s="104">
        <v>310484</v>
      </c>
      <c r="E76" s="104">
        <v>226837</v>
      </c>
      <c r="F76" s="104">
        <v>23489</v>
      </c>
      <c r="G76" s="104">
        <v>54833</v>
      </c>
      <c r="H76" s="104">
        <v>5325</v>
      </c>
      <c r="I76" s="104">
        <v>104</v>
      </c>
      <c r="J76" s="104">
        <v>56</v>
      </c>
      <c r="K76" s="104">
        <v>29</v>
      </c>
      <c r="L76" s="104">
        <v>19</v>
      </c>
      <c r="M76" s="104">
        <v>243</v>
      </c>
      <c r="N76" s="104">
        <v>0</v>
      </c>
      <c r="O76" s="104">
        <v>0</v>
      </c>
    </row>
    <row r="77" spans="1:15" s="62" customFormat="1" ht="74.25" customHeight="1">
      <c r="A77" s="100" t="s">
        <v>90</v>
      </c>
      <c r="B77" s="108" t="s">
        <v>438</v>
      </c>
      <c r="C77" s="104">
        <v>2267</v>
      </c>
      <c r="D77" s="104">
        <v>2267</v>
      </c>
      <c r="E77" s="104">
        <v>1823</v>
      </c>
      <c r="F77" s="104">
        <v>45</v>
      </c>
      <c r="G77" s="104">
        <v>374</v>
      </c>
      <c r="H77" s="104">
        <v>25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</row>
    <row r="78" spans="1:15" s="62" customFormat="1" ht="18">
      <c r="A78" s="100" t="s">
        <v>93</v>
      </c>
      <c r="B78" s="108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</row>
    <row r="79" spans="1:15" s="123" customFormat="1" ht="103.5" customHeight="1">
      <c r="A79" s="100" t="s">
        <v>439</v>
      </c>
      <c r="B79" s="108" t="s">
        <v>440</v>
      </c>
      <c r="C79" s="104">
        <v>1108192</v>
      </c>
      <c r="D79" s="104">
        <v>1092583</v>
      </c>
      <c r="E79" s="104">
        <v>827219</v>
      </c>
      <c r="F79" s="104">
        <v>63411</v>
      </c>
      <c r="G79" s="104">
        <v>185124</v>
      </c>
      <c r="H79" s="104">
        <v>16829</v>
      </c>
      <c r="I79" s="104">
        <v>1869</v>
      </c>
      <c r="J79" s="104">
        <v>1430</v>
      </c>
      <c r="K79" s="104">
        <v>323</v>
      </c>
      <c r="L79" s="104">
        <v>116</v>
      </c>
      <c r="M79" s="104">
        <v>13044</v>
      </c>
      <c r="N79" s="104">
        <v>696</v>
      </c>
      <c r="O79" s="104">
        <v>0</v>
      </c>
    </row>
    <row r="80" spans="1:15" s="62" customFormat="1" ht="18">
      <c r="A80" s="100" t="s">
        <v>6</v>
      </c>
      <c r="B80" s="108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</row>
    <row r="81" spans="1:15" s="62" customFormat="1" ht="18">
      <c r="A81" s="100" t="s">
        <v>101</v>
      </c>
      <c r="B81" s="108" t="s">
        <v>441</v>
      </c>
      <c r="C81" s="104">
        <v>0</v>
      </c>
      <c r="D81" s="104">
        <v>0</v>
      </c>
      <c r="E81" s="104">
        <v>0</v>
      </c>
      <c r="F81" s="104">
        <v>0</v>
      </c>
      <c r="G81" s="104">
        <v>0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</row>
    <row r="82" spans="1:15" s="62" customFormat="1" ht="72">
      <c r="A82" s="100" t="s">
        <v>225</v>
      </c>
      <c r="B82" s="108" t="s">
        <v>442</v>
      </c>
      <c r="C82" s="104">
        <v>76319</v>
      </c>
      <c r="D82" s="104">
        <v>74599</v>
      </c>
      <c r="E82" s="104">
        <v>56955</v>
      </c>
      <c r="F82" s="104">
        <v>1571</v>
      </c>
      <c r="G82" s="104">
        <v>14752</v>
      </c>
      <c r="H82" s="104">
        <v>1321</v>
      </c>
      <c r="I82" s="104">
        <v>874</v>
      </c>
      <c r="J82" s="104">
        <v>684</v>
      </c>
      <c r="K82" s="104">
        <v>151</v>
      </c>
      <c r="L82" s="104">
        <v>39</v>
      </c>
      <c r="M82" s="104">
        <v>846</v>
      </c>
      <c r="N82" s="104">
        <v>0</v>
      </c>
      <c r="O82" s="104">
        <v>0</v>
      </c>
    </row>
    <row r="83" spans="1:15" ht="18">
      <c r="A83" s="100" t="s">
        <v>154</v>
      </c>
      <c r="B83" s="108" t="s">
        <v>443</v>
      </c>
      <c r="C83" s="104">
        <v>1031873</v>
      </c>
      <c r="D83" s="104">
        <v>1017984</v>
      </c>
      <c r="E83" s="104">
        <v>770264</v>
      </c>
      <c r="F83" s="104">
        <v>61840</v>
      </c>
      <c r="G83" s="104">
        <v>170372</v>
      </c>
      <c r="H83" s="104">
        <v>15508</v>
      </c>
      <c r="I83" s="104">
        <v>995</v>
      </c>
      <c r="J83" s="104">
        <v>746</v>
      </c>
      <c r="K83" s="104">
        <v>172</v>
      </c>
      <c r="L83" s="104">
        <v>77</v>
      </c>
      <c r="M83" s="104">
        <v>12198</v>
      </c>
      <c r="N83" s="104">
        <v>696</v>
      </c>
      <c r="O83" s="104">
        <v>0</v>
      </c>
    </row>
    <row r="84" spans="1:15" ht="18">
      <c r="A84" s="100" t="s">
        <v>95</v>
      </c>
      <c r="B84" s="108" t="s">
        <v>444</v>
      </c>
      <c r="C84" s="104">
        <v>12383</v>
      </c>
      <c r="D84" s="104">
        <v>11479</v>
      </c>
      <c r="E84" s="104">
        <v>9111</v>
      </c>
      <c r="F84" s="104">
        <v>2</v>
      </c>
      <c r="G84" s="104">
        <v>2320</v>
      </c>
      <c r="H84" s="104">
        <v>46</v>
      </c>
      <c r="I84" s="104">
        <v>904</v>
      </c>
      <c r="J84" s="104">
        <v>683</v>
      </c>
      <c r="K84" s="104">
        <v>159</v>
      </c>
      <c r="L84" s="104">
        <v>62</v>
      </c>
      <c r="M84" s="104">
        <v>0</v>
      </c>
      <c r="N84" s="104">
        <v>0</v>
      </c>
      <c r="O84" s="104">
        <v>0</v>
      </c>
    </row>
    <row r="85" spans="1:15" ht="18">
      <c r="A85" s="100" t="s">
        <v>24</v>
      </c>
      <c r="B85" s="108" t="s">
        <v>445</v>
      </c>
      <c r="C85" s="104">
        <v>465656019</v>
      </c>
      <c r="D85" s="104">
        <v>385066382</v>
      </c>
      <c r="E85" s="104">
        <v>302798386</v>
      </c>
      <c r="F85" s="104">
        <v>10874063</v>
      </c>
      <c r="G85" s="104">
        <v>63776497</v>
      </c>
      <c r="H85" s="104">
        <v>7617436</v>
      </c>
      <c r="I85" s="104">
        <v>75174154</v>
      </c>
      <c r="J85" s="104">
        <v>57547067</v>
      </c>
      <c r="K85" s="104">
        <v>13914523</v>
      </c>
      <c r="L85" s="104">
        <v>3712564</v>
      </c>
      <c r="M85" s="104">
        <v>5172270</v>
      </c>
      <c r="N85" s="104">
        <v>242179</v>
      </c>
      <c r="O85" s="104">
        <v>1034</v>
      </c>
    </row>
    <row r="86" spans="1:15" ht="18">
      <c r="A86" s="94"/>
      <c r="B86" s="130"/>
      <c r="C86" s="131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3"/>
    </row>
    <row r="87" spans="1:15" ht="54">
      <c r="A87" s="134" t="s">
        <v>155</v>
      </c>
      <c r="B87" s="135">
        <v>5320</v>
      </c>
      <c r="C87" s="45">
        <v>0</v>
      </c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</row>
    <row r="88" spans="1:15" ht="18">
      <c r="A88" s="137"/>
      <c r="B88" s="138"/>
      <c r="C88" s="139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</row>
    <row r="89" spans="1:15" ht="18">
      <c r="A89" s="137"/>
      <c r="B89" s="138"/>
      <c r="C89" s="139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</row>
    <row r="90" spans="1:15" ht="18">
      <c r="A90" s="137"/>
      <c r="B90" s="138"/>
      <c r="C90" s="139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</row>
    <row r="91" spans="1:15" ht="18">
      <c r="A91" s="137"/>
      <c r="B91" s="138"/>
      <c r="C91" s="139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</row>
    <row r="92" spans="1:15" ht="18">
      <c r="A92" s="137"/>
      <c r="B92" s="138"/>
      <c r="C92" s="139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</row>
    <row r="93" spans="1:7" ht="18" customHeight="1">
      <c r="A93" s="141" t="s">
        <v>450</v>
      </c>
      <c r="B93" s="142"/>
      <c r="C93" s="143"/>
      <c r="D93" s="144"/>
      <c r="E93" s="145"/>
      <c r="G93" s="348"/>
    </row>
    <row r="94" spans="1:7" ht="20.25" customHeight="1">
      <c r="A94" s="141"/>
      <c r="B94" s="141"/>
      <c r="C94" s="348"/>
      <c r="D94" s="348"/>
      <c r="E94" s="146"/>
      <c r="G94" s="348"/>
    </row>
    <row r="95" spans="1:15" ht="34.5">
      <c r="A95" s="147" t="s">
        <v>451</v>
      </c>
      <c r="B95" s="141"/>
      <c r="C95" s="148"/>
      <c r="D95" s="148"/>
      <c r="E95" s="148"/>
      <c r="F95" s="141"/>
      <c r="G95" s="148"/>
      <c r="H95" s="357" t="s">
        <v>447</v>
      </c>
      <c r="I95" s="358"/>
      <c r="J95" s="358"/>
      <c r="K95" s="358"/>
      <c r="L95" s="149"/>
      <c r="M95" s="150"/>
      <c r="N95" s="359" t="s">
        <v>448</v>
      </c>
      <c r="O95" s="360"/>
    </row>
    <row r="96" spans="1:15" ht="34.5">
      <c r="A96" s="141" t="s">
        <v>135</v>
      </c>
      <c r="B96" s="141"/>
      <c r="C96" s="141"/>
      <c r="D96" s="141"/>
      <c r="E96" s="141"/>
      <c r="F96" s="28"/>
      <c r="G96" s="28"/>
      <c r="H96" s="357" t="s">
        <v>170</v>
      </c>
      <c r="I96" s="360"/>
      <c r="J96" s="360"/>
      <c r="K96" s="360"/>
      <c r="L96" s="151" t="s">
        <v>446</v>
      </c>
      <c r="M96" s="150"/>
      <c r="N96" s="359"/>
      <c r="O96" s="360"/>
    </row>
    <row r="97" spans="1:7" ht="12.75">
      <c r="A97" s="152"/>
      <c r="B97" s="152"/>
      <c r="C97" s="152"/>
      <c r="D97" s="152"/>
      <c r="E97" s="152"/>
      <c r="F97" s="28"/>
      <c r="G97" s="28"/>
    </row>
    <row r="98" spans="1:7" ht="12.75">
      <c r="A98" s="28"/>
      <c r="B98" s="28"/>
      <c r="C98" s="28"/>
      <c r="D98" s="28"/>
      <c r="E98" s="28"/>
      <c r="F98" s="28"/>
      <c r="G98" s="28"/>
    </row>
  </sheetData>
  <sheetProtection/>
  <autoFilter ref="B1:B98"/>
  <mergeCells count="26">
    <mergeCell ref="H95:K95"/>
    <mergeCell ref="N95:O96"/>
    <mergeCell ref="H96:K96"/>
    <mergeCell ref="O6:O9"/>
    <mergeCell ref="E7:F7"/>
    <mergeCell ref="A1:O1"/>
    <mergeCell ref="F2:J2"/>
    <mergeCell ref="A3:O3"/>
    <mergeCell ref="A4:O4"/>
    <mergeCell ref="A5:A9"/>
    <mergeCell ref="B5:B9"/>
    <mergeCell ref="D7:D9"/>
    <mergeCell ref="I6:I9"/>
    <mergeCell ref="G93:G94"/>
    <mergeCell ref="C94:D94"/>
    <mergeCell ref="M6:M9"/>
    <mergeCell ref="L7:L9"/>
    <mergeCell ref="C5:C9"/>
    <mergeCell ref="D6:H6"/>
    <mergeCell ref="G7:G9"/>
    <mergeCell ref="J6:L6"/>
    <mergeCell ref="J7:J9"/>
    <mergeCell ref="K7:K9"/>
    <mergeCell ref="H7:H9"/>
    <mergeCell ref="D5:O5"/>
    <mergeCell ref="N6:N9"/>
  </mergeCells>
  <printOptions horizontalCentered="1"/>
  <pageMargins left="0" right="0" top="0" bottom="0" header="0" footer="0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75" zoomScaleNormal="75" zoomScaleSheetLayoutView="75" zoomScalePageLayoutView="0" workbookViewId="0" topLeftCell="A1">
      <selection activeCell="A1" sqref="A1:IV16384"/>
    </sheetView>
  </sheetViews>
  <sheetFormatPr defaultColWidth="8.875" defaultRowHeight="12.75"/>
  <cols>
    <col min="1" max="1" width="47.00390625" style="169" customWidth="1"/>
    <col min="2" max="2" width="7.375" style="202" customWidth="1"/>
    <col min="3" max="3" width="16.75390625" style="169" customWidth="1"/>
    <col min="4" max="5" width="13.75390625" style="169" customWidth="1"/>
    <col min="6" max="6" width="14.375" style="169" customWidth="1"/>
    <col min="7" max="7" width="14.00390625" style="169" customWidth="1"/>
    <col min="8" max="8" width="15.375" style="169" customWidth="1"/>
    <col min="9" max="9" width="13.375" style="169" customWidth="1"/>
    <col min="10" max="10" width="20.375" style="201" customWidth="1"/>
    <col min="11" max="11" width="14.375" style="169" customWidth="1"/>
    <col min="12" max="12" width="17.125" style="169" customWidth="1"/>
    <col min="13" max="13" width="13.25390625" style="169" customWidth="1"/>
    <col min="14" max="14" width="14.75390625" style="169" customWidth="1"/>
    <col min="15" max="15" width="15.25390625" style="169" customWidth="1"/>
    <col min="16" max="16" width="15.125" style="169" customWidth="1"/>
    <col min="17" max="17" width="19.375" style="169" customWidth="1"/>
    <col min="18" max="18" width="15.625" style="169" customWidth="1"/>
    <col min="19" max="16384" width="8.875" style="169" customWidth="1"/>
  </cols>
  <sheetData>
    <row r="1" spans="1:24" ht="24" customHeight="1">
      <c r="A1" s="283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5"/>
      <c r="R1" s="170"/>
      <c r="S1" s="170"/>
      <c r="T1" s="170"/>
      <c r="U1" s="170"/>
      <c r="V1" s="170"/>
      <c r="W1" s="170"/>
      <c r="X1" s="170"/>
    </row>
    <row r="2" spans="1:16" ht="15" customHeight="1">
      <c r="A2" s="286" t="s">
        <v>140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</row>
    <row r="3" spans="1:16" ht="15.7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</row>
    <row r="4" spans="1:16" ht="30.75" customHeight="1">
      <c r="A4" s="286" t="s">
        <v>153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</row>
    <row r="5" spans="1:17" ht="12.75" customHeight="1">
      <c r="A5" s="171"/>
      <c r="B5" s="172"/>
      <c r="C5" s="173"/>
      <c r="D5" s="173"/>
      <c r="E5" s="173"/>
      <c r="F5" s="173"/>
      <c r="G5" s="173"/>
      <c r="H5" s="173"/>
      <c r="I5" s="173"/>
      <c r="J5" s="174"/>
      <c r="K5" s="173"/>
      <c r="L5" s="173"/>
      <c r="M5" s="173"/>
      <c r="N5" s="173"/>
      <c r="O5" s="287"/>
      <c r="P5" s="287"/>
      <c r="Q5" s="175" t="s">
        <v>0</v>
      </c>
    </row>
    <row r="6" spans="1:18" ht="15" customHeight="1">
      <c r="A6" s="291"/>
      <c r="B6" s="280" t="s">
        <v>7</v>
      </c>
      <c r="C6" s="280" t="s">
        <v>13</v>
      </c>
      <c r="D6" s="294" t="s">
        <v>69</v>
      </c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6"/>
    </row>
    <row r="7" spans="1:18" ht="15.75" customHeight="1">
      <c r="A7" s="292"/>
      <c r="B7" s="280"/>
      <c r="C7" s="280"/>
      <c r="D7" s="282" t="s">
        <v>1</v>
      </c>
      <c r="E7" s="282"/>
      <c r="F7" s="282"/>
      <c r="G7" s="282"/>
      <c r="H7" s="282"/>
      <c r="I7" s="282"/>
      <c r="J7" s="282"/>
      <c r="K7" s="282"/>
      <c r="L7" s="282" t="s">
        <v>9</v>
      </c>
      <c r="M7" s="282" t="s">
        <v>8</v>
      </c>
      <c r="N7" s="282" t="s">
        <v>10</v>
      </c>
      <c r="O7" s="282" t="s">
        <v>70</v>
      </c>
      <c r="P7" s="281" t="s">
        <v>85</v>
      </c>
      <c r="Q7" s="278" t="s">
        <v>71</v>
      </c>
      <c r="R7" s="293" t="s">
        <v>141</v>
      </c>
    </row>
    <row r="8" spans="1:18" ht="12.75" customHeight="1">
      <c r="A8" s="292"/>
      <c r="B8" s="280"/>
      <c r="C8" s="280"/>
      <c r="D8" s="280" t="s">
        <v>13</v>
      </c>
      <c r="E8" s="300" t="s">
        <v>2</v>
      </c>
      <c r="F8" s="300"/>
      <c r="G8" s="300"/>
      <c r="H8" s="300"/>
      <c r="I8" s="300"/>
      <c r="J8" s="300"/>
      <c r="K8" s="300"/>
      <c r="L8" s="280"/>
      <c r="M8" s="280"/>
      <c r="N8" s="280"/>
      <c r="O8" s="297"/>
      <c r="P8" s="281"/>
      <c r="Q8" s="279"/>
      <c r="R8" s="293"/>
    </row>
    <row r="9" spans="1:18" ht="26.25" customHeight="1">
      <c r="A9" s="292"/>
      <c r="B9" s="280"/>
      <c r="C9" s="280"/>
      <c r="D9" s="280"/>
      <c r="E9" s="290" t="s">
        <v>3</v>
      </c>
      <c r="F9" s="290"/>
      <c r="G9" s="280" t="s">
        <v>19</v>
      </c>
      <c r="H9" s="298" t="s">
        <v>87</v>
      </c>
      <c r="I9" s="280" t="s">
        <v>14</v>
      </c>
      <c r="J9" s="280" t="s">
        <v>86</v>
      </c>
      <c r="K9" s="280" t="s">
        <v>18</v>
      </c>
      <c r="L9" s="280"/>
      <c r="M9" s="280"/>
      <c r="N9" s="280"/>
      <c r="O9" s="297"/>
      <c r="P9" s="281"/>
      <c r="Q9" s="279"/>
      <c r="R9" s="293"/>
    </row>
    <row r="10" spans="1:18" ht="152.25" customHeight="1">
      <c r="A10" s="292"/>
      <c r="B10" s="280"/>
      <c r="C10" s="280"/>
      <c r="D10" s="280"/>
      <c r="E10" s="176" t="s">
        <v>13</v>
      </c>
      <c r="F10" s="176" t="s">
        <v>12</v>
      </c>
      <c r="G10" s="280"/>
      <c r="H10" s="299"/>
      <c r="I10" s="280"/>
      <c r="J10" s="280"/>
      <c r="K10" s="280"/>
      <c r="L10" s="280"/>
      <c r="M10" s="280"/>
      <c r="N10" s="280"/>
      <c r="O10" s="297"/>
      <c r="P10" s="282"/>
      <c r="Q10" s="279"/>
      <c r="R10" s="293"/>
    </row>
    <row r="11" spans="1:18" s="184" customFormat="1" ht="15" customHeight="1">
      <c r="A11" s="178" t="s">
        <v>4</v>
      </c>
      <c r="B11" s="179" t="s">
        <v>5</v>
      </c>
      <c r="C11" s="178">
        <v>1</v>
      </c>
      <c r="D11" s="180">
        <v>2</v>
      </c>
      <c r="E11" s="180">
        <v>3</v>
      </c>
      <c r="F11" s="180">
        <v>4</v>
      </c>
      <c r="G11" s="180">
        <v>5</v>
      </c>
      <c r="H11" s="181">
        <v>6</v>
      </c>
      <c r="I11" s="180">
        <v>7</v>
      </c>
      <c r="J11" s="180">
        <v>8</v>
      </c>
      <c r="K11" s="180">
        <v>9</v>
      </c>
      <c r="L11" s="180">
        <v>10</v>
      </c>
      <c r="M11" s="182">
        <v>11</v>
      </c>
      <c r="N11" s="180">
        <v>12</v>
      </c>
      <c r="O11" s="183">
        <v>13</v>
      </c>
      <c r="P11" s="183">
        <v>14</v>
      </c>
      <c r="Q11" s="183">
        <v>15</v>
      </c>
      <c r="R11" s="183">
        <v>16</v>
      </c>
    </row>
    <row r="12" spans="1:18" ht="52.5" customHeight="1">
      <c r="A12" s="185" t="s">
        <v>171</v>
      </c>
      <c r="B12" s="186" t="s">
        <v>172</v>
      </c>
      <c r="C12" s="187">
        <v>363224475</v>
      </c>
      <c r="D12" s="187">
        <v>206873630</v>
      </c>
      <c r="E12" s="187">
        <v>59309023</v>
      </c>
      <c r="F12" s="187">
        <v>7908990</v>
      </c>
      <c r="G12" s="187">
        <v>126925101</v>
      </c>
      <c r="H12" s="187">
        <v>126467126</v>
      </c>
      <c r="I12" s="187">
        <v>1609120</v>
      </c>
      <c r="J12" s="187">
        <v>1596581</v>
      </c>
      <c r="K12" s="187">
        <v>19030386</v>
      </c>
      <c r="L12" s="187">
        <v>29703345</v>
      </c>
      <c r="M12" s="187">
        <v>8377726</v>
      </c>
      <c r="N12" s="187">
        <v>8375615</v>
      </c>
      <c r="O12" s="187">
        <v>1232748</v>
      </c>
      <c r="P12" s="187">
        <v>858377</v>
      </c>
      <c r="Q12" s="187">
        <v>64285</v>
      </c>
      <c r="R12" s="187">
        <v>108597126</v>
      </c>
    </row>
    <row r="13" spans="1:18" ht="15.75" customHeight="1">
      <c r="A13" s="188" t="s">
        <v>6</v>
      </c>
      <c r="B13" s="186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</row>
    <row r="14" spans="1:18" ht="28.5" customHeight="1">
      <c r="A14" s="190" t="s">
        <v>173</v>
      </c>
      <c r="B14" s="186" t="s">
        <v>174</v>
      </c>
      <c r="C14" s="187">
        <v>284187399</v>
      </c>
      <c r="D14" s="187">
        <v>159622720</v>
      </c>
      <c r="E14" s="187">
        <v>45800294</v>
      </c>
      <c r="F14" s="187">
        <v>6062463</v>
      </c>
      <c r="G14" s="187">
        <v>98866538</v>
      </c>
      <c r="H14" s="187">
        <v>98484160</v>
      </c>
      <c r="I14" s="187">
        <v>1578447</v>
      </c>
      <c r="J14" s="187">
        <v>1568910</v>
      </c>
      <c r="K14" s="187">
        <v>13377441</v>
      </c>
      <c r="L14" s="187">
        <v>22494695</v>
      </c>
      <c r="M14" s="187">
        <v>6582959</v>
      </c>
      <c r="N14" s="187">
        <v>5092364</v>
      </c>
      <c r="O14" s="187">
        <v>477243</v>
      </c>
      <c r="P14" s="187">
        <v>329471</v>
      </c>
      <c r="Q14" s="187">
        <v>19279</v>
      </c>
      <c r="R14" s="187">
        <v>89898139</v>
      </c>
    </row>
    <row r="15" spans="1:18" ht="57.75" customHeight="1">
      <c r="A15" s="191" t="s">
        <v>175</v>
      </c>
      <c r="B15" s="186" t="s">
        <v>176</v>
      </c>
      <c r="C15" s="187">
        <v>41646163</v>
      </c>
      <c r="D15" s="187">
        <v>31859143</v>
      </c>
      <c r="E15" s="187">
        <v>9664639</v>
      </c>
      <c r="F15" s="187">
        <v>1039451</v>
      </c>
      <c r="G15" s="187">
        <v>21306521</v>
      </c>
      <c r="H15" s="187">
        <v>21290386</v>
      </c>
      <c r="I15" s="187">
        <v>102</v>
      </c>
      <c r="J15" s="187">
        <v>0</v>
      </c>
      <c r="K15" s="187">
        <v>887881</v>
      </c>
      <c r="L15" s="187">
        <v>373258</v>
      </c>
      <c r="M15" s="187">
        <v>340004</v>
      </c>
      <c r="N15" s="187">
        <v>1159065</v>
      </c>
      <c r="O15" s="187">
        <v>125629</v>
      </c>
      <c r="P15" s="187">
        <v>90092</v>
      </c>
      <c r="Q15" s="187">
        <v>1933</v>
      </c>
      <c r="R15" s="187">
        <v>7787131</v>
      </c>
    </row>
    <row r="16" spans="1:18" ht="13.5" customHeight="1">
      <c r="A16" s="188" t="s">
        <v>93</v>
      </c>
      <c r="B16" s="186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</row>
    <row r="17" spans="1:18" ht="53.25" customHeight="1">
      <c r="A17" s="192" t="s">
        <v>177</v>
      </c>
      <c r="B17" s="186" t="s">
        <v>178</v>
      </c>
      <c r="C17" s="187">
        <v>60420557</v>
      </c>
      <c r="D17" s="187">
        <v>58207610</v>
      </c>
      <c r="E17" s="187">
        <v>22180334</v>
      </c>
      <c r="F17" s="187">
        <v>2548095</v>
      </c>
      <c r="G17" s="187">
        <v>32028648</v>
      </c>
      <c r="H17" s="187">
        <v>31960694</v>
      </c>
      <c r="I17" s="187">
        <v>74</v>
      </c>
      <c r="J17" s="187">
        <v>0</v>
      </c>
      <c r="K17" s="187">
        <v>3998554</v>
      </c>
      <c r="L17" s="187">
        <v>831805</v>
      </c>
      <c r="M17" s="187">
        <v>278534</v>
      </c>
      <c r="N17" s="187">
        <v>982142</v>
      </c>
      <c r="O17" s="187">
        <v>115887</v>
      </c>
      <c r="P17" s="187">
        <v>109067</v>
      </c>
      <c r="Q17" s="187">
        <v>0</v>
      </c>
      <c r="R17" s="187">
        <v>4579</v>
      </c>
    </row>
    <row r="18" spans="1:18" ht="62.25" customHeight="1">
      <c r="A18" s="193" t="s">
        <v>179</v>
      </c>
      <c r="B18" s="186" t="s">
        <v>180</v>
      </c>
      <c r="C18" s="187">
        <v>34219732</v>
      </c>
      <c r="D18" s="187">
        <v>18684190</v>
      </c>
      <c r="E18" s="187">
        <v>4346608</v>
      </c>
      <c r="F18" s="187">
        <v>513647</v>
      </c>
      <c r="G18" s="187">
        <v>12403825</v>
      </c>
      <c r="H18" s="187">
        <v>12399868</v>
      </c>
      <c r="I18" s="187">
        <v>271732</v>
      </c>
      <c r="J18" s="187">
        <v>268109</v>
      </c>
      <c r="K18" s="187">
        <v>1662025</v>
      </c>
      <c r="L18" s="187">
        <v>2425728</v>
      </c>
      <c r="M18" s="187">
        <v>342983</v>
      </c>
      <c r="N18" s="187">
        <v>83433</v>
      </c>
      <c r="O18" s="187">
        <v>28745</v>
      </c>
      <c r="P18" s="187">
        <v>20386</v>
      </c>
      <c r="Q18" s="187">
        <v>170</v>
      </c>
      <c r="R18" s="187">
        <v>12654483</v>
      </c>
    </row>
    <row r="19" spans="1:18" ht="48" customHeight="1">
      <c r="A19" s="194" t="s">
        <v>181</v>
      </c>
      <c r="B19" s="186" t="s">
        <v>182</v>
      </c>
      <c r="C19" s="187">
        <v>79037076</v>
      </c>
      <c r="D19" s="187">
        <v>47250910</v>
      </c>
      <c r="E19" s="187">
        <v>13508729</v>
      </c>
      <c r="F19" s="187">
        <v>1846527</v>
      </c>
      <c r="G19" s="187">
        <v>28058563</v>
      </c>
      <c r="H19" s="187">
        <v>27982966</v>
      </c>
      <c r="I19" s="187">
        <v>30673</v>
      </c>
      <c r="J19" s="187">
        <v>27671</v>
      </c>
      <c r="K19" s="187">
        <v>5652945</v>
      </c>
      <c r="L19" s="187">
        <v>7208650</v>
      </c>
      <c r="M19" s="187">
        <v>1794767</v>
      </c>
      <c r="N19" s="187">
        <v>3283251</v>
      </c>
      <c r="O19" s="187">
        <v>755505</v>
      </c>
      <c r="P19" s="187">
        <v>528906</v>
      </c>
      <c r="Q19" s="187">
        <v>45006</v>
      </c>
      <c r="R19" s="187">
        <v>18698987</v>
      </c>
    </row>
    <row r="20" spans="1:18" ht="21.75" customHeight="1">
      <c r="A20" s="194" t="s">
        <v>6</v>
      </c>
      <c r="B20" s="186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</row>
    <row r="21" spans="1:18" ht="24.75" customHeight="1">
      <c r="A21" s="192" t="s">
        <v>83</v>
      </c>
      <c r="B21" s="186" t="s">
        <v>183</v>
      </c>
      <c r="C21" s="187">
        <v>70282284</v>
      </c>
      <c r="D21" s="187">
        <v>39113531</v>
      </c>
      <c r="E21" s="187">
        <v>10806900</v>
      </c>
      <c r="F21" s="187">
        <v>1514743</v>
      </c>
      <c r="G21" s="187">
        <v>23660473</v>
      </c>
      <c r="H21" s="187">
        <v>23612591</v>
      </c>
      <c r="I21" s="187">
        <v>28253</v>
      </c>
      <c r="J21" s="187">
        <v>25499</v>
      </c>
      <c r="K21" s="187">
        <v>4617905</v>
      </c>
      <c r="L21" s="187">
        <v>7103132</v>
      </c>
      <c r="M21" s="187">
        <v>1692746</v>
      </c>
      <c r="N21" s="187">
        <v>3002976</v>
      </c>
      <c r="O21" s="187">
        <v>727810</v>
      </c>
      <c r="P21" s="187">
        <v>505619</v>
      </c>
      <c r="Q21" s="187">
        <v>39650</v>
      </c>
      <c r="R21" s="187">
        <v>18602439</v>
      </c>
    </row>
    <row r="22" spans="1:18" ht="21" customHeight="1">
      <c r="A22" s="195" t="s">
        <v>84</v>
      </c>
      <c r="B22" s="186" t="s">
        <v>184</v>
      </c>
      <c r="C22" s="187">
        <v>8754792</v>
      </c>
      <c r="D22" s="187">
        <v>8137379</v>
      </c>
      <c r="E22" s="187">
        <v>2701829</v>
      </c>
      <c r="F22" s="187">
        <v>331784</v>
      </c>
      <c r="G22" s="187">
        <v>4398090</v>
      </c>
      <c r="H22" s="187">
        <v>4370375</v>
      </c>
      <c r="I22" s="187">
        <v>2420</v>
      </c>
      <c r="J22" s="187">
        <v>2172</v>
      </c>
      <c r="K22" s="187">
        <v>1035040</v>
      </c>
      <c r="L22" s="187">
        <v>105518</v>
      </c>
      <c r="M22" s="187">
        <v>102021</v>
      </c>
      <c r="N22" s="187">
        <v>280275</v>
      </c>
      <c r="O22" s="187">
        <v>27695</v>
      </c>
      <c r="P22" s="187">
        <v>23287</v>
      </c>
      <c r="Q22" s="187">
        <v>5356</v>
      </c>
      <c r="R22" s="187">
        <v>96548</v>
      </c>
    </row>
    <row r="23" spans="1:18" ht="81.75" customHeight="1">
      <c r="A23" s="196" t="s">
        <v>185</v>
      </c>
      <c r="B23" s="186" t="s">
        <v>186</v>
      </c>
      <c r="C23" s="187">
        <v>19230995</v>
      </c>
      <c r="D23" s="187">
        <v>14964397</v>
      </c>
      <c r="E23" s="187">
        <v>4001751</v>
      </c>
      <c r="F23" s="187">
        <v>616959</v>
      </c>
      <c r="G23" s="187">
        <v>9963056</v>
      </c>
      <c r="H23" s="187">
        <v>9952096</v>
      </c>
      <c r="I23" s="187">
        <v>52</v>
      </c>
      <c r="J23" s="187">
        <v>7</v>
      </c>
      <c r="K23" s="187">
        <v>999538</v>
      </c>
      <c r="L23" s="187">
        <v>351449</v>
      </c>
      <c r="M23" s="187">
        <v>188824</v>
      </c>
      <c r="N23" s="187">
        <v>841510</v>
      </c>
      <c r="O23" s="187">
        <v>192832</v>
      </c>
      <c r="P23" s="187">
        <v>140035</v>
      </c>
      <c r="Q23" s="187">
        <v>6775</v>
      </c>
      <c r="R23" s="187">
        <v>2685208</v>
      </c>
    </row>
    <row r="24" spans="1:18" ht="18" customHeight="1">
      <c r="A24" s="192" t="s">
        <v>93</v>
      </c>
      <c r="B24" s="186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</row>
    <row r="25" spans="1:18" ht="47.25" customHeight="1">
      <c r="A25" s="197" t="s">
        <v>177</v>
      </c>
      <c r="B25" s="186" t="s">
        <v>187</v>
      </c>
      <c r="C25" s="187">
        <v>91987753</v>
      </c>
      <c r="D25" s="187">
        <v>60532748</v>
      </c>
      <c r="E25" s="187">
        <v>17347533</v>
      </c>
      <c r="F25" s="187">
        <v>2218969</v>
      </c>
      <c r="G25" s="187">
        <v>36146228</v>
      </c>
      <c r="H25" s="187">
        <v>36042562</v>
      </c>
      <c r="I25" s="187">
        <v>76133</v>
      </c>
      <c r="J25" s="187">
        <v>71764</v>
      </c>
      <c r="K25" s="187">
        <v>6962854</v>
      </c>
      <c r="L25" s="187">
        <v>2413691</v>
      </c>
      <c r="M25" s="187">
        <v>1045308</v>
      </c>
      <c r="N25" s="187">
        <v>3486285</v>
      </c>
      <c r="O25" s="187">
        <v>801116</v>
      </c>
      <c r="P25" s="187">
        <v>565115</v>
      </c>
      <c r="Q25" s="187">
        <v>44039</v>
      </c>
      <c r="R25" s="187">
        <v>23664566</v>
      </c>
    </row>
    <row r="26" spans="1:18" ht="71.25" customHeight="1">
      <c r="A26" s="193" t="s">
        <v>188</v>
      </c>
      <c r="B26" s="186" t="s">
        <v>189</v>
      </c>
      <c r="C26" s="187">
        <v>14080613</v>
      </c>
      <c r="D26" s="187">
        <v>9312450</v>
      </c>
      <c r="E26" s="187">
        <v>2792391</v>
      </c>
      <c r="F26" s="187">
        <v>314614</v>
      </c>
      <c r="G26" s="187">
        <v>5463681</v>
      </c>
      <c r="H26" s="187">
        <v>5460622</v>
      </c>
      <c r="I26" s="187">
        <v>24305</v>
      </c>
      <c r="J26" s="187">
        <v>23095</v>
      </c>
      <c r="K26" s="187">
        <v>1032073</v>
      </c>
      <c r="L26" s="187">
        <v>580710</v>
      </c>
      <c r="M26" s="187">
        <v>98266</v>
      </c>
      <c r="N26" s="187">
        <v>41861</v>
      </c>
      <c r="O26" s="187">
        <v>37687</v>
      </c>
      <c r="P26" s="187">
        <v>28095</v>
      </c>
      <c r="Q26" s="187">
        <v>2853</v>
      </c>
      <c r="R26" s="187">
        <v>4006786</v>
      </c>
    </row>
    <row r="27" spans="1:18" ht="31.5" customHeight="1">
      <c r="A27" s="198" t="s">
        <v>97</v>
      </c>
      <c r="B27" s="199" t="s">
        <v>190</v>
      </c>
      <c r="C27" s="187">
        <v>56448</v>
      </c>
      <c r="D27" s="187">
        <v>54509</v>
      </c>
      <c r="E27" s="187">
        <v>2082</v>
      </c>
      <c r="F27" s="187">
        <v>182</v>
      </c>
      <c r="G27" s="187">
        <v>51648</v>
      </c>
      <c r="H27" s="187">
        <v>51648</v>
      </c>
      <c r="I27" s="187">
        <v>759</v>
      </c>
      <c r="J27" s="187">
        <v>759</v>
      </c>
      <c r="K27" s="187">
        <v>20</v>
      </c>
      <c r="L27" s="187">
        <v>1629</v>
      </c>
      <c r="M27" s="187">
        <v>103</v>
      </c>
      <c r="N27" s="187">
        <v>8</v>
      </c>
      <c r="O27" s="187">
        <v>156</v>
      </c>
      <c r="P27" s="187">
        <v>120</v>
      </c>
      <c r="Q27" s="187">
        <v>43</v>
      </c>
      <c r="R27" s="187">
        <v>0</v>
      </c>
    </row>
    <row r="28" spans="1:18" ht="21" customHeight="1">
      <c r="A28" s="200" t="s">
        <v>24</v>
      </c>
      <c r="B28" s="199" t="s">
        <v>191</v>
      </c>
      <c r="C28" s="187">
        <v>1067128287</v>
      </c>
      <c r="D28" s="187">
        <v>654613217</v>
      </c>
      <c r="E28" s="187">
        <v>192462113</v>
      </c>
      <c r="F28" s="187">
        <v>24916424</v>
      </c>
      <c r="G28" s="187">
        <v>399272372</v>
      </c>
      <c r="H28" s="187">
        <v>398075094</v>
      </c>
      <c r="I28" s="187">
        <v>3622070</v>
      </c>
      <c r="J28" s="187">
        <v>3584567</v>
      </c>
      <c r="K28" s="187">
        <v>59256662</v>
      </c>
      <c r="L28" s="187">
        <v>73593610</v>
      </c>
      <c r="M28" s="187">
        <v>20844241</v>
      </c>
      <c r="N28" s="187">
        <v>26628785</v>
      </c>
      <c r="O28" s="187">
        <v>4523053</v>
      </c>
      <c r="P28" s="187">
        <v>3198570</v>
      </c>
      <c r="Q28" s="187">
        <v>229389</v>
      </c>
      <c r="R28" s="187">
        <v>286695992</v>
      </c>
    </row>
    <row r="29" spans="1:5" ht="67.5" customHeight="1">
      <c r="A29" s="288"/>
      <c r="B29" s="289"/>
      <c r="C29" s="289"/>
      <c r="D29" s="289"/>
      <c r="E29" s="289"/>
    </row>
  </sheetData>
  <sheetProtection/>
  <mergeCells count="26">
    <mergeCell ref="R7:R10"/>
    <mergeCell ref="D6:R6"/>
    <mergeCell ref="O7:O10"/>
    <mergeCell ref="C6:C10"/>
    <mergeCell ref="H9:H10"/>
    <mergeCell ref="E8:K8"/>
    <mergeCell ref="L7:L10"/>
    <mergeCell ref="J9:J10"/>
    <mergeCell ref="M7:M10"/>
    <mergeCell ref="G9:G10"/>
    <mergeCell ref="A29:E29"/>
    <mergeCell ref="E9:F9"/>
    <mergeCell ref="N7:N10"/>
    <mergeCell ref="B6:B10"/>
    <mergeCell ref="K9:K10"/>
    <mergeCell ref="A6:A10"/>
    <mergeCell ref="Q7:Q10"/>
    <mergeCell ref="I9:I10"/>
    <mergeCell ref="P7:P10"/>
    <mergeCell ref="A1:P1"/>
    <mergeCell ref="A2:P2"/>
    <mergeCell ref="A3:P3"/>
    <mergeCell ref="A4:P4"/>
    <mergeCell ref="O5:P5"/>
    <mergeCell ref="D7:K7"/>
    <mergeCell ref="D8:D10"/>
  </mergeCells>
  <printOptions horizontalCentered="1"/>
  <pageMargins left="0" right="0" top="0" bottom="0" header="0" footer="0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9"/>
  <sheetViews>
    <sheetView tabSelected="1" view="pageBreakPreview" zoomScale="85" zoomScaleNormal="75" zoomScaleSheetLayoutView="85" zoomScalePageLayoutView="0" workbookViewId="0" topLeftCell="A55">
      <selection activeCell="R70" sqref="R70"/>
    </sheetView>
  </sheetViews>
  <sheetFormatPr defaultColWidth="8.875" defaultRowHeight="12.75"/>
  <cols>
    <col min="1" max="1" width="47.00390625" style="21" customWidth="1"/>
    <col min="2" max="2" width="7.375" style="203" customWidth="1"/>
    <col min="3" max="3" width="15.75390625" style="21" customWidth="1"/>
    <col min="4" max="5" width="13.75390625" style="21" customWidth="1"/>
    <col min="6" max="6" width="15.00390625" style="21" customWidth="1"/>
    <col min="7" max="7" width="13.75390625" style="21" customWidth="1"/>
    <col min="8" max="8" width="15.375" style="21" customWidth="1"/>
    <col min="9" max="9" width="13.375" style="21" customWidth="1"/>
    <col min="10" max="10" width="20.375" style="21" customWidth="1"/>
    <col min="11" max="11" width="13.25390625" style="21" customWidth="1"/>
    <col min="12" max="12" width="12.75390625" style="21" customWidth="1"/>
    <col min="13" max="13" width="13.25390625" style="21" customWidth="1"/>
    <col min="14" max="14" width="13.375" style="21" customWidth="1"/>
    <col min="15" max="15" width="10.875" style="21" customWidth="1"/>
    <col min="16" max="16" width="13.25390625" style="21" customWidth="1"/>
    <col min="17" max="17" width="14.25390625" style="21" customWidth="1"/>
    <col min="18" max="18" width="16.75390625" style="21" customWidth="1"/>
    <col min="19" max="16384" width="8.875" style="21" customWidth="1"/>
  </cols>
  <sheetData>
    <row r="1" spans="1:25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52.5" customHeight="1">
      <c r="A2" s="307" t="s">
        <v>139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22"/>
      <c r="R2" s="22"/>
      <c r="S2" s="22"/>
      <c r="T2" s="22"/>
      <c r="U2" s="22"/>
      <c r="V2" s="22"/>
      <c r="W2" s="22"/>
      <c r="X2" s="22"/>
      <c r="Y2" s="22"/>
    </row>
    <row r="3" ht="12.75">
      <c r="H3" s="19" t="s">
        <v>32</v>
      </c>
    </row>
    <row r="4" spans="1:17" ht="12.75" customHeight="1">
      <c r="A4" s="204"/>
      <c r="B4" s="205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Q4" s="207" t="s">
        <v>0</v>
      </c>
    </row>
    <row r="5" spans="1:18" ht="15" customHeight="1">
      <c r="A5" s="308"/>
      <c r="B5" s="293" t="s">
        <v>7</v>
      </c>
      <c r="C5" s="293" t="s">
        <v>11</v>
      </c>
      <c r="D5" s="301" t="s">
        <v>69</v>
      </c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302"/>
    </row>
    <row r="6" spans="1:18" ht="15.75" customHeight="1">
      <c r="A6" s="309"/>
      <c r="B6" s="293"/>
      <c r="C6" s="293"/>
      <c r="D6" s="293" t="s">
        <v>1</v>
      </c>
      <c r="E6" s="293"/>
      <c r="F6" s="293"/>
      <c r="G6" s="293"/>
      <c r="H6" s="293"/>
      <c r="I6" s="293"/>
      <c r="J6" s="293"/>
      <c r="K6" s="293"/>
      <c r="L6" s="293" t="s">
        <v>9</v>
      </c>
      <c r="M6" s="293" t="s">
        <v>8</v>
      </c>
      <c r="N6" s="293" t="s">
        <v>10</v>
      </c>
      <c r="O6" s="293" t="s">
        <v>70</v>
      </c>
      <c r="P6" s="304" t="s">
        <v>85</v>
      </c>
      <c r="Q6" s="280" t="s">
        <v>71</v>
      </c>
      <c r="R6" s="293" t="s">
        <v>141</v>
      </c>
    </row>
    <row r="7" spans="1:18" ht="12.75" customHeight="1">
      <c r="A7" s="309"/>
      <c r="B7" s="293"/>
      <c r="C7" s="293"/>
      <c r="D7" s="293" t="s">
        <v>13</v>
      </c>
      <c r="E7" s="310" t="s">
        <v>2</v>
      </c>
      <c r="F7" s="310"/>
      <c r="G7" s="310"/>
      <c r="H7" s="310"/>
      <c r="I7" s="310"/>
      <c r="J7" s="310"/>
      <c r="K7" s="310"/>
      <c r="L7" s="293"/>
      <c r="M7" s="293"/>
      <c r="N7" s="293"/>
      <c r="O7" s="293"/>
      <c r="P7" s="305"/>
      <c r="Q7" s="297"/>
      <c r="R7" s="293"/>
    </row>
    <row r="8" spans="1:18" ht="26.25" customHeight="1">
      <c r="A8" s="309"/>
      <c r="B8" s="293"/>
      <c r="C8" s="293"/>
      <c r="D8" s="293"/>
      <c r="E8" s="303" t="s">
        <v>3</v>
      </c>
      <c r="F8" s="303"/>
      <c r="G8" s="304" t="s">
        <v>19</v>
      </c>
      <c r="H8" s="304" t="s">
        <v>87</v>
      </c>
      <c r="I8" s="293" t="s">
        <v>14</v>
      </c>
      <c r="J8" s="293" t="s">
        <v>86</v>
      </c>
      <c r="K8" s="293" t="s">
        <v>18</v>
      </c>
      <c r="L8" s="293"/>
      <c r="M8" s="293"/>
      <c r="N8" s="293"/>
      <c r="O8" s="293"/>
      <c r="P8" s="305"/>
      <c r="Q8" s="297"/>
      <c r="R8" s="293"/>
    </row>
    <row r="9" spans="1:18" ht="153.75" customHeight="1">
      <c r="A9" s="309"/>
      <c r="B9" s="293"/>
      <c r="C9" s="293"/>
      <c r="D9" s="293"/>
      <c r="E9" s="177" t="s">
        <v>13</v>
      </c>
      <c r="F9" s="177" t="s">
        <v>12</v>
      </c>
      <c r="G9" s="306"/>
      <c r="H9" s="306"/>
      <c r="I9" s="293"/>
      <c r="J9" s="293"/>
      <c r="K9" s="293"/>
      <c r="L9" s="293"/>
      <c r="M9" s="293"/>
      <c r="N9" s="293"/>
      <c r="O9" s="293"/>
      <c r="P9" s="306"/>
      <c r="Q9" s="297"/>
      <c r="R9" s="293"/>
    </row>
    <row r="10" spans="1:18" s="12" customFormat="1" ht="15" customHeight="1">
      <c r="A10" s="208" t="s">
        <v>4</v>
      </c>
      <c r="B10" s="11" t="s">
        <v>5</v>
      </c>
      <c r="C10" s="208">
        <v>1</v>
      </c>
      <c r="D10" s="208">
        <v>2</v>
      </c>
      <c r="E10" s="208">
        <v>3</v>
      </c>
      <c r="F10" s="208">
        <v>4</v>
      </c>
      <c r="G10" s="208">
        <v>5</v>
      </c>
      <c r="H10" s="208">
        <v>6</v>
      </c>
      <c r="I10" s="208">
        <v>7</v>
      </c>
      <c r="J10" s="208">
        <v>8</v>
      </c>
      <c r="K10" s="208">
        <v>9</v>
      </c>
      <c r="L10" s="208">
        <v>10</v>
      </c>
      <c r="M10" s="208">
        <v>11</v>
      </c>
      <c r="N10" s="208">
        <v>12</v>
      </c>
      <c r="O10" s="209">
        <v>13</v>
      </c>
      <c r="P10" s="209">
        <v>14</v>
      </c>
      <c r="Q10" s="183">
        <v>15</v>
      </c>
      <c r="R10" s="210">
        <v>16</v>
      </c>
    </row>
    <row r="11" spans="1:18" ht="21.75" customHeight="1">
      <c r="A11" s="211" t="s">
        <v>192</v>
      </c>
      <c r="B11" s="212" t="s">
        <v>193</v>
      </c>
      <c r="C11" s="213">
        <v>30436717</v>
      </c>
      <c r="D11" s="213">
        <v>22950721</v>
      </c>
      <c r="E11" s="213">
        <v>5975270</v>
      </c>
      <c r="F11" s="213">
        <v>1185176</v>
      </c>
      <c r="G11" s="213">
        <v>15181558</v>
      </c>
      <c r="H11" s="213">
        <v>15165476</v>
      </c>
      <c r="I11" s="213">
        <v>139576</v>
      </c>
      <c r="J11" s="213">
        <v>137767</v>
      </c>
      <c r="K11" s="213">
        <v>1654317</v>
      </c>
      <c r="L11" s="213">
        <v>879498</v>
      </c>
      <c r="M11" s="213">
        <v>663099</v>
      </c>
      <c r="N11" s="213">
        <v>895645</v>
      </c>
      <c r="O11" s="213">
        <v>25386</v>
      </c>
      <c r="P11" s="213">
        <v>21632</v>
      </c>
      <c r="Q11" s="213">
        <v>25</v>
      </c>
      <c r="R11" s="213">
        <v>5022343</v>
      </c>
    </row>
    <row r="12" spans="1:18" ht="12.75">
      <c r="A12" s="214" t="s">
        <v>6</v>
      </c>
      <c r="B12" s="212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</row>
    <row r="13" spans="1:18" ht="12.75">
      <c r="A13" s="216" t="s">
        <v>194</v>
      </c>
      <c r="B13" s="212" t="s">
        <v>195</v>
      </c>
      <c r="C13" s="213">
        <v>31933</v>
      </c>
      <c r="D13" s="213">
        <v>15965</v>
      </c>
      <c r="E13" s="213">
        <v>2307</v>
      </c>
      <c r="F13" s="213">
        <v>682</v>
      </c>
      <c r="G13" s="213">
        <v>13365</v>
      </c>
      <c r="H13" s="213">
        <v>13365</v>
      </c>
      <c r="I13" s="213">
        <v>178</v>
      </c>
      <c r="J13" s="213">
        <v>0</v>
      </c>
      <c r="K13" s="213">
        <v>115</v>
      </c>
      <c r="L13" s="213">
        <v>8241</v>
      </c>
      <c r="M13" s="213">
        <v>51</v>
      </c>
      <c r="N13" s="213">
        <v>8</v>
      </c>
      <c r="O13" s="213">
        <v>7645</v>
      </c>
      <c r="P13" s="213">
        <v>7284</v>
      </c>
      <c r="Q13" s="213">
        <v>23</v>
      </c>
      <c r="R13" s="213">
        <v>0</v>
      </c>
    </row>
    <row r="14" spans="1:18" ht="25.5">
      <c r="A14" s="216" t="s">
        <v>196</v>
      </c>
      <c r="B14" s="212" t="s">
        <v>197</v>
      </c>
      <c r="C14" s="213">
        <v>1668720</v>
      </c>
      <c r="D14" s="213">
        <v>1547642</v>
      </c>
      <c r="E14" s="213">
        <v>861843</v>
      </c>
      <c r="F14" s="213">
        <v>601227</v>
      </c>
      <c r="G14" s="213">
        <v>632109</v>
      </c>
      <c r="H14" s="213">
        <v>632109</v>
      </c>
      <c r="I14" s="213">
        <v>0</v>
      </c>
      <c r="J14" s="213">
        <v>0</v>
      </c>
      <c r="K14" s="213">
        <v>53690</v>
      </c>
      <c r="L14" s="213">
        <v>7321</v>
      </c>
      <c r="M14" s="213">
        <v>7</v>
      </c>
      <c r="N14" s="213">
        <v>72</v>
      </c>
      <c r="O14" s="213">
        <v>73</v>
      </c>
      <c r="P14" s="213">
        <v>38</v>
      </c>
      <c r="Q14" s="213">
        <v>0</v>
      </c>
      <c r="R14" s="213">
        <v>113605</v>
      </c>
    </row>
    <row r="15" spans="1:18" ht="12.75">
      <c r="A15" s="216" t="s">
        <v>6</v>
      </c>
      <c r="B15" s="212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</row>
    <row r="16" spans="1:18" ht="12.75">
      <c r="A16" s="217" t="s">
        <v>198</v>
      </c>
      <c r="B16" s="212" t="s">
        <v>199</v>
      </c>
      <c r="C16" s="213">
        <v>1329</v>
      </c>
      <c r="D16" s="213">
        <v>1302</v>
      </c>
      <c r="E16" s="213">
        <v>0</v>
      </c>
      <c r="F16" s="213">
        <v>0</v>
      </c>
      <c r="G16" s="213">
        <v>1302</v>
      </c>
      <c r="H16" s="213">
        <v>1302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0</v>
      </c>
      <c r="P16" s="213">
        <v>0</v>
      </c>
      <c r="Q16" s="213">
        <v>0</v>
      </c>
      <c r="R16" s="213">
        <v>27</v>
      </c>
    </row>
    <row r="17" spans="1:18" ht="12.75">
      <c r="A17" s="217" t="s">
        <v>200</v>
      </c>
      <c r="B17" s="212" t="s">
        <v>201</v>
      </c>
      <c r="C17" s="213">
        <v>1667391</v>
      </c>
      <c r="D17" s="213">
        <v>1546340</v>
      </c>
      <c r="E17" s="213">
        <v>861843</v>
      </c>
      <c r="F17" s="213">
        <v>601227</v>
      </c>
      <c r="G17" s="213">
        <v>630807</v>
      </c>
      <c r="H17" s="213">
        <v>630807</v>
      </c>
      <c r="I17" s="213">
        <v>0</v>
      </c>
      <c r="J17" s="213">
        <v>0</v>
      </c>
      <c r="K17" s="213">
        <v>53690</v>
      </c>
      <c r="L17" s="213">
        <v>7321</v>
      </c>
      <c r="M17" s="213">
        <v>7</v>
      </c>
      <c r="N17" s="213">
        <v>72</v>
      </c>
      <c r="O17" s="213">
        <v>73</v>
      </c>
      <c r="P17" s="213">
        <v>38</v>
      </c>
      <c r="Q17" s="213">
        <v>0</v>
      </c>
      <c r="R17" s="213">
        <v>113578</v>
      </c>
    </row>
    <row r="18" spans="1:18" ht="12.75">
      <c r="A18" s="217" t="s">
        <v>202</v>
      </c>
      <c r="B18" s="212" t="s">
        <v>203</v>
      </c>
      <c r="C18" s="213">
        <v>0</v>
      </c>
      <c r="D18" s="213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3">
        <v>0</v>
      </c>
      <c r="Q18" s="213">
        <v>0</v>
      </c>
      <c r="R18" s="213">
        <v>0</v>
      </c>
    </row>
    <row r="19" spans="1:18" ht="59.25" customHeight="1">
      <c r="A19" s="216" t="s">
        <v>72</v>
      </c>
      <c r="B19" s="212" t="s">
        <v>204</v>
      </c>
      <c r="C19" s="213">
        <v>26290362</v>
      </c>
      <c r="D19" s="213">
        <v>19069396</v>
      </c>
      <c r="E19" s="213">
        <v>4355785</v>
      </c>
      <c r="F19" s="213">
        <v>495835</v>
      </c>
      <c r="G19" s="213">
        <v>13013531</v>
      </c>
      <c r="H19" s="213">
        <v>12997449</v>
      </c>
      <c r="I19" s="213">
        <v>139398</v>
      </c>
      <c r="J19" s="213">
        <v>137767</v>
      </c>
      <c r="K19" s="213">
        <v>1560682</v>
      </c>
      <c r="L19" s="213">
        <v>854712</v>
      </c>
      <c r="M19" s="213">
        <v>549247</v>
      </c>
      <c r="N19" s="213">
        <v>890982</v>
      </c>
      <c r="O19" s="213">
        <v>17285</v>
      </c>
      <c r="P19" s="213">
        <v>14123</v>
      </c>
      <c r="Q19" s="213">
        <v>2</v>
      </c>
      <c r="R19" s="213">
        <v>4908738</v>
      </c>
    </row>
    <row r="20" spans="1:18" ht="12.75">
      <c r="A20" s="217" t="s">
        <v>81</v>
      </c>
      <c r="B20" s="212" t="s">
        <v>205</v>
      </c>
      <c r="C20" s="213">
        <v>25994055</v>
      </c>
      <c r="D20" s="213">
        <v>18779302</v>
      </c>
      <c r="E20" s="213">
        <v>4355785</v>
      </c>
      <c r="F20" s="213">
        <v>495835</v>
      </c>
      <c r="G20" s="213">
        <v>13004100</v>
      </c>
      <c r="H20" s="213">
        <v>12988018</v>
      </c>
      <c r="I20" s="213">
        <v>139394</v>
      </c>
      <c r="J20" s="213">
        <v>137763</v>
      </c>
      <c r="K20" s="213">
        <v>1280023</v>
      </c>
      <c r="L20" s="213">
        <v>850463</v>
      </c>
      <c r="M20" s="213">
        <v>549082</v>
      </c>
      <c r="N20" s="213">
        <v>890669</v>
      </c>
      <c r="O20" s="213">
        <v>16947</v>
      </c>
      <c r="P20" s="213">
        <v>13808</v>
      </c>
      <c r="Q20" s="213">
        <v>2</v>
      </c>
      <c r="R20" s="213">
        <v>4907590</v>
      </c>
    </row>
    <row r="21" spans="1:18" ht="25.5">
      <c r="A21" s="218" t="s">
        <v>56</v>
      </c>
      <c r="B21" s="212" t="s">
        <v>206</v>
      </c>
      <c r="C21" s="213">
        <v>4519768</v>
      </c>
      <c r="D21" s="213">
        <v>3819521</v>
      </c>
      <c r="E21" s="213">
        <v>1086095</v>
      </c>
      <c r="F21" s="213">
        <v>117260</v>
      </c>
      <c r="G21" s="213">
        <v>2578375</v>
      </c>
      <c r="H21" s="213">
        <v>2577737</v>
      </c>
      <c r="I21" s="213">
        <v>53</v>
      </c>
      <c r="J21" s="213">
        <v>46</v>
      </c>
      <c r="K21" s="213">
        <v>154998</v>
      </c>
      <c r="L21" s="213">
        <v>76091</v>
      </c>
      <c r="M21" s="213">
        <v>41682</v>
      </c>
      <c r="N21" s="213">
        <v>210444</v>
      </c>
      <c r="O21" s="213">
        <v>4318</v>
      </c>
      <c r="P21" s="213">
        <v>3700</v>
      </c>
      <c r="Q21" s="213">
        <v>0</v>
      </c>
      <c r="R21" s="213">
        <v>367712</v>
      </c>
    </row>
    <row r="22" spans="1:18" ht="12.75">
      <c r="A22" s="217" t="s">
        <v>82</v>
      </c>
      <c r="B22" s="212" t="s">
        <v>207</v>
      </c>
      <c r="C22" s="213">
        <v>296307</v>
      </c>
      <c r="D22" s="213">
        <v>290094</v>
      </c>
      <c r="E22" s="213">
        <v>0</v>
      </c>
      <c r="F22" s="213">
        <v>0</v>
      </c>
      <c r="G22" s="213">
        <v>9431</v>
      </c>
      <c r="H22" s="213">
        <v>9431</v>
      </c>
      <c r="I22" s="213">
        <v>4</v>
      </c>
      <c r="J22" s="213">
        <v>4</v>
      </c>
      <c r="K22" s="213">
        <v>280659</v>
      </c>
      <c r="L22" s="213">
        <v>4249</v>
      </c>
      <c r="M22" s="213">
        <v>165</v>
      </c>
      <c r="N22" s="213">
        <v>313</v>
      </c>
      <c r="O22" s="213">
        <v>338</v>
      </c>
      <c r="P22" s="213">
        <v>315</v>
      </c>
      <c r="Q22" s="213">
        <v>0</v>
      </c>
      <c r="R22" s="213">
        <v>1148</v>
      </c>
    </row>
    <row r="23" spans="1:18" ht="25.5">
      <c r="A23" s="216" t="s">
        <v>208</v>
      </c>
      <c r="B23" s="212" t="s">
        <v>209</v>
      </c>
      <c r="C23" s="213">
        <v>2445702</v>
      </c>
      <c r="D23" s="213">
        <v>2317718</v>
      </c>
      <c r="E23" s="213">
        <v>755335</v>
      </c>
      <c r="F23" s="213">
        <v>87432</v>
      </c>
      <c r="G23" s="213">
        <v>1522553</v>
      </c>
      <c r="H23" s="213">
        <v>1522553</v>
      </c>
      <c r="I23" s="213">
        <v>0</v>
      </c>
      <c r="J23" s="213">
        <v>0</v>
      </c>
      <c r="K23" s="213">
        <v>39830</v>
      </c>
      <c r="L23" s="213">
        <v>9224</v>
      </c>
      <c r="M23" s="213">
        <v>113794</v>
      </c>
      <c r="N23" s="213">
        <v>4583</v>
      </c>
      <c r="O23" s="213">
        <v>383</v>
      </c>
      <c r="P23" s="213">
        <v>187</v>
      </c>
      <c r="Q23" s="213">
        <v>0</v>
      </c>
      <c r="R23" s="213">
        <v>0</v>
      </c>
    </row>
    <row r="24" spans="1:18" ht="46.5" customHeight="1">
      <c r="A24" s="217" t="s">
        <v>25</v>
      </c>
      <c r="B24" s="212" t="s">
        <v>210</v>
      </c>
      <c r="C24" s="213">
        <v>2445666</v>
      </c>
      <c r="D24" s="213">
        <v>2317692</v>
      </c>
      <c r="E24" s="213">
        <v>755335</v>
      </c>
      <c r="F24" s="213">
        <v>87432</v>
      </c>
      <c r="G24" s="213">
        <v>1522527</v>
      </c>
      <c r="H24" s="213">
        <v>1522527</v>
      </c>
      <c r="I24" s="213">
        <v>0</v>
      </c>
      <c r="J24" s="213">
        <v>0</v>
      </c>
      <c r="K24" s="213">
        <v>39830</v>
      </c>
      <c r="L24" s="213">
        <v>9214</v>
      </c>
      <c r="M24" s="213">
        <v>113794</v>
      </c>
      <c r="N24" s="213">
        <v>4583</v>
      </c>
      <c r="O24" s="213">
        <v>383</v>
      </c>
      <c r="P24" s="213">
        <v>187</v>
      </c>
      <c r="Q24" s="213">
        <v>0</v>
      </c>
      <c r="R24" s="213">
        <v>0</v>
      </c>
    </row>
    <row r="25" spans="1:18" ht="62.25" customHeight="1">
      <c r="A25" s="217" t="s">
        <v>211</v>
      </c>
      <c r="B25" s="212" t="s">
        <v>212</v>
      </c>
      <c r="C25" s="213">
        <v>36</v>
      </c>
      <c r="D25" s="213">
        <v>26</v>
      </c>
      <c r="E25" s="213">
        <v>0</v>
      </c>
      <c r="F25" s="213">
        <v>0</v>
      </c>
      <c r="G25" s="213">
        <v>26</v>
      </c>
      <c r="H25" s="213">
        <v>26</v>
      </c>
      <c r="I25" s="213">
        <v>0</v>
      </c>
      <c r="J25" s="213">
        <v>0</v>
      </c>
      <c r="K25" s="213">
        <v>0</v>
      </c>
      <c r="L25" s="213">
        <v>10</v>
      </c>
      <c r="M25" s="213">
        <v>0</v>
      </c>
      <c r="N25" s="213">
        <v>0</v>
      </c>
      <c r="O25" s="213">
        <v>0</v>
      </c>
      <c r="P25" s="213">
        <v>0</v>
      </c>
      <c r="Q25" s="213">
        <v>0</v>
      </c>
      <c r="R25" s="213">
        <v>0</v>
      </c>
    </row>
    <row r="26" spans="1:18" ht="36.75" customHeight="1">
      <c r="A26" s="211" t="s">
        <v>73</v>
      </c>
      <c r="B26" s="212" t="s">
        <v>213</v>
      </c>
      <c r="C26" s="213">
        <v>2341276</v>
      </c>
      <c r="D26" s="213">
        <v>1028083</v>
      </c>
      <c r="E26" s="213">
        <v>248753</v>
      </c>
      <c r="F26" s="213">
        <v>32112</v>
      </c>
      <c r="G26" s="213">
        <v>612558</v>
      </c>
      <c r="H26" s="213">
        <v>610497</v>
      </c>
      <c r="I26" s="213">
        <v>0</v>
      </c>
      <c r="J26" s="213">
        <v>0</v>
      </c>
      <c r="K26" s="213">
        <v>166772</v>
      </c>
      <c r="L26" s="213">
        <v>262025</v>
      </c>
      <c r="M26" s="213">
        <v>51712</v>
      </c>
      <c r="N26" s="213">
        <v>14626</v>
      </c>
      <c r="O26" s="213">
        <v>30616</v>
      </c>
      <c r="P26" s="213">
        <v>19448</v>
      </c>
      <c r="Q26" s="213">
        <v>142</v>
      </c>
      <c r="R26" s="213">
        <v>954072</v>
      </c>
    </row>
    <row r="27" spans="1:18" ht="12.75">
      <c r="A27" s="214" t="s">
        <v>6</v>
      </c>
      <c r="B27" s="212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</row>
    <row r="28" spans="1:18" ht="48.75" customHeight="1">
      <c r="A28" s="216" t="s">
        <v>214</v>
      </c>
      <c r="B28" s="212" t="s">
        <v>215</v>
      </c>
      <c r="C28" s="213">
        <v>48156</v>
      </c>
      <c r="D28" s="213">
        <v>47085</v>
      </c>
      <c r="E28" s="213">
        <v>20456</v>
      </c>
      <c r="F28" s="213">
        <v>2044</v>
      </c>
      <c r="G28" s="213">
        <v>23268</v>
      </c>
      <c r="H28" s="213">
        <v>23268</v>
      </c>
      <c r="I28" s="213">
        <v>0</v>
      </c>
      <c r="J28" s="213">
        <v>0</v>
      </c>
      <c r="K28" s="213">
        <v>3361</v>
      </c>
      <c r="L28" s="213">
        <v>90</v>
      </c>
      <c r="M28" s="213">
        <v>32</v>
      </c>
      <c r="N28" s="213">
        <v>343</v>
      </c>
      <c r="O28" s="213">
        <v>605</v>
      </c>
      <c r="P28" s="213">
        <v>588</v>
      </c>
      <c r="Q28" s="213">
        <v>1</v>
      </c>
      <c r="R28" s="213">
        <v>0</v>
      </c>
    </row>
    <row r="29" spans="1:18" ht="16.5" customHeight="1">
      <c r="A29" s="216" t="s">
        <v>74</v>
      </c>
      <c r="B29" s="212" t="s">
        <v>216</v>
      </c>
      <c r="C29" s="213">
        <v>260474</v>
      </c>
      <c r="D29" s="213">
        <v>17842</v>
      </c>
      <c r="E29" s="213">
        <v>0</v>
      </c>
      <c r="F29" s="213">
        <v>0</v>
      </c>
      <c r="G29" s="213">
        <v>549</v>
      </c>
      <c r="H29" s="213">
        <v>549</v>
      </c>
      <c r="I29" s="213">
        <v>0</v>
      </c>
      <c r="J29" s="213">
        <v>0</v>
      </c>
      <c r="K29" s="213">
        <v>17293</v>
      </c>
      <c r="L29" s="213">
        <v>185678</v>
      </c>
      <c r="M29" s="213">
        <v>37293</v>
      </c>
      <c r="N29" s="213">
        <v>6175</v>
      </c>
      <c r="O29" s="213">
        <v>885</v>
      </c>
      <c r="P29" s="213">
        <v>691</v>
      </c>
      <c r="Q29" s="213">
        <v>12</v>
      </c>
      <c r="R29" s="213">
        <v>12589</v>
      </c>
    </row>
    <row r="30" spans="1:18" ht="34.5" customHeight="1">
      <c r="A30" s="216" t="s">
        <v>75</v>
      </c>
      <c r="B30" s="212" t="s">
        <v>217</v>
      </c>
      <c r="C30" s="213">
        <v>1879601</v>
      </c>
      <c r="D30" s="213">
        <v>835715</v>
      </c>
      <c r="E30" s="213">
        <v>196877</v>
      </c>
      <c r="F30" s="213">
        <v>26313</v>
      </c>
      <c r="G30" s="213">
        <v>506289</v>
      </c>
      <c r="H30" s="213">
        <v>504228</v>
      </c>
      <c r="I30" s="213">
        <v>0</v>
      </c>
      <c r="J30" s="213">
        <v>0</v>
      </c>
      <c r="K30" s="213">
        <v>132549</v>
      </c>
      <c r="L30" s="213">
        <v>75124</v>
      </c>
      <c r="M30" s="213">
        <v>9541</v>
      </c>
      <c r="N30" s="213">
        <v>5963</v>
      </c>
      <c r="O30" s="213">
        <v>20983</v>
      </c>
      <c r="P30" s="213">
        <v>10514</v>
      </c>
      <c r="Q30" s="213">
        <v>129</v>
      </c>
      <c r="R30" s="213">
        <v>932146</v>
      </c>
    </row>
    <row r="31" spans="1:18" ht="25.5" customHeight="1">
      <c r="A31" s="216" t="s">
        <v>90</v>
      </c>
      <c r="B31" s="212" t="s">
        <v>218</v>
      </c>
      <c r="C31" s="213">
        <v>153045</v>
      </c>
      <c r="D31" s="213">
        <v>127441</v>
      </c>
      <c r="E31" s="213">
        <v>31420</v>
      </c>
      <c r="F31" s="213">
        <v>3755</v>
      </c>
      <c r="G31" s="213">
        <v>82452</v>
      </c>
      <c r="H31" s="213">
        <v>82452</v>
      </c>
      <c r="I31" s="213">
        <v>0</v>
      </c>
      <c r="J31" s="213">
        <v>0</v>
      </c>
      <c r="K31" s="213">
        <v>13569</v>
      </c>
      <c r="L31" s="213">
        <v>1133</v>
      </c>
      <c r="M31" s="213">
        <v>4846</v>
      </c>
      <c r="N31" s="213">
        <v>2145</v>
      </c>
      <c r="O31" s="213">
        <v>8143</v>
      </c>
      <c r="P31" s="213">
        <v>7655</v>
      </c>
      <c r="Q31" s="213">
        <v>0</v>
      </c>
      <c r="R31" s="213">
        <v>9337</v>
      </c>
    </row>
    <row r="32" spans="1:18" ht="66" customHeight="1">
      <c r="A32" s="214" t="s">
        <v>93</v>
      </c>
      <c r="B32" s="212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</row>
    <row r="33" spans="1:18" ht="15.75" customHeight="1">
      <c r="A33" s="216" t="s">
        <v>219</v>
      </c>
      <c r="B33" s="212" t="s">
        <v>220</v>
      </c>
      <c r="C33" s="213">
        <v>393108</v>
      </c>
      <c r="D33" s="213">
        <v>356821</v>
      </c>
      <c r="E33" s="213">
        <v>108109</v>
      </c>
      <c r="F33" s="213">
        <v>55272</v>
      </c>
      <c r="G33" s="213">
        <v>201907</v>
      </c>
      <c r="H33" s="213">
        <v>200459</v>
      </c>
      <c r="I33" s="213">
        <v>0</v>
      </c>
      <c r="J33" s="213">
        <v>0</v>
      </c>
      <c r="K33" s="213">
        <v>46805</v>
      </c>
      <c r="L33" s="213">
        <v>11749</v>
      </c>
      <c r="M33" s="213">
        <v>7883</v>
      </c>
      <c r="N33" s="213">
        <v>12911</v>
      </c>
      <c r="O33" s="213">
        <v>2106</v>
      </c>
      <c r="P33" s="213">
        <v>1846</v>
      </c>
      <c r="Q33" s="213">
        <v>1638</v>
      </c>
      <c r="R33" s="213">
        <v>0</v>
      </c>
    </row>
    <row r="34" spans="1:18" ht="57" customHeight="1">
      <c r="A34" s="216" t="s">
        <v>100</v>
      </c>
      <c r="B34" s="212" t="s">
        <v>221</v>
      </c>
      <c r="C34" s="213">
        <v>320435</v>
      </c>
      <c r="D34" s="213">
        <v>299606</v>
      </c>
      <c r="E34" s="213">
        <v>101309</v>
      </c>
      <c r="F34" s="213">
        <v>50477</v>
      </c>
      <c r="G34" s="213">
        <v>157453</v>
      </c>
      <c r="H34" s="213">
        <v>156005</v>
      </c>
      <c r="I34" s="213">
        <v>0</v>
      </c>
      <c r="J34" s="213">
        <v>0</v>
      </c>
      <c r="K34" s="213">
        <v>40844</v>
      </c>
      <c r="L34" s="213">
        <v>3735</v>
      </c>
      <c r="M34" s="213">
        <v>6378</v>
      </c>
      <c r="N34" s="213">
        <v>8671</v>
      </c>
      <c r="O34" s="213">
        <v>1947</v>
      </c>
      <c r="P34" s="213">
        <v>1846</v>
      </c>
      <c r="Q34" s="213">
        <v>98</v>
      </c>
      <c r="R34" s="213">
        <v>0</v>
      </c>
    </row>
    <row r="35" spans="1:18" ht="75.75" customHeight="1">
      <c r="A35" s="211" t="s">
        <v>222</v>
      </c>
      <c r="B35" s="212" t="s">
        <v>223</v>
      </c>
      <c r="C35" s="213">
        <v>68203830</v>
      </c>
      <c r="D35" s="213">
        <v>58841205</v>
      </c>
      <c r="E35" s="213">
        <v>13478794</v>
      </c>
      <c r="F35" s="213">
        <v>1956175</v>
      </c>
      <c r="G35" s="213">
        <v>36937321</v>
      </c>
      <c r="H35" s="213">
        <v>36918407</v>
      </c>
      <c r="I35" s="213">
        <v>337037</v>
      </c>
      <c r="J35" s="213">
        <v>335507</v>
      </c>
      <c r="K35" s="213">
        <v>8088053</v>
      </c>
      <c r="L35" s="213">
        <v>1348926</v>
      </c>
      <c r="M35" s="213">
        <v>325004</v>
      </c>
      <c r="N35" s="213">
        <v>108908</v>
      </c>
      <c r="O35" s="213">
        <v>214370</v>
      </c>
      <c r="P35" s="213">
        <v>183368</v>
      </c>
      <c r="Q35" s="213">
        <v>63071</v>
      </c>
      <c r="R35" s="213">
        <v>7302346</v>
      </c>
    </row>
    <row r="36" spans="1:18" ht="18" customHeight="1">
      <c r="A36" s="214" t="s">
        <v>6</v>
      </c>
      <c r="B36" s="212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</row>
    <row r="37" spans="1:18" ht="42" customHeight="1">
      <c r="A37" s="216" t="s">
        <v>101</v>
      </c>
      <c r="B37" s="212" t="s">
        <v>224</v>
      </c>
      <c r="C37" s="213">
        <v>50872</v>
      </c>
      <c r="D37" s="213">
        <v>35532</v>
      </c>
      <c r="E37" s="213">
        <v>57</v>
      </c>
      <c r="F37" s="213">
        <v>57</v>
      </c>
      <c r="G37" s="213">
        <v>4074</v>
      </c>
      <c r="H37" s="213">
        <v>4074</v>
      </c>
      <c r="I37" s="213">
        <v>16023</v>
      </c>
      <c r="J37" s="213">
        <v>16023</v>
      </c>
      <c r="K37" s="213">
        <v>15378</v>
      </c>
      <c r="L37" s="213">
        <v>5992</v>
      </c>
      <c r="M37" s="213">
        <v>9348</v>
      </c>
      <c r="N37" s="213">
        <v>0</v>
      </c>
      <c r="O37" s="213">
        <v>0</v>
      </c>
      <c r="P37" s="213">
        <v>0</v>
      </c>
      <c r="Q37" s="213">
        <v>0</v>
      </c>
      <c r="R37" s="213">
        <v>0</v>
      </c>
    </row>
    <row r="38" spans="1:18" ht="15" customHeight="1">
      <c r="A38" s="216" t="s">
        <v>225</v>
      </c>
      <c r="B38" s="212" t="s">
        <v>226</v>
      </c>
      <c r="C38" s="213">
        <v>2375638</v>
      </c>
      <c r="D38" s="213">
        <v>1715475</v>
      </c>
      <c r="E38" s="213">
        <v>111826</v>
      </c>
      <c r="F38" s="213">
        <v>12252</v>
      </c>
      <c r="G38" s="213">
        <v>1350044</v>
      </c>
      <c r="H38" s="213">
        <v>1350044</v>
      </c>
      <c r="I38" s="213">
        <v>1184</v>
      </c>
      <c r="J38" s="213">
        <v>374</v>
      </c>
      <c r="K38" s="213">
        <v>252421</v>
      </c>
      <c r="L38" s="213">
        <v>190112</v>
      </c>
      <c r="M38" s="213">
        <v>76378</v>
      </c>
      <c r="N38" s="213">
        <v>12425</v>
      </c>
      <c r="O38" s="213">
        <v>7527</v>
      </c>
      <c r="P38" s="213">
        <v>6567</v>
      </c>
      <c r="Q38" s="213">
        <v>0</v>
      </c>
      <c r="R38" s="213">
        <v>373721</v>
      </c>
    </row>
    <row r="39" spans="1:18" ht="15.75" customHeight="1">
      <c r="A39" s="216" t="s">
        <v>154</v>
      </c>
      <c r="B39" s="212" t="s">
        <v>227</v>
      </c>
      <c r="C39" s="213">
        <v>65777320</v>
      </c>
      <c r="D39" s="213">
        <v>57090198</v>
      </c>
      <c r="E39" s="213">
        <v>13366911</v>
      </c>
      <c r="F39" s="213">
        <v>1943866</v>
      </c>
      <c r="G39" s="213">
        <v>35583203</v>
      </c>
      <c r="H39" s="213">
        <v>35564289</v>
      </c>
      <c r="I39" s="213">
        <v>319830</v>
      </c>
      <c r="J39" s="213">
        <v>319110</v>
      </c>
      <c r="K39" s="213">
        <v>7820254</v>
      </c>
      <c r="L39" s="213">
        <v>1152822</v>
      </c>
      <c r="M39" s="213">
        <v>239278</v>
      </c>
      <c r="N39" s="213">
        <v>96483</v>
      </c>
      <c r="O39" s="213">
        <v>206843</v>
      </c>
      <c r="P39" s="213">
        <v>176801</v>
      </c>
      <c r="Q39" s="213">
        <v>63071</v>
      </c>
      <c r="R39" s="213">
        <v>6928625</v>
      </c>
    </row>
    <row r="40" spans="1:18" ht="12.75">
      <c r="A40" s="214" t="s">
        <v>95</v>
      </c>
      <c r="B40" s="212" t="s">
        <v>228</v>
      </c>
      <c r="C40" s="213">
        <v>1411543</v>
      </c>
      <c r="D40" s="213">
        <v>1290492</v>
      </c>
      <c r="E40" s="213">
        <v>704398</v>
      </c>
      <c r="F40" s="213">
        <v>595817</v>
      </c>
      <c r="G40" s="213">
        <v>516381</v>
      </c>
      <c r="H40" s="213">
        <v>516381</v>
      </c>
      <c r="I40" s="213">
        <v>16023</v>
      </c>
      <c r="J40" s="213">
        <v>16023</v>
      </c>
      <c r="K40" s="213">
        <v>53690</v>
      </c>
      <c r="L40" s="213">
        <v>7321</v>
      </c>
      <c r="M40" s="213">
        <v>7</v>
      </c>
      <c r="N40" s="213">
        <v>72</v>
      </c>
      <c r="O40" s="213">
        <v>73</v>
      </c>
      <c r="P40" s="213">
        <v>38</v>
      </c>
      <c r="Q40" s="213">
        <v>0</v>
      </c>
      <c r="R40" s="213">
        <v>113578</v>
      </c>
    </row>
    <row r="41" spans="1:18" ht="38.25">
      <c r="A41" s="211" t="s">
        <v>229</v>
      </c>
      <c r="B41" s="212" t="s">
        <v>230</v>
      </c>
      <c r="C41" s="213">
        <v>6448257</v>
      </c>
      <c r="D41" s="213">
        <v>5224150</v>
      </c>
      <c r="E41" s="213">
        <v>1855887</v>
      </c>
      <c r="F41" s="213">
        <v>266054</v>
      </c>
      <c r="G41" s="213">
        <v>2925895</v>
      </c>
      <c r="H41" s="213">
        <v>2919384</v>
      </c>
      <c r="I41" s="213">
        <v>13787</v>
      </c>
      <c r="J41" s="213">
        <v>13637</v>
      </c>
      <c r="K41" s="213">
        <v>428581</v>
      </c>
      <c r="L41" s="213">
        <v>148700</v>
      </c>
      <c r="M41" s="213">
        <v>93278</v>
      </c>
      <c r="N41" s="213">
        <v>170796</v>
      </c>
      <c r="O41" s="213">
        <v>28277</v>
      </c>
      <c r="P41" s="213">
        <v>26343</v>
      </c>
      <c r="Q41" s="213">
        <v>793</v>
      </c>
      <c r="R41" s="213">
        <v>782263</v>
      </c>
    </row>
    <row r="42" spans="1:18" ht="12.75">
      <c r="A42" s="216" t="s">
        <v>83</v>
      </c>
      <c r="B42" s="212" t="s">
        <v>231</v>
      </c>
      <c r="C42" s="213">
        <v>4849292</v>
      </c>
      <c r="D42" s="213">
        <v>3712094</v>
      </c>
      <c r="E42" s="213">
        <v>1249435</v>
      </c>
      <c r="F42" s="213">
        <v>181904</v>
      </c>
      <c r="G42" s="213">
        <v>2216356</v>
      </c>
      <c r="H42" s="213">
        <v>2211945</v>
      </c>
      <c r="I42" s="213">
        <v>13754</v>
      </c>
      <c r="J42" s="213">
        <v>13628</v>
      </c>
      <c r="K42" s="213">
        <v>232549</v>
      </c>
      <c r="L42" s="213">
        <v>122150</v>
      </c>
      <c r="M42" s="213">
        <v>80849</v>
      </c>
      <c r="N42" s="213">
        <v>127084</v>
      </c>
      <c r="O42" s="213">
        <v>25633</v>
      </c>
      <c r="P42" s="213">
        <v>24019</v>
      </c>
      <c r="Q42" s="213">
        <v>793</v>
      </c>
      <c r="R42" s="213">
        <v>780689</v>
      </c>
    </row>
    <row r="43" spans="1:18" ht="12.75">
      <c r="A43" s="216" t="s">
        <v>84</v>
      </c>
      <c r="B43" s="212" t="s">
        <v>232</v>
      </c>
      <c r="C43" s="213">
        <v>1598965</v>
      </c>
      <c r="D43" s="213">
        <v>1512056</v>
      </c>
      <c r="E43" s="213">
        <v>606452</v>
      </c>
      <c r="F43" s="213">
        <v>84150</v>
      </c>
      <c r="G43" s="213">
        <v>709539</v>
      </c>
      <c r="H43" s="213">
        <v>707439</v>
      </c>
      <c r="I43" s="213">
        <v>33</v>
      </c>
      <c r="J43" s="213">
        <v>9</v>
      </c>
      <c r="K43" s="213">
        <v>196032</v>
      </c>
      <c r="L43" s="213">
        <v>26550</v>
      </c>
      <c r="M43" s="213">
        <v>12429</v>
      </c>
      <c r="N43" s="213">
        <v>43712</v>
      </c>
      <c r="O43" s="213">
        <v>2644</v>
      </c>
      <c r="P43" s="213">
        <v>2324</v>
      </c>
      <c r="Q43" s="213">
        <v>0</v>
      </c>
      <c r="R43" s="213">
        <v>1574</v>
      </c>
    </row>
    <row r="44" spans="1:18" ht="56.25" customHeight="1">
      <c r="A44" s="216" t="s">
        <v>76</v>
      </c>
      <c r="B44" s="212" t="s">
        <v>233</v>
      </c>
      <c r="C44" s="213">
        <v>45972</v>
      </c>
      <c r="D44" s="213">
        <v>21463</v>
      </c>
      <c r="E44" s="213">
        <v>247</v>
      </c>
      <c r="F44" s="213">
        <v>131</v>
      </c>
      <c r="G44" s="213">
        <v>18370</v>
      </c>
      <c r="H44" s="213">
        <v>18370</v>
      </c>
      <c r="I44" s="213">
        <v>28</v>
      </c>
      <c r="J44" s="213">
        <v>0</v>
      </c>
      <c r="K44" s="213">
        <v>2818</v>
      </c>
      <c r="L44" s="213">
        <v>3649</v>
      </c>
      <c r="M44" s="213">
        <v>638</v>
      </c>
      <c r="N44" s="213">
        <v>3</v>
      </c>
      <c r="O44" s="213">
        <v>19754</v>
      </c>
      <c r="P44" s="213">
        <v>19618</v>
      </c>
      <c r="Q44" s="213">
        <v>465</v>
      </c>
      <c r="R44" s="213">
        <v>0</v>
      </c>
    </row>
    <row r="45" spans="1:18" ht="39" customHeight="1">
      <c r="A45" s="216" t="s">
        <v>234</v>
      </c>
      <c r="B45" s="212" t="s">
        <v>235</v>
      </c>
      <c r="C45" s="213">
        <v>536016</v>
      </c>
      <c r="D45" s="213">
        <v>519730</v>
      </c>
      <c r="E45" s="213">
        <v>372775</v>
      </c>
      <c r="F45" s="213">
        <v>96767</v>
      </c>
      <c r="G45" s="213">
        <v>130351</v>
      </c>
      <c r="H45" s="213">
        <v>130351</v>
      </c>
      <c r="I45" s="213">
        <v>0</v>
      </c>
      <c r="J45" s="213">
        <v>0</v>
      </c>
      <c r="K45" s="213">
        <v>16604</v>
      </c>
      <c r="L45" s="213">
        <v>2740</v>
      </c>
      <c r="M45" s="213">
        <v>8</v>
      </c>
      <c r="N45" s="213">
        <v>16</v>
      </c>
      <c r="O45" s="213">
        <v>830</v>
      </c>
      <c r="P45" s="213">
        <v>735</v>
      </c>
      <c r="Q45" s="213">
        <v>309</v>
      </c>
      <c r="R45" s="213">
        <v>12383</v>
      </c>
    </row>
    <row r="46" spans="1:18" ht="28.5" customHeight="1">
      <c r="A46" s="217" t="s">
        <v>198</v>
      </c>
      <c r="B46" s="212" t="s">
        <v>236</v>
      </c>
      <c r="C46" s="213">
        <v>228</v>
      </c>
      <c r="D46" s="213">
        <v>228</v>
      </c>
      <c r="E46" s="213">
        <v>228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3">
        <v>0</v>
      </c>
      <c r="M46" s="213">
        <v>0</v>
      </c>
      <c r="N46" s="213">
        <v>0</v>
      </c>
      <c r="O46" s="213">
        <v>0</v>
      </c>
      <c r="P46" s="213">
        <v>0</v>
      </c>
      <c r="Q46" s="213">
        <v>0</v>
      </c>
      <c r="R46" s="213">
        <v>0</v>
      </c>
    </row>
    <row r="47" spans="1:18" ht="13.5" customHeight="1">
      <c r="A47" s="217" t="s">
        <v>200</v>
      </c>
      <c r="B47" s="212" t="s">
        <v>237</v>
      </c>
      <c r="C47" s="213">
        <v>535788</v>
      </c>
      <c r="D47" s="213">
        <v>519502</v>
      </c>
      <c r="E47" s="213">
        <v>372547</v>
      </c>
      <c r="F47" s="213">
        <v>96767</v>
      </c>
      <c r="G47" s="213">
        <v>130351</v>
      </c>
      <c r="H47" s="213">
        <v>130351</v>
      </c>
      <c r="I47" s="213">
        <v>0</v>
      </c>
      <c r="J47" s="213">
        <v>0</v>
      </c>
      <c r="K47" s="213">
        <v>16604</v>
      </c>
      <c r="L47" s="213">
        <v>2740</v>
      </c>
      <c r="M47" s="213">
        <v>8</v>
      </c>
      <c r="N47" s="213">
        <v>16</v>
      </c>
      <c r="O47" s="213">
        <v>830</v>
      </c>
      <c r="P47" s="213">
        <v>735</v>
      </c>
      <c r="Q47" s="213">
        <v>309</v>
      </c>
      <c r="R47" s="213">
        <v>12383</v>
      </c>
    </row>
    <row r="48" spans="1:18" ht="60" customHeight="1">
      <c r="A48" s="216" t="s">
        <v>72</v>
      </c>
      <c r="B48" s="212" t="s">
        <v>238</v>
      </c>
      <c r="C48" s="213">
        <v>4898836</v>
      </c>
      <c r="D48" s="213">
        <v>3754050</v>
      </c>
      <c r="E48" s="213">
        <v>1085651</v>
      </c>
      <c r="F48" s="213">
        <v>126802</v>
      </c>
      <c r="G48" s="213">
        <v>2309890</v>
      </c>
      <c r="H48" s="213">
        <v>2303379</v>
      </c>
      <c r="I48" s="213">
        <v>13758</v>
      </c>
      <c r="J48" s="213">
        <v>13637</v>
      </c>
      <c r="K48" s="213">
        <v>344751</v>
      </c>
      <c r="L48" s="213">
        <v>138838</v>
      </c>
      <c r="M48" s="213">
        <v>60417</v>
      </c>
      <c r="N48" s="213">
        <v>168482</v>
      </c>
      <c r="O48" s="213">
        <v>7153</v>
      </c>
      <c r="P48" s="213">
        <v>5542</v>
      </c>
      <c r="Q48" s="213">
        <v>19</v>
      </c>
      <c r="R48" s="213">
        <v>769877</v>
      </c>
    </row>
    <row r="49" spans="1:18" ht="44.25" customHeight="1">
      <c r="A49" s="217" t="s">
        <v>81</v>
      </c>
      <c r="B49" s="212" t="s">
        <v>239</v>
      </c>
      <c r="C49" s="213">
        <v>4825909</v>
      </c>
      <c r="D49" s="213">
        <v>3682944</v>
      </c>
      <c r="E49" s="213">
        <v>1085651</v>
      </c>
      <c r="F49" s="213">
        <v>126802</v>
      </c>
      <c r="G49" s="213">
        <v>2305082</v>
      </c>
      <c r="H49" s="213">
        <v>2298571</v>
      </c>
      <c r="I49" s="213">
        <v>13758</v>
      </c>
      <c r="J49" s="213">
        <v>13637</v>
      </c>
      <c r="K49" s="213">
        <v>278453</v>
      </c>
      <c r="L49" s="213">
        <v>137892</v>
      </c>
      <c r="M49" s="213">
        <v>60399</v>
      </c>
      <c r="N49" s="213">
        <v>168065</v>
      </c>
      <c r="O49" s="213">
        <v>6938</v>
      </c>
      <c r="P49" s="213">
        <v>5348</v>
      </c>
      <c r="Q49" s="213">
        <v>19</v>
      </c>
      <c r="R49" s="213">
        <v>769652</v>
      </c>
    </row>
    <row r="50" spans="1:18" ht="44.25" customHeight="1">
      <c r="A50" s="218" t="s">
        <v>56</v>
      </c>
      <c r="B50" s="212" t="s">
        <v>240</v>
      </c>
      <c r="C50" s="213">
        <v>1289131</v>
      </c>
      <c r="D50" s="213">
        <v>1052290</v>
      </c>
      <c r="E50" s="213">
        <v>377382</v>
      </c>
      <c r="F50" s="213">
        <v>46557</v>
      </c>
      <c r="G50" s="213">
        <v>609635</v>
      </c>
      <c r="H50" s="213">
        <v>608293</v>
      </c>
      <c r="I50" s="213">
        <v>5</v>
      </c>
      <c r="J50" s="213">
        <v>0</v>
      </c>
      <c r="K50" s="213">
        <v>65268</v>
      </c>
      <c r="L50" s="213">
        <v>10957</v>
      </c>
      <c r="M50" s="213">
        <v>4402</v>
      </c>
      <c r="N50" s="213">
        <v>55555</v>
      </c>
      <c r="O50" s="213">
        <v>2738</v>
      </c>
      <c r="P50" s="213">
        <v>2369</v>
      </c>
      <c r="Q50" s="213">
        <v>0</v>
      </c>
      <c r="R50" s="213">
        <v>163189</v>
      </c>
    </row>
    <row r="51" spans="1:18" ht="47.25" customHeight="1">
      <c r="A51" s="217" t="s">
        <v>82</v>
      </c>
      <c r="B51" s="212" t="s">
        <v>241</v>
      </c>
      <c r="C51" s="213">
        <v>72927</v>
      </c>
      <c r="D51" s="213">
        <v>71106</v>
      </c>
      <c r="E51" s="213">
        <v>0</v>
      </c>
      <c r="F51" s="213">
        <v>0</v>
      </c>
      <c r="G51" s="213">
        <v>4808</v>
      </c>
      <c r="H51" s="213">
        <v>4808</v>
      </c>
      <c r="I51" s="213">
        <v>0</v>
      </c>
      <c r="J51" s="213">
        <v>0</v>
      </c>
      <c r="K51" s="213">
        <v>66298</v>
      </c>
      <c r="L51" s="213">
        <v>946</v>
      </c>
      <c r="M51" s="213">
        <v>18</v>
      </c>
      <c r="N51" s="213">
        <v>417</v>
      </c>
      <c r="O51" s="213">
        <v>215</v>
      </c>
      <c r="P51" s="213">
        <v>194</v>
      </c>
      <c r="Q51" s="213">
        <v>0</v>
      </c>
      <c r="R51" s="213">
        <v>225</v>
      </c>
    </row>
    <row r="52" spans="1:18" ht="43.5" customHeight="1">
      <c r="A52" s="216" t="s">
        <v>242</v>
      </c>
      <c r="B52" s="212" t="s">
        <v>243</v>
      </c>
      <c r="C52" s="213">
        <v>967397</v>
      </c>
      <c r="D52" s="213">
        <v>928888</v>
      </c>
      <c r="E52" s="213">
        <v>397205</v>
      </c>
      <c r="F52" s="213">
        <v>42347</v>
      </c>
      <c r="G52" s="213">
        <v>467277</v>
      </c>
      <c r="H52" s="213">
        <v>467277</v>
      </c>
      <c r="I52" s="213">
        <v>0</v>
      </c>
      <c r="J52" s="213">
        <v>0</v>
      </c>
      <c r="K52" s="213">
        <v>64406</v>
      </c>
      <c r="L52" s="213">
        <v>3468</v>
      </c>
      <c r="M52" s="213">
        <v>32214</v>
      </c>
      <c r="N52" s="213">
        <v>2289</v>
      </c>
      <c r="O52" s="213">
        <v>538</v>
      </c>
      <c r="P52" s="213">
        <v>439</v>
      </c>
      <c r="Q52" s="213">
        <v>0</v>
      </c>
      <c r="R52" s="213">
        <v>0</v>
      </c>
    </row>
    <row r="53" spans="1:18" ht="45" customHeight="1">
      <c r="A53" s="217" t="s">
        <v>25</v>
      </c>
      <c r="B53" s="212" t="s">
        <v>244</v>
      </c>
      <c r="C53" s="213">
        <v>967376</v>
      </c>
      <c r="D53" s="213">
        <v>928867</v>
      </c>
      <c r="E53" s="213">
        <v>397205</v>
      </c>
      <c r="F53" s="213">
        <v>42347</v>
      </c>
      <c r="G53" s="213">
        <v>467256</v>
      </c>
      <c r="H53" s="213">
        <v>467256</v>
      </c>
      <c r="I53" s="213">
        <v>0</v>
      </c>
      <c r="J53" s="213">
        <v>0</v>
      </c>
      <c r="K53" s="213">
        <v>64406</v>
      </c>
      <c r="L53" s="213">
        <v>3468</v>
      </c>
      <c r="M53" s="213">
        <v>32214</v>
      </c>
      <c r="N53" s="213">
        <v>2289</v>
      </c>
      <c r="O53" s="213">
        <v>538</v>
      </c>
      <c r="P53" s="213">
        <v>439</v>
      </c>
      <c r="Q53" s="213">
        <v>0</v>
      </c>
      <c r="R53" s="213">
        <v>0</v>
      </c>
    </row>
    <row r="54" spans="1:18" ht="60.75" customHeight="1">
      <c r="A54" s="217" t="s">
        <v>211</v>
      </c>
      <c r="B54" s="212" t="s">
        <v>245</v>
      </c>
      <c r="C54" s="213">
        <v>21</v>
      </c>
      <c r="D54" s="213">
        <v>21</v>
      </c>
      <c r="E54" s="213">
        <v>0</v>
      </c>
      <c r="F54" s="213">
        <v>0</v>
      </c>
      <c r="G54" s="213">
        <v>21</v>
      </c>
      <c r="H54" s="213">
        <v>21</v>
      </c>
      <c r="I54" s="213">
        <v>0</v>
      </c>
      <c r="J54" s="213">
        <v>0</v>
      </c>
      <c r="K54" s="213">
        <v>0</v>
      </c>
      <c r="L54" s="213">
        <v>0</v>
      </c>
      <c r="M54" s="213">
        <v>0</v>
      </c>
      <c r="N54" s="213">
        <v>0</v>
      </c>
      <c r="O54" s="213">
        <v>0</v>
      </c>
      <c r="P54" s="213">
        <v>0</v>
      </c>
      <c r="Q54" s="213">
        <v>0</v>
      </c>
      <c r="R54" s="213">
        <v>0</v>
      </c>
    </row>
    <row r="55" spans="1:18" ht="38.25">
      <c r="A55" s="211" t="s">
        <v>106</v>
      </c>
      <c r="B55" s="212" t="s">
        <v>246</v>
      </c>
      <c r="C55" s="213">
        <v>903426</v>
      </c>
      <c r="D55" s="213">
        <v>472340</v>
      </c>
      <c r="E55" s="213">
        <v>105384</v>
      </c>
      <c r="F55" s="213">
        <v>14419</v>
      </c>
      <c r="G55" s="213">
        <v>231475</v>
      </c>
      <c r="H55" s="213">
        <v>231365</v>
      </c>
      <c r="I55" s="213">
        <v>3</v>
      </c>
      <c r="J55" s="213">
        <v>3</v>
      </c>
      <c r="K55" s="213">
        <v>135478</v>
      </c>
      <c r="L55" s="213">
        <v>71464</v>
      </c>
      <c r="M55" s="213">
        <v>10816</v>
      </c>
      <c r="N55" s="213">
        <v>8320</v>
      </c>
      <c r="O55" s="213">
        <v>22664</v>
      </c>
      <c r="P55" s="213">
        <v>14965</v>
      </c>
      <c r="Q55" s="213">
        <v>1069</v>
      </c>
      <c r="R55" s="213">
        <v>316753</v>
      </c>
    </row>
    <row r="56" spans="1:18" ht="38.25">
      <c r="A56" s="216" t="s">
        <v>214</v>
      </c>
      <c r="B56" s="212" t="s">
        <v>247</v>
      </c>
      <c r="C56" s="213">
        <v>23476</v>
      </c>
      <c r="D56" s="213">
        <v>22356</v>
      </c>
      <c r="E56" s="213">
        <v>12159</v>
      </c>
      <c r="F56" s="213">
        <v>1327</v>
      </c>
      <c r="G56" s="213">
        <v>9950</v>
      </c>
      <c r="H56" s="213">
        <v>9950</v>
      </c>
      <c r="I56" s="213">
        <v>0</v>
      </c>
      <c r="J56" s="213">
        <v>0</v>
      </c>
      <c r="K56" s="213">
        <v>247</v>
      </c>
      <c r="L56" s="213">
        <v>301</v>
      </c>
      <c r="M56" s="213">
        <v>303</v>
      </c>
      <c r="N56" s="213">
        <v>145</v>
      </c>
      <c r="O56" s="213">
        <v>371</v>
      </c>
      <c r="P56" s="213">
        <v>305</v>
      </c>
      <c r="Q56" s="213">
        <v>0</v>
      </c>
      <c r="R56" s="213">
        <v>0</v>
      </c>
    </row>
    <row r="57" spans="1:18" ht="72.75" customHeight="1">
      <c r="A57" s="216" t="s">
        <v>74</v>
      </c>
      <c r="B57" s="212" t="s">
        <v>248</v>
      </c>
      <c r="C57" s="213">
        <v>74899</v>
      </c>
      <c r="D57" s="213">
        <v>6397</v>
      </c>
      <c r="E57" s="213">
        <v>0</v>
      </c>
      <c r="F57" s="213">
        <v>0</v>
      </c>
      <c r="G57" s="213">
        <v>1057</v>
      </c>
      <c r="H57" s="213">
        <v>1057</v>
      </c>
      <c r="I57" s="213">
        <v>0</v>
      </c>
      <c r="J57" s="213">
        <v>0</v>
      </c>
      <c r="K57" s="213">
        <v>5340</v>
      </c>
      <c r="L57" s="213">
        <v>50856</v>
      </c>
      <c r="M57" s="213">
        <v>6572</v>
      </c>
      <c r="N57" s="213">
        <v>5475</v>
      </c>
      <c r="O57" s="213">
        <v>1772</v>
      </c>
      <c r="P57" s="213">
        <v>1437</v>
      </c>
      <c r="Q57" s="213">
        <v>39</v>
      </c>
      <c r="R57" s="213">
        <v>3788</v>
      </c>
    </row>
    <row r="58" spans="1:18" ht="39.75" customHeight="1">
      <c r="A58" s="216" t="s">
        <v>75</v>
      </c>
      <c r="B58" s="212" t="s">
        <v>249</v>
      </c>
      <c r="C58" s="213">
        <v>729127</v>
      </c>
      <c r="D58" s="213">
        <v>377480</v>
      </c>
      <c r="E58" s="213">
        <v>80087</v>
      </c>
      <c r="F58" s="213">
        <v>11777</v>
      </c>
      <c r="G58" s="213">
        <v>184534</v>
      </c>
      <c r="H58" s="213">
        <v>184424</v>
      </c>
      <c r="I58" s="213">
        <v>3</v>
      </c>
      <c r="J58" s="213">
        <v>3</v>
      </c>
      <c r="K58" s="213">
        <v>112856</v>
      </c>
      <c r="L58" s="213">
        <v>19927</v>
      </c>
      <c r="M58" s="213">
        <v>2707</v>
      </c>
      <c r="N58" s="213">
        <v>1984</v>
      </c>
      <c r="O58" s="213">
        <v>15301</v>
      </c>
      <c r="P58" s="213">
        <v>8174</v>
      </c>
      <c r="Q58" s="213">
        <v>1030</v>
      </c>
      <c r="R58" s="213">
        <v>310698</v>
      </c>
    </row>
    <row r="59" spans="1:18" ht="53.25" customHeight="1">
      <c r="A59" s="216" t="s">
        <v>90</v>
      </c>
      <c r="B59" s="212" t="s">
        <v>250</v>
      </c>
      <c r="C59" s="213">
        <v>75924</v>
      </c>
      <c r="D59" s="213">
        <v>66107</v>
      </c>
      <c r="E59" s="213">
        <v>13138</v>
      </c>
      <c r="F59" s="213">
        <v>1315</v>
      </c>
      <c r="G59" s="213">
        <v>35934</v>
      </c>
      <c r="H59" s="213">
        <v>35934</v>
      </c>
      <c r="I59" s="213">
        <v>0</v>
      </c>
      <c r="J59" s="213">
        <v>0</v>
      </c>
      <c r="K59" s="213">
        <v>17035</v>
      </c>
      <c r="L59" s="213">
        <v>380</v>
      </c>
      <c r="M59" s="213">
        <v>1234</v>
      </c>
      <c r="N59" s="213">
        <v>716</v>
      </c>
      <c r="O59" s="213">
        <v>5220</v>
      </c>
      <c r="P59" s="213">
        <v>5049</v>
      </c>
      <c r="Q59" s="213">
        <v>0</v>
      </c>
      <c r="R59" s="213">
        <v>2267</v>
      </c>
    </row>
    <row r="60" spans="1:18" ht="31.5" customHeight="1">
      <c r="A60" s="214" t="s">
        <v>93</v>
      </c>
      <c r="B60" s="212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</row>
    <row r="61" spans="1:18" ht="97.5" customHeight="1">
      <c r="A61" s="219" t="s">
        <v>251</v>
      </c>
      <c r="B61" s="212" t="s">
        <v>252</v>
      </c>
      <c r="C61" s="213">
        <v>24430579</v>
      </c>
      <c r="D61" s="213">
        <v>22840499</v>
      </c>
      <c r="E61" s="213">
        <v>6679895</v>
      </c>
      <c r="F61" s="213">
        <v>1001196</v>
      </c>
      <c r="G61" s="213">
        <v>12311254</v>
      </c>
      <c r="H61" s="213">
        <v>12306677</v>
      </c>
      <c r="I61" s="213">
        <v>95746</v>
      </c>
      <c r="J61" s="213">
        <v>95619</v>
      </c>
      <c r="K61" s="213">
        <v>3753604</v>
      </c>
      <c r="L61" s="213">
        <v>152392</v>
      </c>
      <c r="M61" s="213">
        <v>74791</v>
      </c>
      <c r="N61" s="213">
        <v>25160</v>
      </c>
      <c r="O61" s="213">
        <v>135703</v>
      </c>
      <c r="P61" s="213">
        <v>114435</v>
      </c>
      <c r="Q61" s="213">
        <v>93842</v>
      </c>
      <c r="R61" s="213">
        <v>1108192</v>
      </c>
    </row>
    <row r="62" spans="1:18" ht="13.5" customHeight="1">
      <c r="A62" s="216" t="s">
        <v>6</v>
      </c>
      <c r="B62" s="212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</row>
    <row r="63" spans="1:18" ht="12.75">
      <c r="A63" s="217" t="s">
        <v>101</v>
      </c>
      <c r="B63" s="212" t="s">
        <v>253</v>
      </c>
      <c r="C63" s="213">
        <v>12192</v>
      </c>
      <c r="D63" s="213">
        <v>6356</v>
      </c>
      <c r="E63" s="213">
        <v>1</v>
      </c>
      <c r="F63" s="213">
        <v>1</v>
      </c>
      <c r="G63" s="213">
        <v>77</v>
      </c>
      <c r="H63" s="213">
        <v>77</v>
      </c>
      <c r="I63" s="213">
        <v>506</v>
      </c>
      <c r="J63" s="213">
        <v>506</v>
      </c>
      <c r="K63" s="213">
        <v>5772</v>
      </c>
      <c r="L63" s="213">
        <v>1489</v>
      </c>
      <c r="M63" s="213">
        <v>4347</v>
      </c>
      <c r="N63" s="213">
        <v>0</v>
      </c>
      <c r="O63" s="213">
        <v>0</v>
      </c>
      <c r="P63" s="213">
        <v>0</v>
      </c>
      <c r="Q63" s="213">
        <v>0</v>
      </c>
      <c r="R63" s="213">
        <v>0</v>
      </c>
    </row>
    <row r="64" spans="1:18" ht="37.5" customHeight="1">
      <c r="A64" s="217" t="s">
        <v>225</v>
      </c>
      <c r="B64" s="212" t="s">
        <v>254</v>
      </c>
      <c r="C64" s="213">
        <v>685584</v>
      </c>
      <c r="D64" s="213">
        <v>575168</v>
      </c>
      <c r="E64" s="213">
        <v>127238</v>
      </c>
      <c r="F64" s="213">
        <v>13454</v>
      </c>
      <c r="G64" s="213">
        <v>351627</v>
      </c>
      <c r="H64" s="213">
        <v>351627</v>
      </c>
      <c r="I64" s="213">
        <v>45</v>
      </c>
      <c r="J64" s="213">
        <v>19</v>
      </c>
      <c r="K64" s="213">
        <v>96258</v>
      </c>
      <c r="L64" s="213">
        <v>18010</v>
      </c>
      <c r="M64" s="213">
        <v>9315</v>
      </c>
      <c r="N64" s="213">
        <v>2097</v>
      </c>
      <c r="O64" s="213">
        <v>4668</v>
      </c>
      <c r="P64" s="213">
        <v>4106</v>
      </c>
      <c r="Q64" s="213">
        <v>0</v>
      </c>
      <c r="R64" s="213">
        <v>76326</v>
      </c>
    </row>
    <row r="65" spans="1:18" ht="12.75">
      <c r="A65" s="217" t="s">
        <v>154</v>
      </c>
      <c r="B65" s="212" t="s">
        <v>255</v>
      </c>
      <c r="C65" s="213">
        <v>23732803</v>
      </c>
      <c r="D65" s="213">
        <v>22258975</v>
      </c>
      <c r="E65" s="213">
        <v>6552656</v>
      </c>
      <c r="F65" s="213">
        <v>987741</v>
      </c>
      <c r="G65" s="213">
        <v>11959550</v>
      </c>
      <c r="H65" s="213">
        <v>11954973</v>
      </c>
      <c r="I65" s="213">
        <v>95195</v>
      </c>
      <c r="J65" s="213">
        <v>95094</v>
      </c>
      <c r="K65" s="213">
        <v>3651574</v>
      </c>
      <c r="L65" s="213">
        <v>132893</v>
      </c>
      <c r="M65" s="213">
        <v>61129</v>
      </c>
      <c r="N65" s="213">
        <v>23063</v>
      </c>
      <c r="O65" s="213">
        <v>131035</v>
      </c>
      <c r="P65" s="213">
        <v>110329</v>
      </c>
      <c r="Q65" s="213">
        <v>93842</v>
      </c>
      <c r="R65" s="213">
        <v>1031866</v>
      </c>
    </row>
    <row r="66" spans="1:18" ht="12.75">
      <c r="A66" s="220" t="s">
        <v>95</v>
      </c>
      <c r="B66" s="212" t="s">
        <v>256</v>
      </c>
      <c r="C66" s="213">
        <v>313352</v>
      </c>
      <c r="D66" s="213">
        <v>297410</v>
      </c>
      <c r="E66" s="213">
        <v>236948</v>
      </c>
      <c r="F66" s="213">
        <v>86041</v>
      </c>
      <c r="G66" s="213">
        <v>52718</v>
      </c>
      <c r="H66" s="213">
        <v>52718</v>
      </c>
      <c r="I66" s="213">
        <v>506</v>
      </c>
      <c r="J66" s="213">
        <v>506</v>
      </c>
      <c r="K66" s="213">
        <v>7238</v>
      </c>
      <c r="L66" s="213">
        <v>2712</v>
      </c>
      <c r="M66" s="213">
        <v>1</v>
      </c>
      <c r="N66" s="213">
        <v>16</v>
      </c>
      <c r="O66" s="213">
        <v>830</v>
      </c>
      <c r="P66" s="213">
        <v>735</v>
      </c>
      <c r="Q66" s="213">
        <v>0</v>
      </c>
      <c r="R66" s="213">
        <v>12383</v>
      </c>
    </row>
    <row r="67" spans="1:18" ht="12.75">
      <c r="A67" s="221" t="s">
        <v>24</v>
      </c>
      <c r="B67" s="222" t="s">
        <v>257</v>
      </c>
      <c r="C67" s="223">
        <v>317030761</v>
      </c>
      <c r="D67" s="223">
        <v>263191691</v>
      </c>
      <c r="E67" s="223">
        <v>68986679</v>
      </c>
      <c r="F67" s="223">
        <v>11578145</v>
      </c>
      <c r="G67" s="223">
        <v>161518190</v>
      </c>
      <c r="H67" s="223">
        <v>161387700</v>
      </c>
      <c r="I67" s="223">
        <v>1355827</v>
      </c>
      <c r="J67" s="223">
        <v>1346682</v>
      </c>
      <c r="K67" s="223">
        <v>31330995</v>
      </c>
      <c r="L67" s="223">
        <v>7003573</v>
      </c>
      <c r="M67" s="223">
        <v>3346717</v>
      </c>
      <c r="N67" s="223">
        <v>3971793</v>
      </c>
      <c r="O67" s="223">
        <v>980581</v>
      </c>
      <c r="P67" s="223">
        <v>818314</v>
      </c>
      <c r="Q67" s="223">
        <v>320743</v>
      </c>
      <c r="R67" s="223">
        <v>38215663</v>
      </c>
    </row>
    <row r="68" spans="1:18" ht="12.75">
      <c r="A68" s="224" t="s">
        <v>258</v>
      </c>
      <c r="B68" s="225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</row>
    <row r="69" spans="1:18" ht="28.5" customHeight="1">
      <c r="A69" s="217" t="s">
        <v>259</v>
      </c>
      <c r="B69" s="225" t="s">
        <v>260</v>
      </c>
      <c r="C69" s="177">
        <v>96052</v>
      </c>
      <c r="D69" s="177" t="s">
        <v>267</v>
      </c>
      <c r="E69" s="177" t="s">
        <v>267</v>
      </c>
      <c r="F69" s="177" t="s">
        <v>267</v>
      </c>
      <c r="G69" s="177" t="s">
        <v>267</v>
      </c>
      <c r="H69" s="177" t="s">
        <v>267</v>
      </c>
      <c r="I69" s="177" t="s">
        <v>267</v>
      </c>
      <c r="J69" s="177" t="s">
        <v>267</v>
      </c>
      <c r="K69" s="177" t="s">
        <v>267</v>
      </c>
      <c r="L69" s="177" t="s">
        <v>267</v>
      </c>
      <c r="M69" s="177" t="s">
        <v>267</v>
      </c>
      <c r="N69" s="177" t="s">
        <v>267</v>
      </c>
      <c r="O69" s="177" t="s">
        <v>267</v>
      </c>
      <c r="P69" s="177" t="s">
        <v>267</v>
      </c>
      <c r="Q69" s="177" t="s">
        <v>267</v>
      </c>
      <c r="R69" s="177">
        <v>147</v>
      </c>
    </row>
  </sheetData>
  <sheetProtection/>
  <mergeCells count="22">
    <mergeCell ref="C5:C9"/>
    <mergeCell ref="I8:I9"/>
    <mergeCell ref="Q6:Q9"/>
    <mergeCell ref="L6:L9"/>
    <mergeCell ref="E7:K7"/>
    <mergeCell ref="M6:M9"/>
    <mergeCell ref="A2:P2"/>
    <mergeCell ref="A5:A9"/>
    <mergeCell ref="B5:B9"/>
    <mergeCell ref="D6:K6"/>
    <mergeCell ref="N6:N9"/>
    <mergeCell ref="J8:J9"/>
    <mergeCell ref="H8:H9"/>
    <mergeCell ref="O6:O9"/>
    <mergeCell ref="G8:G9"/>
    <mergeCell ref="R6:R9"/>
    <mergeCell ref="D5:R5"/>
    <mergeCell ref="E8:F8"/>
    <mergeCell ref="P6:P9"/>
    <mergeCell ref="K8:K9"/>
    <mergeCell ref="D7:D9"/>
  </mergeCells>
  <printOptions horizontalCentered="1"/>
  <pageMargins left="0" right="0" top="0" bottom="0" header="0" footer="0"/>
  <pageSetup fitToHeight="0" horizontalDpi="600" verticalDpi="600" orientation="landscape" paperSize="9" scale="45" r:id="rId1"/>
  <rowBreaks count="1" manualBreakCount="1">
    <brk id="3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Плотникова Ирина Вячеславовна</cp:lastModifiedBy>
  <cp:lastPrinted>2018-08-28T19:46:31Z</cp:lastPrinted>
  <dcterms:created xsi:type="dcterms:W3CDTF">2002-12-09T13:40:28Z</dcterms:created>
  <dcterms:modified xsi:type="dcterms:W3CDTF">2018-08-28T19:46:34Z</dcterms:modified>
  <cp:category/>
  <cp:version/>
  <cp:contentType/>
  <cp:contentStatus/>
</cp:coreProperties>
</file>