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735" activeTab="14"/>
  </bookViews>
  <sheets>
    <sheet name="тит.лист" sheetId="1" r:id="rId1"/>
    <sheet name="P1" sheetId="2" r:id="rId2"/>
    <sheet name="Р2" sheetId="3" r:id="rId3"/>
    <sheet name="hidden1" sheetId="4" state="hidden" r:id="rId4"/>
    <sheet name="hidden2" sheetId="5" state="hidden" r:id="rId5"/>
    <sheet name="hidden3" sheetId="6" state="hidden" r:id="rId6"/>
    <sheet name="hidden4" sheetId="7" state="hidden" r:id="rId7"/>
    <sheet name="hidden5" sheetId="8" state="hidden" r:id="rId8"/>
    <sheet name="hidden6" sheetId="9" state="hidden" r:id="rId9"/>
    <sheet name="hidden7" sheetId="10" state="hidden" r:id="rId10"/>
    <sheet name="hidden8" sheetId="11" state="hidden" r:id="rId11"/>
    <sheet name="hidden9" sheetId="12" state="hidden" r:id="rId12"/>
    <sheet name="Р. Справочно1_Списание" sheetId="13" r:id="rId13"/>
    <sheet name="Р.Справочно 2_Задолж по налогам" sheetId="14" r:id="rId14"/>
    <sheet name="P3" sheetId="15" r:id="rId15"/>
    <sheet name="р4" sheetId="16" r:id="rId16"/>
    <sheet name="Лист1" sheetId="17" r:id="rId17"/>
  </sheets>
  <definedNames>
    <definedName name="_xlnm.Print_Titles" localSheetId="1">'P1'!$5:$11</definedName>
    <definedName name="_xlnm.Print_Titles" localSheetId="2">'Р2'!$5:$11</definedName>
    <definedName name="_xlnm.Print_Area" localSheetId="1">'P1'!$A$1:$Y$28</definedName>
    <definedName name="_xlnm.Print_Area" localSheetId="14">'P3'!$A$1:$R$68</definedName>
    <definedName name="_xlnm.Print_Area" localSheetId="13">'Р.Справочно 2_Задолж по налогам'!$A$1:$P$27</definedName>
    <definedName name="_xlnm.Print_Area" localSheetId="2">'Р2'!$A$1:$Y$68</definedName>
    <definedName name="_xlnm.Print_Area" localSheetId="15">'р4'!$A$1:$F$25</definedName>
  </definedNames>
  <calcPr fullCalcOnLoad="1"/>
</workbook>
</file>

<file path=xl/sharedStrings.xml><?xml version="1.0" encoding="utf-8"?>
<sst xmlns="http://schemas.openxmlformats.org/spreadsheetml/2006/main" count="524" uniqueCount="372">
  <si>
    <t>тыс. рублей</t>
  </si>
  <si>
    <t>федеральным налогам и сборам</t>
  </si>
  <si>
    <t>из них</t>
  </si>
  <si>
    <t>налог на прибыль организаций</t>
  </si>
  <si>
    <t>А</t>
  </si>
  <si>
    <t>Б</t>
  </si>
  <si>
    <t>в том числе:</t>
  </si>
  <si>
    <t>Код строки</t>
  </si>
  <si>
    <t>местным налогам и сборам</t>
  </si>
  <si>
    <t>региональным налогам и сборам</t>
  </si>
  <si>
    <t>налогам со специальным налоговым режимом</t>
  </si>
  <si>
    <t>по состоянию на</t>
  </si>
  <si>
    <t>Всего</t>
  </si>
  <si>
    <t>в том числе в федеральный бюджет</t>
  </si>
  <si>
    <t xml:space="preserve">Всего </t>
  </si>
  <si>
    <t xml:space="preserve">платежи за пользование природными ресурсами </t>
  </si>
  <si>
    <t>из них на:</t>
  </si>
  <si>
    <t>ОТСРОЧЕННЫЕ (РАССРОЧЕННЫЕ) ПЛАТЕЖИ</t>
  </si>
  <si>
    <t xml:space="preserve">Акцизы –всего </t>
  </si>
  <si>
    <t>остальные федеральные налоги и сборы</t>
  </si>
  <si>
    <t xml:space="preserve">налог на добавленную стоимость </t>
  </si>
  <si>
    <t>РЕСТРУКТУРИРОВАННАЯ ЗАДОЛЖЕННОСТЬ</t>
  </si>
  <si>
    <t>Спирто - содержащая продукция</t>
  </si>
  <si>
    <t xml:space="preserve">Вина </t>
  </si>
  <si>
    <t>Пиво</t>
  </si>
  <si>
    <t>КОНТРОЛЬНАЯ СУММА</t>
  </si>
  <si>
    <t>в связи с вынесением судебного акта о приостановлении решения налогового органа о взыскании задолженности</t>
  </si>
  <si>
    <t>Спирт этиловый из всех видов сырья (в том числе этиловый спирт сырец из всех видов сырья)</t>
  </si>
  <si>
    <t>Спирт этиловый (в том числе этиловый спирт сырец) из пищевого сырья</t>
  </si>
  <si>
    <t>Табачная продукция</t>
  </si>
  <si>
    <t>Автомобильный бензин</t>
  </si>
  <si>
    <t>Автомобили легковые  и мотоциклы</t>
  </si>
  <si>
    <t>Дизельное топливо</t>
  </si>
  <si>
    <t>Форма № 4-НМ</t>
  </si>
  <si>
    <t>ЗАДОЛЖЕННОСТЬ, ВЗЫСКИВАЕМАЯ СУДЕБНЫМИ ПРИСТАВАМИ, ПО ПОСТАНОВЛЕНИЯМ О ВОЗБУЖДЕНИИ ИСПОЛНИТЕЛЬНОГО ПРОИЗВОДСТВА - ВСЕГО</t>
  </si>
  <si>
    <t>Прямогонный бензин</t>
  </si>
  <si>
    <t>ОТЧЕТНОСТЬ ФЕДЕРАЛЬНОЙ НАЛОГОВОЙ СЛУЖБЫ</t>
  </si>
  <si>
    <t>ОТЧЕТ</t>
  </si>
  <si>
    <t>(месяц)</t>
  </si>
  <si>
    <t>Представляется :</t>
  </si>
  <si>
    <t>Сроки представления</t>
  </si>
  <si>
    <t xml:space="preserve">Код формы </t>
  </si>
  <si>
    <t>4NM</t>
  </si>
  <si>
    <t>Управлениями ФНС России по субъектам Российской Федерации Федеральной налоговой службе; межрегиональными инспекциями ФНС России по крупнейшим налогоплательщикам – в управления ФНС России по соответствующим субъектам Российской Федерации на 3 рабочих дня ранее срока, установленного для УФНС России по субъектам Российской Федерации</t>
  </si>
  <si>
    <t>Код</t>
  </si>
  <si>
    <t>Наименование</t>
  </si>
  <si>
    <t>Республика, край, область, автономное образование, город</t>
  </si>
  <si>
    <t>Налоговый орган</t>
  </si>
  <si>
    <t>Ежемесячная</t>
  </si>
  <si>
    <t>10-го числа месяца, следующего за отчетным периодом</t>
  </si>
  <si>
    <t>проценты</t>
  </si>
  <si>
    <t>Сумма списанной задолженности организаций, ликвидированных в соответствии с законодательством Российской Федерации (подпункт 1 пункта 1 статьи 59 НК РФ)</t>
  </si>
  <si>
    <t>Сумма списанной задолженности индивидуальных предпринимателей, признанных банкротами (подпункт 2 пункта 1 статьи 59 НК РФ)</t>
  </si>
  <si>
    <t>Сумма списанной задолженности умерших или объявленных умершими физических лиц (подпункт 3 пункта 1 статьи 59 НК РФ)</t>
  </si>
  <si>
    <t>Сумма списанной задолженности в случаях принятия судом акта, в соответствии с которым налоговый орган утрачивает возможность взыскания недоимки, задолженности по пеням и штрафам в связи с истечением установленного срока их взыскания, в том числе вынесения им определения об отказе в восстановлении им пропущенного срока подачи заявления в суд о взыскании недоимки, задолженности по пеням и штрафам (подпункт 4 пункта 1 статьи 59 НК РФ)</t>
  </si>
  <si>
    <t>Сумма списанной задолженности по "зависшим" платежам (пункт 4 статьи 59 НК РФ)</t>
  </si>
  <si>
    <t>Сумма списанной задолженности организаций, отвечающих признакам недействующего юридического лица (в соответствии с приказом ФНС России от 19.08.2010 № ЯК-7-8/392@)</t>
  </si>
  <si>
    <t>НЕДОИМКА ОРГАНИЗАЦИЙ, НЕ ПРЕДСТАВЛЯЮЩИХ ОТЧЕТНОСТЬ</t>
  </si>
  <si>
    <t>в том числе по организациям, не представляющим отчетность</t>
  </si>
  <si>
    <t>Количество налогоплательщиков (единиц)</t>
  </si>
  <si>
    <t>Бензин</t>
  </si>
  <si>
    <t>Сумма списанной задолженности по решениям налогового органа (в соответствии с ФЗ-330)</t>
  </si>
  <si>
    <t xml:space="preserve">Сумма задолженности, списанной на  основании законов  и нормативных правовых актов, принятых субъектами РФ и представительными органами муниципальных образований (п.6 Порядка списания недоимки  и задолженности по пеням, штрафам и процентам, признанным безнадежными к взысканию, утвержденного приказом ФНС Росси от 19.08.2010 № ЯК-7-8/393@) </t>
  </si>
  <si>
    <t>Акцизы на алкогольную продукцию с объемной долей этилового спирта свыше 9 процентов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</si>
  <si>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Акцизы на алкогольную продукцию с объемной долей этилового спирта до 9 процентов включительно (за исключением пива, вин, фруктовых вин, игристых вин (шампанских), винных напитков, изготавливаемых без добавления ректификованного этилового спирта, произведенного из пищевого сырья, и (или) спиртованных виноградного или иного фруктового сусла, и (или) винного дистиллята, и (или) фруктового дистиллята)</t>
  </si>
  <si>
    <t>Спирт этиловый из непищевого сырья</t>
  </si>
  <si>
    <t>Моторное масло для дизельных и (или) карбюраторных  (инжекторных) двигателей</t>
  </si>
  <si>
    <t xml:space="preserve">Утверждена приказом ФНС России </t>
  </si>
  <si>
    <t>Задолженность по платежам за пользование природными ресурсами</t>
  </si>
  <si>
    <t>Задолженность, всего</t>
  </si>
  <si>
    <t>Задолженность по утилизационному сбору</t>
  </si>
  <si>
    <t>Задолженность по доходам от сдачи в аренду имущества, находящегося в оперативном управлении федеральных органов государственной власти и созданных ими учреждений (за исключением имущества федеральных бюджетных и автономных учреждений)</t>
  </si>
  <si>
    <t>из графы 1 по :</t>
  </si>
  <si>
    <t>Единому социальному налогу</t>
  </si>
  <si>
    <t>Платежам в государственные внебюджетные фонды</t>
  </si>
  <si>
    <t>Форма № 4-НМ                 Т-2</t>
  </si>
  <si>
    <t>ВЗЫСКИВАЕТСЯ СУДЕБНЫМИ ПРИСТАВАМИ, ПО ПОСТАНОВЛЕНИЯМ О ВОЗБУЖДЕНИИ ИСПОЛНИТЕЛЬНОГО ПРОИЗВОДСТВА - ВСЕГО</t>
  </si>
  <si>
    <t>НЕВОЗМОЖНО К ВЗЫСКАНИЮ НАЛОГОВЫМИ ОРГАНАМИ</t>
  </si>
  <si>
    <t>ПО УМЕРШИМ ФИЗИЧЕСКИМ ЛИЦАМ</t>
  </si>
  <si>
    <t>ЛИКВИДИРОВАННЫЕ ОРГАНИЗАЦИИ И ИНДИВИДУАЛЬНЫЕ ПРЕДПРИНИМАТЕЛИ</t>
  </si>
  <si>
    <t>РЕСТРУКТУРИРОВАНО ПО ПЕНЯМ И НАЛОГОВЫМ САНКЦИЯМ</t>
  </si>
  <si>
    <t>Форма № 4-НМ                                                                                                                                                                                                                                                                                                                                                                                                                  Т-3</t>
  </si>
  <si>
    <t>Раздел III
Задолженность по акцизам
(из раздела I)</t>
  </si>
  <si>
    <t>денежные взыскания (штрафы) за фиктивное или преднамеренное банкротство, совершение неправомерных действий при банкротстве</t>
  </si>
  <si>
    <t>денежные взыскания с лиц, привлеченных к субсидиарной ответственности, а также к ответственности в виде возмещения причиненных должнику убытков</t>
  </si>
  <si>
    <t>Раздел IV
Задолженность по неналоговым доходам</t>
  </si>
  <si>
    <t xml:space="preserve">Форма № 4-НМ
</t>
  </si>
  <si>
    <t xml:space="preserve">Форма № 4-НМ                 </t>
  </si>
  <si>
    <t>в соответствии со ст.47 НК РФ</t>
  </si>
  <si>
    <t>в соответствии со ст.48 НК РФ</t>
  </si>
  <si>
    <t>ПО ПЕНЯМ</t>
  </si>
  <si>
    <t>ПО НАЛОГОВЫМ САНКЦИЯМ</t>
  </si>
  <si>
    <t>Из графы 13 единый социальный налог в федеральный бюджет</t>
  </si>
  <si>
    <t>из графы 7
 налог на добычу полезных ископаемых</t>
  </si>
  <si>
    <t>из графы 5 налог на добавленную стоимость по товарам (работам, услугам), реализуемым на территории РФ</t>
  </si>
  <si>
    <t>ЗАДОЛЖЕННОСТЬ ПО НАЛОГАМ НЕВОЗМОЖНАЯ К ВЗЫСКАНИЮ НАЛОГОВЫМИ ОРГАНАМИ</t>
  </si>
  <si>
    <t>ЗАДОЛЖЕННОСТЬ ПО ПЕНИ И НАЛОГОВЫМ САНКЦИЯМ НЕВОЗМОЖНАЯ К ВЗЫСКАНИЮ НАЛОГОВЫМИ ОРГАНАМИ</t>
  </si>
  <si>
    <t>ЗАДОЛЖЕННОСТЬ ОРГАНИЗАЦИЙ, В ОТНОШЕНИИ КОТОРЫХ ЗАВЕРШЕНО КОНКУРСНОЕ ПРОИЗВОДСТВО</t>
  </si>
  <si>
    <t>денежные взыскания за нарушение валютного законодательства РФ</t>
  </si>
  <si>
    <t>ЗАДОЛЖЕННОСТЬ ЛИКВИДИРОВАННЫХ ОРГАНИЗАЦИЙ И ИНДИВИДУАЛЬНЫХ ПРЕДПРИНИМАТЕЛЕЙ</t>
  </si>
  <si>
    <t>СПРАВОЧНО:</t>
  </si>
  <si>
    <t>ЗАДОЛЖЕННОСТЬ, ДОНАЧИСЛЕННАЯ ПО РЕЗУЛЬТАТАМ ВЫЕЗДНЫХ И КАМЕРАЛЬНЫХ НАЛОГОВЫХ ПРОВЕРОК</t>
  </si>
  <si>
    <t>приостановленная к взысканию в связи с введением процедур банкротства</t>
  </si>
  <si>
    <t>Мировое соглашение</t>
  </si>
  <si>
    <t>Задолженность по водному налогу</t>
  </si>
  <si>
    <t>Сумма неуплаченных процентов за пользование бюджетными средствами</t>
  </si>
  <si>
    <t>Задолженность по отмененным региональным налогам</t>
  </si>
  <si>
    <t>Задолженность по отмененным местным налогам</t>
  </si>
  <si>
    <r>
      <t>В</t>
    </r>
    <r>
      <rPr>
        <sz val="10"/>
        <color indexed="8"/>
        <rFont val="Arial Cyr"/>
        <family val="0"/>
      </rPr>
      <t>СЕГО</t>
    </r>
    <r>
      <rPr>
        <sz val="10"/>
        <color indexed="8"/>
        <rFont val="Arial Cyr"/>
        <family val="2"/>
      </rPr>
      <t xml:space="preserve"> доходов по страховым взносам на обязтельное социальноее страхование </t>
    </r>
  </si>
  <si>
    <t>в том числе из графы 16</t>
  </si>
  <si>
    <t>Страховые и другие взносы   на обязательное пенсионное страхование, зачисляемые в Пенсионный фонд Российской Федерации</t>
  </si>
  <si>
    <t>в том числе из графы 17</t>
  </si>
  <si>
    <t>Страховые взносы на обязательное социальное страхование на случай временной нетрудоспособности и в связи с материнством</t>
  </si>
  <si>
    <t>из графы 20</t>
  </si>
  <si>
    <t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</t>
  </si>
  <si>
    <t>из графы 22</t>
  </si>
  <si>
    <r>
      <t xml:space="preserve">страховые взносы на обязательное пенсионное страхование в Российской Федерации за  расчетные периоды, истекшие </t>
    </r>
    <r>
      <rPr>
        <b/>
        <sz val="10"/>
        <color indexed="8"/>
        <rFont val="Arial Cyr"/>
        <family val="0"/>
      </rPr>
      <t>до 1 января 2017 года</t>
    </r>
  </si>
  <si>
    <r>
      <t xml:space="preserve">страховые взносы на обязательное пенсионное страхование в Российской Федерации за  расчетные периоды, </t>
    </r>
    <r>
      <rPr>
        <b/>
        <sz val="10"/>
        <color indexed="8"/>
        <rFont val="Arial Cyr"/>
        <family val="0"/>
      </rPr>
      <t>начиная с  1 января 2017 года</t>
    </r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</si>
  <si>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0"/>
        <color indexed="8"/>
        <rFont val="Arial Cyr"/>
        <family val="0"/>
      </rPr>
      <t xml:space="preserve"> (за расчетные периоды, начиная с 1 января 2017 года)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</si>
  <si>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  </r>
    <r>
      <rPr>
        <b/>
        <sz val="10"/>
        <color indexed="8"/>
        <rFont val="Arial Cyr"/>
        <family val="0"/>
      </rPr>
      <t>(за расчетные периоды, начиная с 1 января 2017 года)</t>
    </r>
  </si>
  <si>
    <t>в том числе не перечисленные ликвидированными банками</t>
  </si>
  <si>
    <t>рассрочка (отсрочка)</t>
  </si>
  <si>
    <t>По налогу (сбору)</t>
  </si>
  <si>
    <t xml:space="preserve"> по пени</t>
  </si>
  <si>
    <t xml:space="preserve"> по штрафам </t>
  </si>
  <si>
    <t xml:space="preserve"> по страховым взносам в государственные социальные внебюджетные фонды, всего</t>
  </si>
  <si>
    <t>УРЕГУЛИРОВАНО  ПО НАЛОГУ (СБОРУ), ВСЕГО
 ( из стр. 2010)</t>
  </si>
  <si>
    <t>НЕВОЗМОЖНО К ВЗЫСКАНИЮ НАЛОГОВЫМИ ОРГАНАМИ ЗАДОЛЖЕННОСТИ ПО ПЕНИ И ШТРАФАМ</t>
  </si>
  <si>
    <t>Сбору за пользование объектами водных биологических ресурсов (исключая внутренние водные объекты)</t>
  </si>
  <si>
    <t>Налог на добычу газа горючего природного из всех видов месторождений углеводородного сырья</t>
  </si>
  <si>
    <t>Налог на добычу газового конденсата из всех видов месторождений углеводородного сырья</t>
  </si>
  <si>
    <t>Налог на добычу нефти</t>
  </si>
  <si>
    <t>Налог на игорный бизнес</t>
  </si>
  <si>
    <t>Торговый сбор, уплачиваемому на территориях городов федерального значения</t>
  </si>
  <si>
    <t>Контрольная сумма</t>
  </si>
  <si>
    <t>НЕВОЗМОЖНО К ВЗЫСКАНИЮ НАЛОГОВЫМИ ОРГАНАМИ ЗАДОЛЖЕННОСТИ ПО ПЕНЯМ И ШТРАФАМ                         (из стр. 2310)</t>
  </si>
  <si>
    <t xml:space="preserve">НЕВОЗМОЖНО К ВЗЫСКАНИЮ НАЛОГОВЫМИ ОРГАНАМИ                         (из стр. 2120) </t>
  </si>
  <si>
    <t>УРЕГУЛИРОВАНО ЗАДОЛЖЕННОСТИ  ПО УПЛАТЕ ПЕНЕЙ И НАЛОГОВЫХ САНКЦИЙ                      (из стр. 2210)</t>
  </si>
  <si>
    <t>ЗАДОЛЖЕННОСТЬ ПЕРЕД БЮДЖЕТОМ ПО  ПЕНЯМ И НАЛОГОВЫМ САНКЦИЯМ ВСЕГО                 (из стр. 1050)</t>
  </si>
  <si>
    <t>ЗАДОЛЖЕННОСТЬ ПЕРЕД БЮДЖЕТОМ ПО НАЛОГУ (СБОРУ),                    (из стр. 1020)</t>
  </si>
  <si>
    <t xml:space="preserve">ВСЕГО доходов по страховым взносам на обязательное социальноее страхование </t>
  </si>
  <si>
    <t>НЕДОИМКА ОРГАНИЗАЦИЙ, ИНДИВИДУАЛЬНЫХ ПРЕДПРИНИМАТЕЛЕЙ И ГРАЖДАН,  НАХОДЯЩИХСЯ В ПРОЦЕДУРАХ БАНКРОСТВА                               (из стр. 1045)</t>
  </si>
  <si>
    <t>ЗАДОЛЖЕННОСТЬ ПО ПЕНЯМ И НАЛОГОВЫМ САНКЦИЯМ  ОРГАНИЗАЦИЙ, ИНДИВИДУАЛЬНЫХ ПРЕДПРИНИМАТЕЛЕЙ И ГРАЖДАН, НАХОДЯЩИХСЯ В ПРОЦЕДУРАХ БАНКРОТСТВА (из строки 1093)</t>
  </si>
  <si>
    <t>УРЕГУЛИРОВАННАЯ ЗАДОЛЖЕННОСТЬ ОРГАНИЗАЦИЙ, ИНДИВИДУАЛЬНЫХ ПРЕДПРИНИМАТЕЛЕЙ И ГРАЖДАН ПО ПЕНЯМ И ШТРАФНЫМ САНКЦИЯМ, НАХОДЯЩИХСЯ В ПРОЦЕДУРАХ БАНКРОТСТВА (из строки 2375)</t>
  </si>
  <si>
    <t>Задолженность по налогам, сборам, пеням, налоговым санкциям и страховым взносам  в бюджетную систему Российской Федерации</t>
  </si>
  <si>
    <t>ЗАДОЛЖЕННОСТЬ ПЕРЕД БЮДЖЕТОМ ПО НАЛОГАМ, СБОРАМ, ПЕНЯМ, НАЛОГОВЫМ САНКЦИЯМ ВСЕГО (гр.2+гр.9)</t>
  </si>
  <si>
    <t>ЗАДОЛЖЕННОСТЬ ПЕРЕД БЮДЖЕТОМ ПО НАЛОГАМ, СБОРАМ, ПЕНЯМ, НАЛОГОВЫМ САНКЦИЯМ ВСЕГО (без учета банкротства) (гр.3+гр.4+гр.5+гр.6+гр.7+гр.8)</t>
  </si>
  <si>
    <t>ЗАДОЛЖЕННОСТЬ ПЕРЕД БЮДЖЕТОМ ПО НАЛОГАМ, СБОРАМ, ПЕНЯМ, НАЛОГОВЫМ САНКЦИЯМ ОРГАНИЗАЦИЙ, ИНДИВИДУАЛЬНЫХ ПРЕДПРИНИМАТЕЛЕЙ И ГРАЖДАН, НАХОДЯЩИХСЯ В ПРОЦЕДУРАХ  БАНКРОТСТВА ВСЕГО (гр.10+гр.11+гр.12+гр.13)</t>
  </si>
  <si>
    <t>СПРАВОЧНО:                 Сумма неуплаченных процентов за пользование бюджетными средствами                      (из строки 1094)</t>
  </si>
  <si>
    <t>Справочно к Разделам I, II: 1_Списано задолженности</t>
  </si>
  <si>
    <t xml:space="preserve">Справочно к Разделам I, II: 2_Задолженность по налогам </t>
  </si>
  <si>
    <r>
      <t xml:space="preserve">страховые взносы на обязательное пенсионное страхование в Российской Федерации за  расчетные периоды, истекшие </t>
    </r>
    <r>
      <rPr>
        <b/>
        <sz val="10"/>
        <rFont val="Arial Cyr"/>
        <family val="2"/>
      </rPr>
      <t>до 1 января 2017 года</t>
    </r>
  </si>
  <si>
    <r>
      <t xml:space="preserve">страховые взносы на обязательное пенсионное страхование в Российской Федерации за  расчетные периоды, </t>
    </r>
    <r>
      <rPr>
        <b/>
        <sz val="10"/>
        <rFont val="Arial Cyr"/>
        <family val="2"/>
      </rPr>
      <t>начиная с  1 января 2017 года</t>
    </r>
  </si>
  <si>
    <r>
      <t>Страховые взносы на обязательное социальное страхование на случай временной нетрудоспособности и в связи с материнством</t>
    </r>
    <r>
      <rPr>
        <b/>
        <sz val="10"/>
        <rFont val="Arial Cyr"/>
        <family val="2"/>
      </rPr>
      <t xml:space="preserve"> (за расчетные периоды, начиная с 1 января 2017 года)</t>
    </r>
  </si>
  <si>
    <r>
      <t xml:space="preserve">Страховые взносы на обязательное медицинское страхование работающего населения, зачисляемые в бюджет Федерального фонда обязательного медицинского страхования </t>
    </r>
    <r>
      <rPr>
        <b/>
        <sz val="10"/>
        <rFont val="Arial Cyr"/>
        <family val="2"/>
      </rPr>
      <t>(за расчетные периоды, начиная с 1 января 2017 года)</t>
    </r>
  </si>
  <si>
    <t>УРЕГУЛИРОВАННАЯ ЗАДОЛЖЕННОСТЬ ПО НАЛОГАМ, СБОРАМ ОРГАНИЗАЦИЙ, ИНДИВИДУАЛЬНЫХ ПРЕДПРИНИМАТЕЛЕЙ И ГРАЖДАН, НАХОДЯЩИХСЯ В  ПРОЦЕДУРАХ БАНКРОТСТВА (из строки 2205)</t>
  </si>
  <si>
    <t>по Единому социальному налогу и платежам в счет погашения недоимки, пеней и штрафов по страховым взносам в государственные внебюджетные фонды</t>
  </si>
  <si>
    <t xml:space="preserve">О ЗАДОЛЖЕННОСТИ ПО НАЛОГАМ И СБОРАМ, ПЕНЯМ, </t>
  </si>
  <si>
    <t xml:space="preserve">НАЛОГОВЫМ САНКЦИЯМ И СТРАХОВЫМ ВЗНОСАМ  </t>
  </si>
  <si>
    <t>В БЮДЖЕТНУЮ СИСТЕМУ РОССИЙСКОЙ ФЕДЕРАЦИИ</t>
  </si>
  <si>
    <t>Раздел I
Задолженность по налогам, сборам, пеням, налоговым санкциям и страховым взносам в бюджетную систему Российской Федерации</t>
  </si>
  <si>
    <t>Раздел II
Урегулированная и невозможная к взысканию задолженность по налогам, сборам, пеням, налоговым санкциям и страховым взносам в бюджетную систему Российской Федерации</t>
  </si>
  <si>
    <t>Москва</t>
  </si>
  <si>
    <t>Управление ФНС России по г. Москве</t>
  </si>
  <si>
    <t>Приложение № 1
к приказу ФНС России
от 10.04.2017
№ ММВ-7-1/300</t>
  </si>
  <si>
    <t>от 10.04.2017</t>
  </si>
  <si>
    <t>№ ММВ-7-1/300</t>
  </si>
  <si>
    <t>ЗАДОЛЖЕННОСТЬ ПЕРЕД БЮДЖЕТОМ ПО НАЛОГАМ, СБОРАМ, ПЕНЯМ, НАЛОГОВЫМ САНКЦИЯМ ВСЕГО</t>
  </si>
  <si>
    <t>1010</t>
  </si>
  <si>
    <t>НЕДОИМКА</t>
  </si>
  <si>
    <t>1020</t>
  </si>
  <si>
    <t>ИЗ СТРОКИ 1020: НЕДОИМКА ОРГАНИЗАЦИЙ И ИНДИВИДУАЛЬНЫХ ПРЕДПРИНИМАТЕЛЕЙ, НЕ ПРЕДСТАВЛЯЮЩИХ ОТЧЕТНОСТЬ</t>
  </si>
  <si>
    <t>1030</t>
  </si>
  <si>
    <t>ЗАДОЛЖЕННОСТЬ, ДОНАЧИСЛЕННАЯ ПО РЕЗУЛЬТАТАМ КАМЕРАЛЬНЫХ И ВЫЕЗДНЫХ НАЛОГОВЫХ ПРОВЕРОК</t>
  </si>
  <si>
    <t>1040</t>
  </si>
  <si>
    <t>НЕДОИМКА ОРГАНИЗАЦИЙ, ИНДИВИДУАЛЬНЫХ ПРЕДПРИНИМАТЕЛЕЙ И ГРАЖДАН, НАХОДЯЩИХСЯ В ПРОЦЕДУРАХ БАНКРОСТВА</t>
  </si>
  <si>
    <t>1045</t>
  </si>
  <si>
    <t>ЗАДОЛЖЕННОСТЬ ПЕРЕД БЮДЖЕТОМ ПО ПЕНЯМ И НАЛОГОВЫМ САНКЦИЯМ - ВСЕГО</t>
  </si>
  <si>
    <t>1050</t>
  </si>
  <si>
    <t>1060</t>
  </si>
  <si>
    <t>1070</t>
  </si>
  <si>
    <t>ИЗ СТРОКИ 1050: ЗАДОЛЖЕННОСТЬ ОРГАНИЗАЦИЙ И ИНДИВИДУАЛЬНЫХ ПРЕДПРИНИМАТЕЛЕЙ, НЕ ПРЕДСТАВЛЯЮЩИХ ОТЧЕТНОСТЬ ПО ПЕНЯМ И НАЛОГОВЫМ САНКЦИЯМ</t>
  </si>
  <si>
    <t>1080</t>
  </si>
  <si>
    <t>1090</t>
  </si>
  <si>
    <t>ЗАДОЛЖЕННОСТЬ ПО ПЕНЯМ И НАЛОГОВЫМ САНКЦИЯМ ОРГАНИЗАЦИЙ, ИНДИВИДУАЛЬНЫХ ПРЕДПРИНИМАТЕЛЕЙ И ГРАЖДАН, НАХОДЯЩИХСЯ В ПРОЦЕДУРАХ БАНКРОТСТВА</t>
  </si>
  <si>
    <t>1093</t>
  </si>
  <si>
    <t>1094</t>
  </si>
  <si>
    <t>1095</t>
  </si>
  <si>
    <t>УРЕГУЛИРОВАНО ПО НАЛОГАМ ВСЕГО</t>
  </si>
  <si>
    <t>2010</t>
  </si>
  <si>
    <t>РЕСТРУКТУРИРОВАНО</t>
  </si>
  <si>
    <t>2020</t>
  </si>
  <si>
    <t>ОТСРОЧЕННЫЕ (РАССРОЧЕННЫЕ) ПЛАТЕЖИ - ВСЕГО</t>
  </si>
  <si>
    <t>2030</t>
  </si>
  <si>
    <t>отсрочка</t>
  </si>
  <si>
    <t>2040</t>
  </si>
  <si>
    <t>рассрочка</t>
  </si>
  <si>
    <t>2050</t>
  </si>
  <si>
    <t>инвестиционный налоговый кредит</t>
  </si>
  <si>
    <t>2060</t>
  </si>
  <si>
    <t>2070</t>
  </si>
  <si>
    <t>2080</t>
  </si>
  <si>
    <t>2090</t>
  </si>
  <si>
    <t>2100</t>
  </si>
  <si>
    <t>ПРИОСТАНОВЛЕННЫЕ К ВЗЫСКАНИЮ ПЛАТЕЖИ ПО НАЛОГАМ И СБОРАМ - ВСЕГО</t>
  </si>
  <si>
    <t>2110</t>
  </si>
  <si>
    <t>2115</t>
  </si>
  <si>
    <t>в связи с вынесением решения вышестоящего налогового органа о приостановлении акта или действия налогового органа</t>
  </si>
  <si>
    <t>2116</t>
  </si>
  <si>
    <t>2120</t>
  </si>
  <si>
    <t>НЕВОЗМОЖНО К ВЗЫСКАНИЮ ПО СУДЕБНЫМ РЕШЕНИЯМ И РЕШЕНИЯМ ВЫШЕСТОЯЩЕГО НАЛОГОВОГО ОРГАНА</t>
  </si>
  <si>
    <t>2150</t>
  </si>
  <si>
    <t>2160</t>
  </si>
  <si>
    <t>2170</t>
  </si>
  <si>
    <t>2180</t>
  </si>
  <si>
    <t>ЗАВИСШИЕ ПЛАТЕЖИ</t>
  </si>
  <si>
    <t>2190</t>
  </si>
  <si>
    <t>2195</t>
  </si>
  <si>
    <t>ЗАДОЛЖЕННОСТЬ ПО НАЛОГАМ ОРГАНИЗАЦИЙ, ИНДИВИДУАЛЬНЫХ ПРЕДПРИНИМАТЕЛЕЙ И ГРАЖДАН, НАХОДЯЩИХСЯ В ПРОЦЕДУРАХ БАНКРОТСТВА</t>
  </si>
  <si>
    <t>2205</t>
  </si>
  <si>
    <t>2206</t>
  </si>
  <si>
    <t>взыскивается судебными приставами, по постановлениям о возбуждении исполнительного производства в соответствии со ст.47 НК РФ</t>
  </si>
  <si>
    <t>2207</t>
  </si>
  <si>
    <t>2208</t>
  </si>
  <si>
    <t>2209</t>
  </si>
  <si>
    <t>УРЕГУЛИРОВАНО ЗАДОЛЖЕННОСТИ ПО УПЛАТЕ ПЕНЕЙ И НАЛОГОВЫХ САНКЦИЙ ВСЕГО</t>
  </si>
  <si>
    <t>2210</t>
  </si>
  <si>
    <t>2215</t>
  </si>
  <si>
    <t>2217</t>
  </si>
  <si>
    <t>2220</t>
  </si>
  <si>
    <t>ОТСРОЧЕННЫЕ (РАССРОЧЕННЫЕ) ПЕНИ И НАЛОГОВЫЕ САНКЦИИ - ВСЕГО</t>
  </si>
  <si>
    <t>2230</t>
  </si>
  <si>
    <t>2240</t>
  </si>
  <si>
    <t>2250</t>
  </si>
  <si>
    <t>2260</t>
  </si>
  <si>
    <t>2270</t>
  </si>
  <si>
    <t>2280</t>
  </si>
  <si>
    <t>2290</t>
  </si>
  <si>
    <t>ПРИОСТАНОВЛЕННЫЕ К ВЗЫСКАНИЮ ПЛАТЕЖИ ПО УПЛАТЕ ПЕНЕЙ И ШТРАФОВ - ВСЕГО</t>
  </si>
  <si>
    <t>2300</t>
  </si>
  <si>
    <t>2305</t>
  </si>
  <si>
    <t>2306</t>
  </si>
  <si>
    <t>2310</t>
  </si>
  <si>
    <t>2320</t>
  </si>
  <si>
    <t>2330</t>
  </si>
  <si>
    <t>2340</t>
  </si>
  <si>
    <t>2350</t>
  </si>
  <si>
    <t>ЗАДОЛЖЕННОСТЬ ОРГАНИЗАЦИЙ, ИНДИВИДУАЛЬНЫХ ПРЕДПРИНИМАТЕЛЕЙ И ГРАЖДАН ПО ПЕНЯМ И ШТРАФНЫМ САНКЦИЯМ, НАХОДЯЩИХСЯ В ПРОЦЕДУРАХ БАНКРОТСТВА</t>
  </si>
  <si>
    <t>2375</t>
  </si>
  <si>
    <t>2376</t>
  </si>
  <si>
    <t>2377</t>
  </si>
  <si>
    <t>2378</t>
  </si>
  <si>
    <t>2379</t>
  </si>
  <si>
    <t>Уплачено процентов за несвоевременный возврат</t>
  </si>
  <si>
    <t>2380</t>
  </si>
  <si>
    <t>XXX</t>
  </si>
  <si>
    <t>2395</t>
  </si>
  <si>
    <t>2445</t>
  </si>
  <si>
    <t>2455</t>
  </si>
  <si>
    <t>2465</t>
  </si>
  <si>
    <t>2475</t>
  </si>
  <si>
    <t>Налог на доходы физических лиц</t>
  </si>
  <si>
    <t>2485</t>
  </si>
  <si>
    <t>из строки 2485: 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</si>
  <si>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2495</t>
  </si>
  <si>
    <t>из строки 2485: налог на доходы физических лиц с доходов, полученных физическими лицами, зарегистрированными в качестве индивидуальных предпринимателей, нотариусов и других лиц, занимающихся частной практикой</t>
  </si>
  <si>
    <t>2500</t>
  </si>
  <si>
    <t>из строки 2485: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</si>
  <si>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2503</t>
  </si>
  <si>
    <t>Налог на имущество физических лиц</t>
  </si>
  <si>
    <t>2505</t>
  </si>
  <si>
    <t>Налог на имущество организаций</t>
  </si>
  <si>
    <t>2515</t>
  </si>
  <si>
    <t>Транспортный налог</t>
  </si>
  <si>
    <t>2525</t>
  </si>
  <si>
    <t>по физическим лицам</t>
  </si>
  <si>
    <t>2530</t>
  </si>
  <si>
    <t>по юридическим лицам</t>
  </si>
  <si>
    <t>2540</t>
  </si>
  <si>
    <t>Земельный налог</t>
  </si>
  <si>
    <t>2550</t>
  </si>
  <si>
    <t>2555</t>
  </si>
  <si>
    <t>2565</t>
  </si>
  <si>
    <t>2575</t>
  </si>
  <si>
    <t>2730</t>
  </si>
  <si>
    <t>2740</t>
  </si>
  <si>
    <t>2750</t>
  </si>
  <si>
    <t>2760</t>
  </si>
  <si>
    <t>2780</t>
  </si>
  <si>
    <t>ЗАДОЛЖЕННОСТЬ - ВСЕГО</t>
  </si>
  <si>
    <t>3010</t>
  </si>
  <si>
    <t>3015</t>
  </si>
  <si>
    <t>из неё:</t>
  </si>
  <si>
    <t>3020</t>
  </si>
  <si>
    <t>3030</t>
  </si>
  <si>
    <t>НЕДОИМКА ОРГАНИЗАЦИЙ, НАХОДЯЩИХСЯ В ПРОЦЕДУРАХ БАНКРОСТВА</t>
  </si>
  <si>
    <t>3033</t>
  </si>
  <si>
    <t>3035</t>
  </si>
  <si>
    <t>3040</t>
  </si>
  <si>
    <t>3045</t>
  </si>
  <si>
    <t>ИЗ СТРОКИ 3035: ЗАДОЛЖЕННОСТЬ ОРГАНИЗАЦИЙ НЕПРЕДСТАВЛЯЮЩИХ ОТЧЕТНОСТЬ</t>
  </si>
  <si>
    <t>3050</t>
  </si>
  <si>
    <t>3055</t>
  </si>
  <si>
    <t>ЗАДОЛЖЕННОСТЬ ПО ПЕНЯМ И НАЛОГОВЫМ САНКЦИЯМ ОРГАНИЗАЦИЙ НАХОДЯЩИХСЯ В ПРОЦЕДУРАХ БАНКРОТСТВА</t>
  </si>
  <si>
    <t>3057</t>
  </si>
  <si>
    <t>УРЕГУЛИРОВАННАЯ ЗАДОЛЖЕННОСТЬ ПО НАЛОГАМ ВСЕГО</t>
  </si>
  <si>
    <t>3060</t>
  </si>
  <si>
    <t>3065</t>
  </si>
  <si>
    <t>3070</t>
  </si>
  <si>
    <t>3075</t>
  </si>
  <si>
    <t>3080</t>
  </si>
  <si>
    <t>3083</t>
  </si>
  <si>
    <t>3084</t>
  </si>
  <si>
    <t>3085</t>
  </si>
  <si>
    <t>3090</t>
  </si>
  <si>
    <t>ЗАДОЛЖЕННОСТЬ НЕВОЗМОЖНАЯ К ВЗЫСКАНИЮ ПО СУДЕБНЫМ РЕШЕНИЯМ И РЕШЕНИЯМ ВЫШЕСТОЯЩЕГО НАЛОГОВОГО ОРГАНА</t>
  </si>
  <si>
    <t>3100</t>
  </si>
  <si>
    <t>3105</t>
  </si>
  <si>
    <t>3107</t>
  </si>
  <si>
    <t>3108</t>
  </si>
  <si>
    <t>ЗАДОЛЖЕННОСТЬ ОРГАНИЗАЦИЙ НАХОДЯЩИХСЯ В ПРОЦЕДУРАХ БАНКРОТСТВА</t>
  </si>
  <si>
    <t>3110</t>
  </si>
  <si>
    <t>3111</t>
  </si>
  <si>
    <t>3112</t>
  </si>
  <si>
    <t>3113</t>
  </si>
  <si>
    <t>3114</t>
  </si>
  <si>
    <t>УРЕГУЛИРОВАННАЯ ЗАДОЛЖЕННОСТЬ ПО УПЛАТЕ ПЕНЕЙ И НАЛОГОВЫХ САНКЦИЙ ВСЕГО</t>
  </si>
  <si>
    <t>3115</t>
  </si>
  <si>
    <t>3120</t>
  </si>
  <si>
    <t>3125</t>
  </si>
  <si>
    <t>РЕСТРУКТУРИРОВАННЫЕ ПЕНИ И НАЛОГОВЫЕ САНКЦИИ</t>
  </si>
  <si>
    <t>3130</t>
  </si>
  <si>
    <t>ОТСРОЧЕННЫЕ (РАССРОЧЕННЫЕ) ПЕНИ И НАЛОГОВЫЕ САНКЦИИ</t>
  </si>
  <si>
    <t>3135</t>
  </si>
  <si>
    <t>3140</t>
  </si>
  <si>
    <t>3145</t>
  </si>
  <si>
    <t>3147</t>
  </si>
  <si>
    <t>3148</t>
  </si>
  <si>
    <t>3150</t>
  </si>
  <si>
    <t>3155</t>
  </si>
  <si>
    <t>3160</t>
  </si>
  <si>
    <t>3165</t>
  </si>
  <si>
    <t>3170</t>
  </si>
  <si>
    <t>3173</t>
  </si>
  <si>
    <t>3174</t>
  </si>
  <si>
    <t>3175</t>
  </si>
  <si>
    <t>3176</t>
  </si>
  <si>
    <t>3177</t>
  </si>
  <si>
    <t>3178</t>
  </si>
  <si>
    <t>3180</t>
  </si>
  <si>
    <t>Задолженность по неналоговым доходам, администрируемым налоговыми органами</t>
  </si>
  <si>
    <t>4010</t>
  </si>
  <si>
    <t>4020</t>
  </si>
  <si>
    <t>4030</t>
  </si>
  <si>
    <t>Денежные взыскания</t>
  </si>
  <si>
    <t>4040</t>
  </si>
  <si>
    <t>4050</t>
  </si>
  <si>
    <t>4060</t>
  </si>
  <si>
    <t>4070</t>
  </si>
  <si>
    <t>4080</t>
  </si>
  <si>
    <t>Раздел IV.I. СПРАВОЧНО</t>
  </si>
  <si>
    <t>4200</t>
  </si>
  <si>
    <t>ЗАДОЛЖЕННОСТЬ ПО НЕНАЛОГОВЫМ ДОХОДАМ ОРГАНИЗАЦИЙ, ИНДИВИДУАЛЬНЫХ ПРЕДПРИНИМАТЕЛЕЙ И ГРАЖДАН, НАХОДЯЩИХСЯ В ПРОЦЕДУРАХ БАНКРОТСТВА</t>
  </si>
  <si>
    <t>4210</t>
  </si>
  <si>
    <t>ФНС России по г.Москве</t>
  </si>
  <si>
    <t>___________________________</t>
  </si>
  <si>
    <t>Генералов П.С.</t>
  </si>
  <si>
    <t>400-62-56</t>
  </si>
  <si>
    <t xml:space="preserve">   С МРИ</t>
  </si>
  <si>
    <t xml:space="preserve">Руководитель Управления </t>
  </si>
  <si>
    <t>М.В. Третьякова</t>
  </si>
  <si>
    <t>по состоянию на 01.06.2017  года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</si>
</sst>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75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Arial Cyr"/>
      <family val="0"/>
    </font>
    <font>
      <b/>
      <sz val="12"/>
      <color indexed="8"/>
      <name val="Arial Cyr"/>
      <family val="2"/>
    </font>
    <font>
      <b/>
      <i/>
      <sz val="10"/>
      <color indexed="8"/>
      <name val="Arial Cyr"/>
      <family val="2"/>
    </font>
    <font>
      <b/>
      <sz val="10"/>
      <name val="Arial Cyr"/>
      <family val="2"/>
    </font>
    <font>
      <b/>
      <sz val="10"/>
      <color indexed="10"/>
      <name val="Arial Cyr"/>
      <family val="0"/>
    </font>
    <font>
      <sz val="10"/>
      <color indexed="10"/>
      <name val="Arial Cyr"/>
      <family val="0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6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b/>
      <vertAlign val="superscript"/>
      <sz val="14"/>
      <color indexed="8"/>
      <name val="Times New Roman"/>
      <family val="1"/>
    </font>
    <font>
      <b/>
      <i/>
      <sz val="10"/>
      <name val="Arial Cyr"/>
      <family val="2"/>
    </font>
    <font>
      <sz val="12"/>
      <name val="Arial Cyr"/>
      <family val="2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8"/>
      <color indexed="8"/>
      <name val="Arial Cyr"/>
      <family val="0"/>
    </font>
    <font>
      <sz val="14"/>
      <name val="Arial Cyr"/>
      <family val="2"/>
    </font>
    <font>
      <b/>
      <sz val="12"/>
      <name val="Arial Cyr"/>
      <family val="2"/>
    </font>
    <font>
      <sz val="10"/>
      <name val="Arial"/>
      <family val="2"/>
    </font>
    <font>
      <b/>
      <sz val="11"/>
      <name val="Arial Cyr"/>
      <family val="0"/>
    </font>
    <font>
      <sz val="9"/>
      <name val="Arial Cyr"/>
      <family val="2"/>
    </font>
    <font>
      <b/>
      <sz val="8"/>
      <name val="Arial Cyr"/>
      <family val="0"/>
    </font>
    <font>
      <sz val="11"/>
      <name val="Arial Cyr"/>
      <family val="2"/>
    </font>
    <font>
      <strike/>
      <sz val="10"/>
      <name val="Arial Cyr"/>
      <family val="0"/>
    </font>
    <font>
      <sz val="12"/>
      <name val="Times New Roman"/>
      <family val="1"/>
    </font>
    <font>
      <sz val="11"/>
      <color indexed="8"/>
      <name val="Arial Cyr"/>
      <family val="2"/>
    </font>
    <font>
      <sz val="9"/>
      <color indexed="8"/>
      <name val="Arial Cyr"/>
      <family val="2"/>
    </font>
    <font>
      <i/>
      <sz val="8"/>
      <color indexed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56"/>
      <name val="Arial Cyr"/>
      <family val="2"/>
    </font>
    <font>
      <sz val="10"/>
      <color indexed="56"/>
      <name val="Arial Cyr"/>
      <family val="0"/>
    </font>
    <font>
      <sz val="10"/>
      <color indexed="18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rgb="FF002060"/>
      <name val="Arial Cyr"/>
      <family val="2"/>
    </font>
    <font>
      <sz val="10"/>
      <color rgb="FF002060"/>
      <name val="Arial Cyr"/>
      <family val="0"/>
    </font>
    <font>
      <sz val="10"/>
      <color theme="3" tint="-0.24997000396251678"/>
      <name val="Arial Cyr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26" borderId="1" applyNumberFormat="0" applyAlignment="0" applyProtection="0"/>
    <xf numFmtId="0" fontId="58" fillId="27" borderId="2" applyNumberFormat="0" applyAlignment="0" applyProtection="0"/>
    <xf numFmtId="0" fontId="5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64" fillId="28" borderId="7" applyNumberFormat="0" applyAlignment="0" applyProtection="0"/>
    <xf numFmtId="0" fontId="65" fillId="0" borderId="0" applyNumberFormat="0" applyFill="0" applyBorder="0" applyAlignment="0" applyProtection="0"/>
    <xf numFmtId="0" fontId="6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311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0" xfId="0" applyFont="1" applyAlignment="1">
      <alignment horizontal="left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Alignment="1">
      <alignment horizontal="right" vertical="top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/>
    </xf>
    <xf numFmtId="0" fontId="8" fillId="0" borderId="0" xfId="0" applyFont="1" applyBorder="1" applyAlignment="1">
      <alignment horizontal="right" vertical="top" wrapText="1"/>
    </xf>
    <xf numFmtId="0" fontId="9" fillId="0" borderId="0" xfId="0" applyFont="1" applyAlignment="1">
      <alignment/>
    </xf>
    <xf numFmtId="0" fontId="7" fillId="0" borderId="10" xfId="0" applyFont="1" applyBorder="1" applyAlignment="1">
      <alignment horizontal="center" vertical="top" wrapText="1"/>
    </xf>
    <xf numFmtId="0" fontId="15" fillId="0" borderId="0" xfId="0" applyFont="1" applyAlignment="1">
      <alignment vertical="top" wrapText="1"/>
    </xf>
    <xf numFmtId="0" fontId="11" fillId="0" borderId="0" xfId="0" applyFont="1" applyAlignment="1">
      <alignment vertical="top" wrapText="1"/>
    </xf>
    <xf numFmtId="0" fontId="15" fillId="0" borderId="11" xfId="0" applyFont="1" applyBorder="1" applyAlignment="1">
      <alignment horizontal="center" vertical="top" wrapText="1"/>
    </xf>
    <xf numFmtId="0" fontId="14" fillId="0" borderId="12" xfId="0" applyFont="1" applyBorder="1" applyAlignment="1">
      <alignment vertical="top" wrapText="1"/>
    </xf>
    <xf numFmtId="0" fontId="10" fillId="0" borderId="13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15" fillId="0" borderId="15" xfId="0" applyFont="1" applyBorder="1" applyAlignment="1">
      <alignment horizontal="center" vertical="center" wrapText="1"/>
    </xf>
    <xf numFmtId="0" fontId="15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0" fillId="0" borderId="0" xfId="0" applyFont="1" applyFill="1" applyAlignment="1">
      <alignment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 wrapText="1"/>
    </xf>
    <xf numFmtId="0" fontId="7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4" fillId="0" borderId="0" xfId="0" applyFont="1" applyAlignment="1">
      <alignment horizontal="right" wrapText="1"/>
    </xf>
    <xf numFmtId="0" fontId="3" fillId="0" borderId="19" xfId="0" applyFont="1" applyBorder="1" applyAlignment="1">
      <alignment horizontal="center" vertical="top" wrapText="1"/>
    </xf>
    <xf numFmtId="0" fontId="7" fillId="0" borderId="19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/>
    </xf>
    <xf numFmtId="0" fontId="4" fillId="33" borderId="0" xfId="0" applyFont="1" applyFill="1" applyAlignment="1">
      <alignment/>
    </xf>
    <xf numFmtId="0" fontId="7" fillId="0" borderId="0" xfId="0" applyFont="1" applyFill="1" applyAlignment="1">
      <alignment/>
    </xf>
    <xf numFmtId="0" fontId="0" fillId="0" borderId="0" xfId="0" applyFont="1" applyFill="1" applyAlignment="1">
      <alignment horizontal="right" wrapText="1"/>
    </xf>
    <xf numFmtId="0" fontId="0" fillId="0" borderId="0" xfId="0" applyFont="1" applyFill="1" applyAlignment="1">
      <alignment/>
    </xf>
    <xf numFmtId="0" fontId="24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right" vertical="top" wrapText="1"/>
    </xf>
    <xf numFmtId="0" fontId="7" fillId="0" borderId="0" xfId="0" applyFont="1" applyFill="1" applyAlignment="1">
      <alignment horizontal="right" vertical="top" wrapText="1"/>
    </xf>
    <xf numFmtId="0" fontId="0" fillId="0" borderId="0" xfId="0" applyFont="1" applyFill="1" applyBorder="1" applyAlignment="1">
      <alignment horizontal="right" vertical="top" wrapText="1"/>
    </xf>
    <xf numFmtId="0" fontId="7" fillId="0" borderId="10" xfId="0" applyFont="1" applyFill="1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0" borderId="10" xfId="0" applyFont="1" applyFill="1" applyBorder="1" applyAlignment="1">
      <alignment horizontal="left" vertical="top" wrapText="1"/>
    </xf>
    <xf numFmtId="0" fontId="0" fillId="33" borderId="10" xfId="0" applyFont="1" applyFill="1" applyBorder="1" applyAlignment="1">
      <alignment horizontal="left"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Fill="1" applyAlignment="1">
      <alignment horizontal="centerContinuous" vertical="top"/>
    </xf>
    <xf numFmtId="0" fontId="24" fillId="0" borderId="0" xfId="0" applyFont="1" applyFill="1" applyAlignment="1">
      <alignment horizontal="center" wrapText="1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 vertical="center" indent="1"/>
    </xf>
    <xf numFmtId="0" fontId="0" fillId="0" borderId="0" xfId="0" applyFont="1" applyFill="1" applyAlignment="1">
      <alignment horizontal="right" vertical="top"/>
    </xf>
    <xf numFmtId="0" fontId="24" fillId="0" borderId="0" xfId="0" applyFont="1" applyFill="1" applyAlignment="1">
      <alignment horizontal="centerContinuous" vertical="top" wrapText="1"/>
    </xf>
    <xf numFmtId="0" fontId="24" fillId="0" borderId="0" xfId="0" applyFont="1" applyFill="1" applyBorder="1" applyAlignment="1">
      <alignment horizontal="centerContinuous" vertical="top" wrapText="1"/>
    </xf>
    <xf numFmtId="0" fontId="23" fillId="0" borderId="10" xfId="0" applyFont="1" applyFill="1" applyBorder="1" applyAlignment="1">
      <alignment horizontal="center" vertical="center" wrapText="1"/>
    </xf>
    <xf numFmtId="0" fontId="23" fillId="0" borderId="10" xfId="0" applyFont="1" applyFill="1" applyBorder="1" applyAlignment="1">
      <alignment horizontal="centerContinuous" vertical="center" wrapText="1"/>
    </xf>
    <xf numFmtId="0" fontId="23" fillId="0" borderId="20" xfId="0" applyFont="1" applyFill="1" applyBorder="1" applyAlignment="1">
      <alignment horizontal="centerContinuous" vertical="center" wrapText="1"/>
    </xf>
    <xf numFmtId="0" fontId="0" fillId="0" borderId="0" xfId="0" applyFont="1" applyFill="1" applyBorder="1" applyAlignment="1">
      <alignment horizontal="centerContinuous" vertical="center" wrapText="1"/>
    </xf>
    <xf numFmtId="0" fontId="7" fillId="0" borderId="0" xfId="0" applyFont="1" applyBorder="1" applyAlignment="1">
      <alignment horizontal="left"/>
    </xf>
    <xf numFmtId="0" fontId="0" fillId="34" borderId="0" xfId="0" applyFont="1" applyFill="1" applyAlignment="1">
      <alignment/>
    </xf>
    <xf numFmtId="0" fontId="0" fillId="33" borderId="10" xfId="0" applyFont="1" applyFill="1" applyBorder="1" applyAlignment="1">
      <alignment/>
    </xf>
    <xf numFmtId="0" fontId="4" fillId="33" borderId="10" xfId="0" applyFont="1" applyFill="1" applyBorder="1" applyAlignment="1">
      <alignment horizontal="left" wrapText="1" indent="3"/>
    </xf>
    <xf numFmtId="0" fontId="4" fillId="33" borderId="10" xfId="0" applyFont="1" applyFill="1" applyBorder="1" applyAlignment="1">
      <alignment horizontal="left" wrapText="1" indent="1"/>
    </xf>
    <xf numFmtId="0" fontId="4" fillId="33" borderId="10" xfId="0" applyFont="1" applyFill="1" applyBorder="1" applyAlignment="1">
      <alignment wrapText="1"/>
    </xf>
    <xf numFmtId="0" fontId="0" fillId="0" borderId="10" xfId="0" applyFont="1" applyBorder="1" applyAlignment="1">
      <alignment horizontal="left" vertical="top" wrapText="1"/>
    </xf>
    <xf numFmtId="0" fontId="4" fillId="33" borderId="10" xfId="0" applyFont="1" applyFill="1" applyBorder="1" applyAlignment="1">
      <alignment horizontal="left" wrapText="1" indent="1"/>
    </xf>
    <xf numFmtId="0" fontId="3" fillId="33" borderId="10" xfId="0" applyFont="1" applyFill="1" applyBorder="1" applyAlignment="1">
      <alignment wrapText="1"/>
    </xf>
    <xf numFmtId="0" fontId="4" fillId="33" borderId="10" xfId="0" applyFont="1" applyFill="1" applyBorder="1" applyAlignment="1">
      <alignment horizontal="left" wrapText="1" indent="1" shrinkToFit="1"/>
    </xf>
    <xf numFmtId="0" fontId="3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5" fillId="33" borderId="10" xfId="0" applyFont="1" applyFill="1" applyBorder="1" applyAlignment="1">
      <alignment horizontal="left" vertical="top" wrapText="1" indent="2"/>
    </xf>
    <xf numFmtId="0" fontId="0" fillId="33" borderId="10" xfId="0" applyFont="1" applyFill="1" applyBorder="1" applyAlignment="1">
      <alignment horizontal="left" vertical="top" wrapText="1" indent="2"/>
    </xf>
    <xf numFmtId="0" fontId="25" fillId="33" borderId="10" xfId="0" applyFont="1" applyFill="1" applyBorder="1" applyAlignment="1">
      <alignment horizontal="left" vertical="top" wrapText="1" indent="2"/>
    </xf>
    <xf numFmtId="0" fontId="7" fillId="0" borderId="10" xfId="0" applyFont="1" applyFill="1" applyBorder="1" applyAlignment="1">
      <alignment horizontal="left" vertical="top" wrapText="1"/>
    </xf>
    <xf numFmtId="0" fontId="27" fillId="0" borderId="10" xfId="0" applyFont="1" applyBorder="1" applyAlignment="1">
      <alignment horizontal="left" vertical="top" wrapText="1"/>
    </xf>
    <xf numFmtId="0" fontId="27" fillId="0" borderId="10" xfId="0" applyFont="1" applyFill="1" applyBorder="1" applyAlignment="1">
      <alignment horizontal="left" vertical="top" wrapText="1"/>
    </xf>
    <xf numFmtId="0" fontId="72" fillId="0" borderId="10" xfId="0" applyFont="1" applyBorder="1" applyAlignment="1">
      <alignment horizontal="left" vertical="top" wrapText="1"/>
    </xf>
    <xf numFmtId="0" fontId="73" fillId="0" borderId="0" xfId="0" applyFont="1" applyAlignment="1">
      <alignment/>
    </xf>
    <xf numFmtId="0" fontId="0" fillId="0" borderId="0" xfId="0" applyAlignment="1">
      <alignment horizontal="left" vertical="top" wrapText="1"/>
    </xf>
    <xf numFmtId="0" fontId="0" fillId="0" borderId="19" xfId="0" applyFont="1" applyFill="1" applyBorder="1" applyAlignment="1">
      <alignment horizontal="left" vertical="top" wrapText="1"/>
    </xf>
    <xf numFmtId="0" fontId="0" fillId="0" borderId="10" xfId="0" applyBorder="1" applyAlignment="1">
      <alignment horizontal="left" vertical="top" wrapText="1"/>
    </xf>
    <xf numFmtId="0" fontId="28" fillId="0" borderId="10" xfId="0" applyFon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28" fillId="0" borderId="10" xfId="0" applyFont="1" applyFill="1" applyBorder="1" applyAlignment="1">
      <alignment horizontal="center" wrapText="1"/>
    </xf>
    <xf numFmtId="0" fontId="0" fillId="0" borderId="10" xfId="0" applyNumberFormat="1" applyFont="1" applyFill="1" applyBorder="1" applyAlignment="1">
      <alignment horizontal="left" vertical="top" wrapText="1" shrinkToFit="1"/>
    </xf>
    <xf numFmtId="0" fontId="0" fillId="0" borderId="10" xfId="0" applyFont="1" applyFill="1" applyBorder="1" applyAlignment="1">
      <alignment horizontal="left" vertical="top" wrapText="1" shrinkToFit="1"/>
    </xf>
    <xf numFmtId="0" fontId="19" fillId="0" borderId="10" xfId="0" applyFont="1" applyBorder="1" applyAlignment="1">
      <alignment horizontal="center" vertical="center" wrapText="1"/>
    </xf>
    <xf numFmtId="0" fontId="19" fillId="0" borderId="10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/>
    </xf>
    <xf numFmtId="0" fontId="18" fillId="0" borderId="0" xfId="0" applyFont="1" applyBorder="1" applyAlignment="1">
      <alignment horizontal="left" vertical="top" wrapText="1"/>
    </xf>
    <xf numFmtId="0" fontId="0" fillId="33" borderId="10" xfId="0" applyFont="1" applyFill="1" applyBorder="1" applyAlignment="1">
      <alignment horizontal="center" vertical="center"/>
    </xf>
    <xf numFmtId="0" fontId="7" fillId="33" borderId="10" xfId="0" applyFont="1" applyFill="1" applyBorder="1" applyAlignment="1">
      <alignment horizontal="center" vertical="center" wrapText="1"/>
    </xf>
    <xf numFmtId="0" fontId="74" fillId="33" borderId="10" xfId="0" applyFont="1" applyFill="1" applyBorder="1" applyAlignment="1">
      <alignment vertical="top" wrapText="1"/>
    </xf>
    <xf numFmtId="0" fontId="7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3"/>
    </xf>
    <xf numFmtId="0" fontId="7" fillId="33" borderId="10" xfId="0" applyFont="1" applyFill="1" applyBorder="1" applyAlignment="1">
      <alignment horizontal="left" vertical="center" wrapText="1"/>
    </xf>
    <xf numFmtId="0" fontId="7" fillId="33" borderId="10" xfId="0" applyFont="1" applyFill="1" applyBorder="1" applyAlignment="1">
      <alignment horizontal="justify" wrapText="1"/>
    </xf>
    <xf numFmtId="0" fontId="0" fillId="33" borderId="10" xfId="0" applyFont="1" applyFill="1" applyBorder="1" applyAlignment="1">
      <alignment horizontal="left" wrapText="1" indent="2"/>
    </xf>
    <xf numFmtId="0" fontId="0" fillId="0" borderId="10" xfId="0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7" fillId="33" borderId="10" xfId="0" applyFont="1" applyFill="1" applyBorder="1" applyAlignment="1">
      <alignment horizontal="center" vertical="center"/>
    </xf>
    <xf numFmtId="0" fontId="7" fillId="33" borderId="21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72" fillId="0" borderId="10" xfId="0" applyFont="1" applyFill="1" applyBorder="1" applyAlignment="1">
      <alignment horizontal="left" vertical="top" wrapText="1"/>
    </xf>
    <xf numFmtId="0" fontId="0" fillId="0" borderId="10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23" xfId="0" applyFont="1" applyBorder="1" applyAlignment="1">
      <alignment horizontal="left" wrapText="1"/>
    </xf>
    <xf numFmtId="49" fontId="0" fillId="0" borderId="23" xfId="0" applyNumberFormat="1" applyFont="1" applyBorder="1" applyAlignment="1">
      <alignment horizontal="left" wrapText="1"/>
    </xf>
    <xf numFmtId="3" fontId="0" fillId="0" borderId="23" xfId="0" applyNumberFormat="1" applyFont="1" applyBorder="1" applyAlignment="1">
      <alignment horizontal="right" wrapText="1"/>
    </xf>
    <xf numFmtId="0" fontId="0" fillId="0" borderId="23" xfId="0" applyFont="1" applyBorder="1" applyAlignment="1">
      <alignment horizontal="left" wrapText="1" indent="2"/>
    </xf>
    <xf numFmtId="0" fontId="0" fillId="0" borderId="0" xfId="0" applyAlignment="1">
      <alignment horizontal="left"/>
    </xf>
    <xf numFmtId="0" fontId="0" fillId="0" borderId="23" xfId="0" applyFont="1" applyBorder="1" applyAlignment="1">
      <alignment horizontal="left" wrapText="1" indent="4"/>
    </xf>
    <xf numFmtId="0" fontId="0" fillId="0" borderId="23" xfId="0" applyFont="1" applyBorder="1" applyAlignment="1">
      <alignment horizontal="left" wrapText="1" indent="6"/>
    </xf>
    <xf numFmtId="0" fontId="0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3" fontId="18" fillId="0" borderId="10" xfId="0" applyNumberFormat="1" applyFont="1" applyBorder="1" applyAlignment="1">
      <alignment horizontal="center" vertical="center" wrapText="1"/>
    </xf>
    <xf numFmtId="3" fontId="18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 vertical="center" wrapText="1"/>
    </xf>
    <xf numFmtId="3" fontId="0" fillId="0" borderId="23" xfId="0" applyNumberFormat="1" applyFont="1" applyBorder="1" applyAlignment="1">
      <alignment horizontal="center" vertical="center" wrapText="1"/>
    </xf>
    <xf numFmtId="49" fontId="0" fillId="0" borderId="23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32" fillId="0" borderId="0" xfId="0" applyFont="1" applyAlignment="1">
      <alignment horizontal="right"/>
    </xf>
    <xf numFmtId="0" fontId="33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/>
    </xf>
    <xf numFmtId="0" fontId="4" fillId="0" borderId="0" xfId="0" applyFont="1" applyAlignment="1">
      <alignment/>
    </xf>
    <xf numFmtId="0" fontId="34" fillId="0" borderId="0" xfId="0" applyFont="1" applyAlignment="1">
      <alignment horizontal="left"/>
    </xf>
    <xf numFmtId="0" fontId="0" fillId="33" borderId="10" xfId="0" applyFont="1" applyFill="1" applyBorder="1" applyAlignment="1">
      <alignment vertical="top" wrapText="1"/>
    </xf>
    <xf numFmtId="0" fontId="0" fillId="33" borderId="10" xfId="0" applyFont="1" applyFill="1" applyBorder="1" applyAlignment="1">
      <alignment horizontal="left" wrapText="1"/>
    </xf>
    <xf numFmtId="0" fontId="26" fillId="33" borderId="10" xfId="0" applyFont="1" applyFill="1" applyBorder="1" applyAlignment="1">
      <alignment horizontal="left" vertical="top" wrapText="1"/>
    </xf>
    <xf numFmtId="0" fontId="7" fillId="33" borderId="10" xfId="0" applyFont="1" applyFill="1" applyBorder="1" applyAlignment="1">
      <alignment horizontal="justify" vertical="top" wrapText="1"/>
    </xf>
    <xf numFmtId="0" fontId="0" fillId="33" borderId="0" xfId="0" applyFont="1" applyFill="1" applyAlignment="1">
      <alignment/>
    </xf>
    <xf numFmtId="0" fontId="17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wrapText="1" indent="1"/>
    </xf>
    <xf numFmtId="0" fontId="0" fillId="33" borderId="10" xfId="0" applyFont="1" applyFill="1" applyBorder="1" applyAlignment="1">
      <alignment horizontal="left" vertical="top" wrapText="1" indent="1"/>
    </xf>
    <xf numFmtId="0" fontId="0" fillId="33" borderId="10" xfId="0" applyFont="1" applyFill="1" applyBorder="1" applyAlignment="1">
      <alignment horizontal="left" wrapText="1" indent="3"/>
    </xf>
    <xf numFmtId="0" fontId="0" fillId="33" borderId="10" xfId="0" applyFont="1" applyFill="1" applyBorder="1" applyAlignment="1">
      <alignment horizontal="left" wrapText="1" indent="4"/>
    </xf>
    <xf numFmtId="0" fontId="0" fillId="33" borderId="10" xfId="0" applyFont="1" applyFill="1" applyBorder="1" applyAlignment="1">
      <alignment horizontal="left" vertical="top" wrapText="1" indent="1"/>
    </xf>
    <xf numFmtId="0" fontId="7" fillId="33" borderId="10" xfId="0" applyFont="1" applyFill="1" applyBorder="1" applyAlignment="1">
      <alignment horizontal="left" wrapText="1" indent="1"/>
    </xf>
    <xf numFmtId="0" fontId="3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left" vertical="center" wrapText="1"/>
    </xf>
    <xf numFmtId="0" fontId="0" fillId="33" borderId="10" xfId="0" applyFont="1" applyFill="1" applyBorder="1" applyAlignment="1">
      <alignment horizontal="left" vertical="center" wrapText="1" indent="4"/>
    </xf>
    <xf numFmtId="0" fontId="7" fillId="33" borderId="10" xfId="0" applyFont="1" applyFill="1" applyBorder="1" applyAlignment="1">
      <alignment horizontal="left" vertical="center" wrapText="1" indent="4"/>
    </xf>
    <xf numFmtId="0" fontId="0" fillId="33" borderId="0" xfId="0" applyFont="1" applyFill="1" applyAlignment="1">
      <alignment horizontal="center" vertical="center"/>
    </xf>
    <xf numFmtId="0" fontId="29" fillId="33" borderId="10" xfId="0" applyFont="1" applyFill="1" applyBorder="1" applyAlignment="1">
      <alignment vertical="center" wrapText="1"/>
    </xf>
    <xf numFmtId="0" fontId="0" fillId="33" borderId="10" xfId="0" applyFont="1" applyFill="1" applyBorder="1" applyAlignment="1">
      <alignment horizontal="justify" vertical="top" wrapText="1"/>
    </xf>
    <xf numFmtId="2" fontId="0" fillId="33" borderId="10" xfId="0" applyNumberFormat="1" applyFont="1" applyFill="1" applyBorder="1" applyAlignment="1">
      <alignment horizontal="left" vertical="top" wrapText="1" indent="3"/>
    </xf>
    <xf numFmtId="0" fontId="0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wrapText="1"/>
    </xf>
    <xf numFmtId="3" fontId="0" fillId="0" borderId="10" xfId="0" applyNumberFormat="1" applyFont="1" applyBorder="1" applyAlignment="1">
      <alignment horizontal="center" vertical="center" wrapText="1"/>
    </xf>
    <xf numFmtId="3" fontId="0" fillId="0" borderId="10" xfId="0" applyNumberFormat="1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12" fillId="0" borderId="24" xfId="0" applyFont="1" applyBorder="1" applyAlignment="1">
      <alignment horizontal="center" vertical="top" wrapText="1"/>
    </xf>
    <xf numFmtId="0" fontId="12" fillId="0" borderId="25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5" fillId="0" borderId="24" xfId="0" applyFont="1" applyBorder="1" applyAlignment="1">
      <alignment horizontal="center" vertical="center" wrapText="1"/>
    </xf>
    <xf numFmtId="0" fontId="15" fillId="0" borderId="15" xfId="0" applyFont="1" applyBorder="1" applyAlignment="1">
      <alignment horizontal="center" vertical="center" wrapText="1"/>
    </xf>
    <xf numFmtId="0" fontId="10" fillId="0" borderId="0" xfId="0" applyFont="1" applyAlignment="1">
      <alignment vertical="top" wrapText="1"/>
    </xf>
    <xf numFmtId="0" fontId="15" fillId="0" borderId="2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top" wrapText="1"/>
    </xf>
    <xf numFmtId="0" fontId="16" fillId="0" borderId="28" xfId="0" applyFont="1" applyBorder="1" applyAlignment="1">
      <alignment horizontal="center" vertical="top" wrapText="1"/>
    </xf>
    <xf numFmtId="0" fontId="16" fillId="0" borderId="22" xfId="0" applyFont="1" applyBorder="1" applyAlignment="1">
      <alignment horizontal="center" vertical="top" wrapText="1"/>
    </xf>
    <xf numFmtId="0" fontId="15" fillId="0" borderId="27" xfId="0" applyFont="1" applyBorder="1" applyAlignment="1">
      <alignment horizontal="left" vertical="center" wrapText="1" indent="1"/>
    </xf>
    <xf numFmtId="0" fontId="15" fillId="0" borderId="22" xfId="0" applyFont="1" applyBorder="1" applyAlignment="1">
      <alignment horizontal="left" vertical="center" wrapText="1" indent="1"/>
    </xf>
    <xf numFmtId="0" fontId="10" fillId="0" borderId="13" xfId="0" applyFont="1" applyBorder="1" applyAlignment="1">
      <alignment vertical="top" wrapText="1"/>
    </xf>
    <xf numFmtId="0" fontId="15" fillId="0" borderId="16" xfId="0" applyFont="1" applyBorder="1" applyAlignment="1">
      <alignment horizontal="justify" vertical="top" wrapText="1"/>
    </xf>
    <xf numFmtId="0" fontId="15" fillId="0" borderId="14" xfId="0" applyFont="1" applyBorder="1" applyAlignment="1">
      <alignment horizontal="justify" vertical="top" wrapText="1"/>
    </xf>
    <xf numFmtId="0" fontId="15" fillId="0" borderId="12" xfId="0" applyFont="1" applyBorder="1" applyAlignment="1">
      <alignment horizontal="justify" vertical="top" wrapText="1"/>
    </xf>
    <xf numFmtId="0" fontId="15" fillId="0" borderId="24" xfId="0" applyFont="1" applyBorder="1" applyAlignment="1">
      <alignment horizontal="left" vertical="top" wrapText="1" indent="1"/>
    </xf>
    <xf numFmtId="0" fontId="15" fillId="0" borderId="15" xfId="0" applyFont="1" applyBorder="1" applyAlignment="1">
      <alignment horizontal="left" vertical="top" wrapText="1" indent="1"/>
    </xf>
    <xf numFmtId="0" fontId="15" fillId="0" borderId="18" xfId="0" applyFont="1" applyBorder="1" applyAlignment="1">
      <alignment horizontal="left" vertical="top" wrapText="1" indent="1"/>
    </xf>
    <xf numFmtId="0" fontId="15" fillId="0" borderId="13" xfId="0" applyFont="1" applyBorder="1" applyAlignment="1">
      <alignment horizontal="left" vertical="top" wrapText="1" indent="1"/>
    </xf>
    <xf numFmtId="0" fontId="15" fillId="0" borderId="27" xfId="0" applyFont="1" applyBorder="1" applyAlignment="1">
      <alignment horizontal="left" vertical="top" wrapText="1" indent="1"/>
    </xf>
    <xf numFmtId="0" fontId="15" fillId="0" borderId="22" xfId="0" applyFont="1" applyBorder="1" applyAlignment="1">
      <alignment horizontal="left" vertical="top" wrapText="1" indent="1"/>
    </xf>
    <xf numFmtId="0" fontId="11" fillId="0" borderId="18" xfId="0" applyFont="1" applyBorder="1" applyAlignment="1">
      <alignment horizontal="center" wrapText="1"/>
    </xf>
    <xf numFmtId="0" fontId="11" fillId="0" borderId="0" xfId="0" applyFont="1" applyBorder="1" applyAlignment="1">
      <alignment horizontal="center" wrapText="1"/>
    </xf>
    <xf numFmtId="0" fontId="11" fillId="0" borderId="13" xfId="0" applyFont="1" applyBorder="1" applyAlignment="1">
      <alignment horizontal="center" wrapText="1"/>
    </xf>
    <xf numFmtId="0" fontId="13" fillId="0" borderId="18" xfId="0" applyFont="1" applyBorder="1" applyAlignment="1">
      <alignment horizontal="center" vertical="top" wrapText="1"/>
    </xf>
    <xf numFmtId="0" fontId="13" fillId="0" borderId="0" xfId="0" applyFont="1" applyBorder="1" applyAlignment="1">
      <alignment horizontal="center" vertical="top" wrapText="1"/>
    </xf>
    <xf numFmtId="0" fontId="13" fillId="0" borderId="13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0" fontId="15" fillId="0" borderId="26" xfId="0" applyFont="1" applyBorder="1" applyAlignment="1">
      <alignment vertical="top" wrapText="1"/>
    </xf>
    <xf numFmtId="0" fontId="15" fillId="0" borderId="29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0" borderId="29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top" wrapText="1"/>
    </xf>
    <xf numFmtId="0" fontId="15" fillId="0" borderId="29" xfId="0" applyFont="1" applyBorder="1" applyAlignment="1">
      <alignment horizontal="center" vertical="top" wrapText="1"/>
    </xf>
    <xf numFmtId="0" fontId="15" fillId="0" borderId="17" xfId="0" applyFont="1" applyBorder="1" applyAlignment="1">
      <alignment horizontal="center" vertical="top" wrapText="1"/>
    </xf>
    <xf numFmtId="0" fontId="14" fillId="0" borderId="18" xfId="0" applyFont="1" applyBorder="1" applyAlignment="1">
      <alignment horizontal="left" wrapText="1"/>
    </xf>
    <xf numFmtId="0" fontId="14" fillId="0" borderId="13" xfId="0" applyFont="1" applyBorder="1" applyAlignment="1">
      <alignment horizontal="left" wrapText="1"/>
    </xf>
    <xf numFmtId="0" fontId="31" fillId="0" borderId="0" xfId="0" applyFont="1" applyAlignment="1">
      <alignment wrapText="1"/>
    </xf>
    <xf numFmtId="0" fontId="11" fillId="0" borderId="30" xfId="0" applyFont="1" applyBorder="1" applyAlignment="1">
      <alignment horizontal="center" wrapText="1"/>
    </xf>
    <xf numFmtId="0" fontId="10" fillId="0" borderId="31" xfId="0" applyFont="1" applyBorder="1" applyAlignment="1">
      <alignment vertical="top" wrapText="1"/>
    </xf>
    <xf numFmtId="0" fontId="10" fillId="0" borderId="14" xfId="0" applyFont="1" applyBorder="1" applyAlignment="1">
      <alignment vertical="top" wrapText="1"/>
    </xf>
    <xf numFmtId="0" fontId="21" fillId="0" borderId="18" xfId="0" applyFont="1" applyBorder="1" applyAlignment="1">
      <alignment horizontal="left" vertical="top" wrapText="1"/>
    </xf>
    <xf numFmtId="0" fontId="21" fillId="0" borderId="13" xfId="0" applyFont="1" applyBorder="1" applyAlignment="1">
      <alignment horizontal="left" vertical="top" wrapText="1"/>
    </xf>
    <xf numFmtId="0" fontId="11" fillId="0" borderId="0" xfId="0" applyFont="1" applyAlignment="1">
      <alignment vertical="top" wrapText="1"/>
    </xf>
    <xf numFmtId="0" fontId="20" fillId="0" borderId="18" xfId="0" applyFont="1" applyBorder="1" applyAlignment="1">
      <alignment horizontal="left" vertical="top" wrapText="1"/>
    </xf>
    <xf numFmtId="0" fontId="20" fillId="0" borderId="13" xfId="0" applyFont="1" applyBorder="1" applyAlignment="1">
      <alignment horizontal="left" vertical="top" wrapText="1"/>
    </xf>
    <xf numFmtId="0" fontId="11" fillId="0" borderId="18" xfId="0" applyFont="1" applyBorder="1" applyAlignment="1">
      <alignment horizontal="center" vertical="top" wrapText="1"/>
    </xf>
    <xf numFmtId="0" fontId="11" fillId="0" borderId="0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top" wrapText="1"/>
    </xf>
    <xf numFmtId="0" fontId="4" fillId="33" borderId="19" xfId="0" applyFon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22" fillId="0" borderId="0" xfId="0" applyFont="1" applyAlignment="1">
      <alignment horizontal="center"/>
    </xf>
    <xf numFmtId="0" fontId="4" fillId="0" borderId="10" xfId="0" applyFont="1" applyBorder="1" applyAlignment="1">
      <alignment horizontal="center" vertical="top" wrapText="1"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vertical="top" wrapText="1"/>
    </xf>
    <xf numFmtId="0" fontId="0" fillId="35" borderId="10" xfId="0" applyFont="1" applyFill="1" applyBorder="1" applyAlignment="1">
      <alignment horizontal="center" vertical="center" wrapText="1" shrinkToFit="1"/>
    </xf>
    <xf numFmtId="0" fontId="0" fillId="0" borderId="10" xfId="0" applyFont="1" applyBorder="1" applyAlignment="1">
      <alignment horizontal="center" vertical="center" wrapText="1" shrinkToFit="1"/>
    </xf>
    <xf numFmtId="0" fontId="0" fillId="33" borderId="21" xfId="0" applyFont="1" applyFill="1" applyBorder="1" applyAlignment="1">
      <alignment horizontal="center" vertical="center" wrapText="1" shrinkToFit="1"/>
    </xf>
    <xf numFmtId="0" fontId="0" fillId="0" borderId="19" xfId="0" applyFont="1" applyBorder="1" applyAlignment="1">
      <alignment horizontal="center" vertical="center" shrinkToFit="1"/>
    </xf>
    <xf numFmtId="0" fontId="0" fillId="0" borderId="19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top" wrapText="1"/>
    </xf>
    <xf numFmtId="0" fontId="4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 wrapText="1"/>
    </xf>
    <xf numFmtId="0" fontId="0" fillId="33" borderId="10" xfId="0" applyFont="1" applyFill="1" applyBorder="1" applyAlignment="1">
      <alignment horizontal="center" vertical="center"/>
    </xf>
    <xf numFmtId="0" fontId="4" fillId="33" borderId="32" xfId="0" applyFont="1" applyFill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33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0" fillId="33" borderId="10" xfId="0" applyFont="1" applyFill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5" borderId="20" xfId="0" applyFont="1" applyFill="1" applyBorder="1" applyAlignment="1">
      <alignment horizontal="center" vertical="center" wrapText="1" shrinkToFit="1"/>
    </xf>
    <xf numFmtId="0" fontId="0" fillId="0" borderId="34" xfId="0" applyFont="1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21" xfId="0" applyFont="1" applyFill="1" applyBorder="1" applyAlignment="1">
      <alignment horizontal="center" vertical="center" wrapText="1"/>
    </xf>
    <xf numFmtId="0" fontId="0" fillId="0" borderId="19" xfId="0" applyFont="1" applyFill="1" applyBorder="1" applyAlignment="1">
      <alignment horizontal="center" vertical="center" wrapText="1"/>
    </xf>
    <xf numFmtId="0" fontId="17" fillId="0" borderId="10" xfId="0" applyFont="1" applyFill="1" applyBorder="1" applyAlignment="1">
      <alignment horizontal="center" vertical="top" wrapText="1"/>
    </xf>
    <xf numFmtId="0" fontId="4" fillId="33" borderId="21" xfId="0" applyFont="1" applyFill="1" applyBorder="1" applyAlignment="1">
      <alignment horizontal="center" vertical="center" wrapText="1" shrinkToFit="1"/>
    </xf>
    <xf numFmtId="0" fontId="0" fillId="0" borderId="19" xfId="0" applyBorder="1" applyAlignment="1">
      <alignment horizontal="center" vertical="center" wrapText="1" shrinkToFit="1"/>
    </xf>
    <xf numFmtId="0" fontId="4" fillId="35" borderId="10" xfId="0" applyFont="1" applyFill="1" applyBorder="1" applyAlignment="1">
      <alignment horizontal="center" vertical="center" wrapText="1" shrinkToFit="1"/>
    </xf>
    <xf numFmtId="0" fontId="0" fillId="0" borderId="10" xfId="0" applyBorder="1" applyAlignment="1">
      <alignment horizontal="center" vertical="center" wrapText="1" shrinkToFit="1"/>
    </xf>
    <xf numFmtId="0" fontId="17" fillId="0" borderId="20" xfId="0" applyFont="1" applyFill="1" applyBorder="1" applyAlignment="1">
      <alignment horizontal="center" vertical="center" wrapText="1"/>
    </xf>
    <xf numFmtId="0" fontId="0" fillId="0" borderId="33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 shrinkToFit="1"/>
    </xf>
    <xf numFmtId="0" fontId="4" fillId="33" borderId="10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wrapText="1"/>
    </xf>
    <xf numFmtId="0" fontId="0" fillId="0" borderId="10" xfId="0" applyBorder="1" applyAlignment="1">
      <alignment/>
    </xf>
    <xf numFmtId="0" fontId="4" fillId="35" borderId="20" xfId="0" applyFont="1" applyFill="1" applyBorder="1" applyAlignment="1">
      <alignment horizontal="center" vertical="center" wrapText="1" shrinkToFit="1"/>
    </xf>
    <xf numFmtId="0" fontId="0" fillId="0" borderId="34" xfId="0" applyBorder="1" applyAlignment="1">
      <alignment horizontal="center" vertical="center" wrapText="1" shrinkToFit="1"/>
    </xf>
    <xf numFmtId="0" fontId="0" fillId="0" borderId="10" xfId="0" applyFont="1" applyFill="1" applyBorder="1" applyAlignment="1">
      <alignment horizontal="center" vertical="top" wrapText="1"/>
    </xf>
    <xf numFmtId="0" fontId="24" fillId="0" borderId="0" xfId="0" applyFont="1" applyFill="1" applyAlignment="1">
      <alignment horizontal="center" vertical="center" wrapText="1"/>
    </xf>
    <xf numFmtId="0" fontId="0" fillId="0" borderId="10" xfId="0" applyFont="1" applyFill="1" applyBorder="1" applyAlignment="1">
      <alignment horizontal="justify" vertical="top" wrapText="1"/>
    </xf>
    <xf numFmtId="0" fontId="0" fillId="0" borderId="10" xfId="0" applyFont="1" applyFill="1" applyBorder="1" applyAlignment="1">
      <alignment vertical="top" wrapText="1"/>
    </xf>
    <xf numFmtId="0" fontId="24" fillId="0" borderId="35" xfId="0" applyFont="1" applyBorder="1" applyAlignment="1">
      <alignment horizontal="left" vertical="top" wrapText="1"/>
    </xf>
    <xf numFmtId="0" fontId="18" fillId="0" borderId="35" xfId="0" applyFont="1" applyBorder="1" applyAlignment="1">
      <alignment horizontal="left" vertical="top" wrapText="1"/>
    </xf>
    <xf numFmtId="0" fontId="23" fillId="0" borderId="21" xfId="0" applyFont="1" applyFill="1" applyBorder="1" applyAlignment="1">
      <alignment horizontal="center" vertical="center" wrapText="1"/>
    </xf>
    <xf numFmtId="0" fontId="23" fillId="0" borderId="19" xfId="0" applyFont="1" applyFill="1" applyBorder="1" applyAlignment="1">
      <alignment vertical="center" wrapText="1"/>
    </xf>
    <xf numFmtId="0" fontId="23" fillId="0" borderId="10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right" wrapText="1"/>
    </xf>
    <xf numFmtId="0" fontId="24" fillId="0" borderId="0" xfId="0" applyFont="1" applyFill="1" applyAlignment="1">
      <alignment horizontal="right"/>
    </xf>
    <xf numFmtId="0" fontId="24" fillId="0" borderId="0" xfId="0" applyFont="1" applyFill="1" applyAlignment="1">
      <alignment horizontal="right" vertical="center"/>
    </xf>
    <xf numFmtId="49" fontId="24" fillId="0" borderId="0" xfId="0" applyNumberFormat="1" applyFont="1" applyFill="1" applyAlignment="1">
      <alignment horizontal="left" vertical="center" indent="1"/>
    </xf>
    <xf numFmtId="0" fontId="24" fillId="0" borderId="0" xfId="0" applyFont="1" applyFill="1" applyAlignment="1">
      <alignment horizontal="left" vertical="center" indent="1"/>
    </xf>
    <xf numFmtId="0" fontId="23" fillId="0" borderId="20" xfId="0" applyFont="1" applyFill="1" applyBorder="1" applyAlignment="1">
      <alignment horizontal="center" vertical="center" wrapText="1"/>
    </xf>
    <xf numFmtId="0" fontId="23" fillId="0" borderId="34" xfId="0" applyFont="1" applyFill="1" applyBorder="1" applyAlignment="1">
      <alignment horizontal="center" vertical="center" wrapText="1"/>
    </xf>
    <xf numFmtId="0" fontId="24" fillId="0" borderId="35" xfId="0" applyFont="1" applyFill="1" applyBorder="1" applyAlignment="1">
      <alignment horizontal="center" vertical="top" wrapText="1"/>
    </xf>
    <xf numFmtId="0" fontId="0" fillId="0" borderId="33" xfId="0" applyFont="1" applyFill="1" applyBorder="1" applyAlignment="1">
      <alignment horizontal="right" vertical="top" wrapText="1"/>
    </xf>
    <xf numFmtId="0" fontId="0" fillId="0" borderId="0" xfId="0" applyFont="1" applyAlignment="1">
      <alignment horizontal="right" wrapText="1"/>
    </xf>
    <xf numFmtId="0" fontId="0" fillId="0" borderId="0" xfId="0" applyFont="1" applyAlignment="1">
      <alignment horizontal="right"/>
    </xf>
    <xf numFmtId="0" fontId="26" fillId="0" borderId="0" xfId="0" applyFont="1" applyBorder="1" applyAlignment="1">
      <alignment horizontal="center" vertical="top" wrapText="1"/>
    </xf>
    <xf numFmtId="0" fontId="0" fillId="0" borderId="0" xfId="0" applyFont="1" applyAlignment="1">
      <alignment horizontal="center" vertical="top" wrapText="1"/>
    </xf>
    <xf numFmtId="0" fontId="0" fillId="0" borderId="35" xfId="0" applyFont="1" applyBorder="1" applyAlignment="1">
      <alignment horizontal="right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36" xfId="0" applyFont="1" applyBorder="1" applyAlignment="1">
      <alignment horizontal="center" vertical="center" wrapText="1"/>
    </xf>
    <xf numFmtId="0" fontId="0" fillId="0" borderId="37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styles" Target="styles.xml" /><Relationship Id="rId19" Type="http://schemas.openxmlformats.org/officeDocument/2006/relationships/sharedStrings" Target="sharedStrings.xml" /><Relationship Id="rId2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6"/>
  <sheetViews>
    <sheetView view="pageBreakPreview" zoomScaleSheetLayoutView="100" zoomScalePageLayoutView="0" workbookViewId="0" topLeftCell="A7">
      <selection activeCell="B12" sqref="B12:G12"/>
    </sheetView>
  </sheetViews>
  <sheetFormatPr defaultColWidth="9.00390625" defaultRowHeight="12.75"/>
  <cols>
    <col min="1" max="1" width="2.125" style="0" customWidth="1"/>
    <col min="2" max="2" width="40.125" style="0" customWidth="1"/>
    <col min="3" max="3" width="12.00390625" style="0" customWidth="1"/>
    <col min="4" max="4" width="10.125" style="0" customWidth="1"/>
    <col min="5" max="5" width="5.375" style="0" customWidth="1"/>
    <col min="6" max="6" width="15.125" style="0" customWidth="1"/>
    <col min="7" max="7" width="11.75390625" style="0" customWidth="1"/>
  </cols>
  <sheetData>
    <row r="1" spans="6:7" ht="61.5" customHeight="1">
      <c r="F1" s="223" t="s">
        <v>164</v>
      </c>
      <c r="G1" s="223"/>
    </row>
    <row r="2" spans="1:7" ht="22.5" customHeight="1" thickBot="1">
      <c r="A2" s="224" t="s">
        <v>36</v>
      </c>
      <c r="B2" s="224"/>
      <c r="C2" s="224"/>
      <c r="D2" s="224"/>
      <c r="E2" s="224"/>
      <c r="F2" s="224"/>
      <c r="G2" s="224"/>
    </row>
    <row r="3" spans="1:7" ht="14.25" customHeight="1" thickTop="1">
      <c r="A3" s="225"/>
      <c r="B3" s="225"/>
      <c r="C3" s="225"/>
      <c r="D3" s="225"/>
      <c r="E3" s="225"/>
      <c r="F3" s="225"/>
      <c r="G3" s="225"/>
    </row>
    <row r="4" spans="1:7" ht="14.25" customHeight="1" thickBot="1">
      <c r="A4" s="187"/>
      <c r="B4" s="187"/>
      <c r="C4" s="187"/>
      <c r="D4" s="187"/>
      <c r="E4" s="187"/>
      <c r="F4" s="187"/>
      <c r="G4" s="187"/>
    </row>
    <row r="5" spans="1:7" ht="12.75" customHeight="1">
      <c r="A5" s="195"/>
      <c r="B5" s="182"/>
      <c r="C5" s="183"/>
      <c r="D5" s="183"/>
      <c r="E5" s="183"/>
      <c r="F5" s="183"/>
      <c r="G5" s="184"/>
    </row>
    <row r="6" spans="1:7" ht="18.75" customHeight="1">
      <c r="A6" s="195"/>
      <c r="B6" s="232" t="s">
        <v>37</v>
      </c>
      <c r="C6" s="233"/>
      <c r="D6" s="233"/>
      <c r="E6" s="233"/>
      <c r="F6" s="233"/>
      <c r="G6" s="234"/>
    </row>
    <row r="7" spans="1:7" ht="23.25" customHeight="1">
      <c r="A7" s="195"/>
      <c r="B7" s="205" t="s">
        <v>157</v>
      </c>
      <c r="C7" s="206"/>
      <c r="D7" s="206"/>
      <c r="E7" s="206"/>
      <c r="F7" s="206"/>
      <c r="G7" s="207"/>
    </row>
    <row r="8" spans="1:7" ht="20.25" customHeight="1">
      <c r="A8" s="195"/>
      <c r="B8" s="205" t="s">
        <v>158</v>
      </c>
      <c r="C8" s="206"/>
      <c r="D8" s="206"/>
      <c r="E8" s="206"/>
      <c r="F8" s="206"/>
      <c r="G8" s="207"/>
    </row>
    <row r="9" spans="1:7" ht="18.75" customHeight="1">
      <c r="A9" s="195"/>
      <c r="B9" s="205" t="s">
        <v>159</v>
      </c>
      <c r="C9" s="206"/>
      <c r="D9" s="206"/>
      <c r="E9" s="206"/>
      <c r="F9" s="206"/>
      <c r="G9" s="207"/>
    </row>
    <row r="10" spans="1:7" ht="12.75" customHeight="1">
      <c r="A10" s="195"/>
      <c r="B10" s="208"/>
      <c r="C10" s="209"/>
      <c r="D10" s="209"/>
      <c r="E10" s="209"/>
      <c r="F10" s="209"/>
      <c r="G10" s="210"/>
    </row>
    <row r="11" spans="1:7" ht="14.25" customHeight="1">
      <c r="A11" s="195"/>
      <c r="B11" s="211" t="s">
        <v>371</v>
      </c>
      <c r="C11" s="212"/>
      <c r="D11" s="212"/>
      <c r="E11" s="212"/>
      <c r="F11" s="212"/>
      <c r="G11" s="213"/>
    </row>
    <row r="12" spans="1:7" ht="18.75" customHeight="1" thickBot="1">
      <c r="A12" s="195"/>
      <c r="B12" s="190" t="s">
        <v>38</v>
      </c>
      <c r="C12" s="191"/>
      <c r="D12" s="191"/>
      <c r="E12" s="191"/>
      <c r="F12" s="191"/>
      <c r="G12" s="192"/>
    </row>
    <row r="13" spans="1:7" ht="18.75" customHeight="1">
      <c r="A13" s="229" t="s">
        <v>368</v>
      </c>
      <c r="B13" s="187"/>
      <c r="C13" s="187"/>
      <c r="D13" s="187"/>
      <c r="E13" s="187"/>
      <c r="F13" s="187"/>
      <c r="G13" s="187"/>
    </row>
    <row r="14" spans="1:7" ht="11.25" customHeight="1" thickBot="1">
      <c r="A14" s="187"/>
      <c r="B14" s="187"/>
      <c r="C14" s="187"/>
      <c r="D14" s="187"/>
      <c r="E14" s="187"/>
      <c r="F14" s="187"/>
      <c r="G14" s="187"/>
    </row>
    <row r="15" spans="1:7" ht="42.75" customHeight="1" thickBot="1">
      <c r="A15" s="19"/>
      <c r="B15" s="22" t="s">
        <v>39</v>
      </c>
      <c r="C15" s="188" t="s">
        <v>40</v>
      </c>
      <c r="D15" s="189"/>
      <c r="E15" s="20"/>
      <c r="F15" s="22" t="s">
        <v>41</v>
      </c>
      <c r="G15" s="21" t="s">
        <v>42</v>
      </c>
    </row>
    <row r="16" spans="1:7" ht="43.5" customHeight="1">
      <c r="A16" s="195"/>
      <c r="B16" s="196" t="s">
        <v>43</v>
      </c>
      <c r="C16" s="199" t="s">
        <v>49</v>
      </c>
      <c r="D16" s="200"/>
      <c r="E16" s="226"/>
      <c r="F16" s="185" t="s">
        <v>33</v>
      </c>
      <c r="G16" s="186"/>
    </row>
    <row r="17" spans="1:7" ht="33" customHeight="1">
      <c r="A17" s="195"/>
      <c r="B17" s="197"/>
      <c r="C17" s="201"/>
      <c r="D17" s="202"/>
      <c r="E17" s="226"/>
      <c r="F17" s="221" t="s">
        <v>67</v>
      </c>
      <c r="G17" s="222"/>
    </row>
    <row r="18" spans="1:7" ht="17.25" customHeight="1">
      <c r="A18" s="195"/>
      <c r="B18" s="197"/>
      <c r="C18" s="201"/>
      <c r="D18" s="202"/>
      <c r="E18" s="226"/>
      <c r="F18" s="30"/>
      <c r="G18" s="31"/>
    </row>
    <row r="19" spans="1:7" ht="23.25" customHeight="1">
      <c r="A19" s="195"/>
      <c r="B19" s="197"/>
      <c r="C19" s="201"/>
      <c r="D19" s="202"/>
      <c r="E19" s="226"/>
      <c r="F19" s="230" t="s">
        <v>165</v>
      </c>
      <c r="G19" s="231"/>
    </row>
    <row r="20" spans="1:7" ht="83.25" customHeight="1">
      <c r="A20" s="195"/>
      <c r="B20" s="197"/>
      <c r="C20" s="201"/>
      <c r="D20" s="202"/>
      <c r="E20" s="226"/>
      <c r="F20" s="227" t="s">
        <v>166</v>
      </c>
      <c r="G20" s="228"/>
    </row>
    <row r="21" spans="1:7" ht="33" customHeight="1" thickBot="1">
      <c r="A21" s="195"/>
      <c r="B21" s="198"/>
      <c r="C21" s="203"/>
      <c r="D21" s="204"/>
      <c r="E21" s="226"/>
      <c r="F21" s="193" t="s">
        <v>48</v>
      </c>
      <c r="G21" s="194"/>
    </row>
    <row r="22" spans="1:7" ht="14.25" customHeight="1">
      <c r="A22" s="187"/>
      <c r="B22" s="187"/>
      <c r="C22" s="187"/>
      <c r="D22" s="187"/>
      <c r="E22" s="187"/>
      <c r="F22" s="187"/>
      <c r="G22" s="187"/>
    </row>
    <row r="23" spans="1:7" ht="14.25" customHeight="1" thickBot="1">
      <c r="A23" s="187"/>
      <c r="B23" s="187"/>
      <c r="C23" s="187"/>
      <c r="D23" s="187"/>
      <c r="E23" s="187"/>
      <c r="F23" s="187"/>
      <c r="G23" s="187"/>
    </row>
    <row r="24" spans="1:7" ht="30" customHeight="1" thickBot="1">
      <c r="A24" s="16"/>
      <c r="B24" s="17"/>
      <c r="C24" s="23" t="s">
        <v>44</v>
      </c>
      <c r="D24" s="188" t="s">
        <v>45</v>
      </c>
      <c r="E24" s="217"/>
      <c r="F24" s="217"/>
      <c r="G24" s="189"/>
    </row>
    <row r="25" spans="1:7" ht="32.25" customHeight="1" thickBot="1">
      <c r="A25" s="15"/>
      <c r="B25" s="18" t="s">
        <v>46</v>
      </c>
      <c r="C25" s="123">
        <v>77</v>
      </c>
      <c r="D25" s="218" t="s">
        <v>162</v>
      </c>
      <c r="E25" s="219"/>
      <c r="F25" s="219"/>
      <c r="G25" s="220"/>
    </row>
    <row r="26" spans="1:7" ht="27.75" customHeight="1" thickBot="1">
      <c r="A26" s="15"/>
      <c r="B26" s="18" t="s">
        <v>47</v>
      </c>
      <c r="C26" s="123">
        <v>7700</v>
      </c>
      <c r="D26" s="214" t="s">
        <v>163</v>
      </c>
      <c r="E26" s="215"/>
      <c r="F26" s="215"/>
      <c r="G26" s="216"/>
    </row>
  </sheetData>
  <sheetProtection/>
  <mergeCells count="30">
    <mergeCell ref="F1:G1"/>
    <mergeCell ref="A2:G2"/>
    <mergeCell ref="A3:G3"/>
    <mergeCell ref="E16:E21"/>
    <mergeCell ref="F20:G20"/>
    <mergeCell ref="A13:G13"/>
    <mergeCell ref="F19:G19"/>
    <mergeCell ref="A4:G4"/>
    <mergeCell ref="A5:A12"/>
    <mergeCell ref="B6:G6"/>
    <mergeCell ref="B10:G10"/>
    <mergeCell ref="B11:G11"/>
    <mergeCell ref="B8:G8"/>
    <mergeCell ref="B9:G9"/>
    <mergeCell ref="D26:G26"/>
    <mergeCell ref="A23:G23"/>
    <mergeCell ref="D24:G24"/>
    <mergeCell ref="D25:G25"/>
    <mergeCell ref="A22:G22"/>
    <mergeCell ref="F17:G17"/>
    <mergeCell ref="B5:G5"/>
    <mergeCell ref="F16:G16"/>
    <mergeCell ref="A14:G14"/>
    <mergeCell ref="C15:D15"/>
    <mergeCell ref="B12:G12"/>
    <mergeCell ref="F21:G21"/>
    <mergeCell ref="A16:A21"/>
    <mergeCell ref="B16:B21"/>
    <mergeCell ref="C16:D21"/>
    <mergeCell ref="B7:G7"/>
  </mergeCells>
  <printOptions/>
  <pageMargins left="0.63" right="0.31" top="0.45" bottom="0.61" header="0.31" footer="0.5"/>
  <pageSetup fitToHeight="1" fitToWidth="1" horizontalDpi="600" verticalDpi="600" orientation="portrait" paperSize="9" scale="98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F2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6" ht="12.75">
      <c r="A1">
        <v>5010</v>
      </c>
      <c r="B1">
        <v>116043547</v>
      </c>
      <c r="C1">
        <v>8331989</v>
      </c>
      <c r="D1">
        <v>590862</v>
      </c>
      <c r="E1">
        <v>10947088</v>
      </c>
      <c r="F1">
        <v>256656</v>
      </c>
    </row>
    <row r="2" spans="1:6" ht="12.75">
      <c r="A2">
        <v>5020</v>
      </c>
      <c r="B2">
        <v>45505947</v>
      </c>
      <c r="C2">
        <v>3254491</v>
      </c>
      <c r="D2">
        <v>240565</v>
      </c>
      <c r="E2">
        <v>4469067</v>
      </c>
      <c r="F2">
        <v>176196</v>
      </c>
    </row>
    <row r="3" spans="1:6" ht="12.75">
      <c r="A3">
        <v>5030</v>
      </c>
      <c r="B3">
        <v>24523945</v>
      </c>
      <c r="C3">
        <v>2138933</v>
      </c>
      <c r="D3">
        <v>114354</v>
      </c>
      <c r="E3">
        <v>2310694</v>
      </c>
      <c r="F3">
        <v>932</v>
      </c>
    </row>
    <row r="4" spans="1:6" ht="12.75">
      <c r="A4">
        <v>5040</v>
      </c>
      <c r="B4">
        <v>40736</v>
      </c>
      <c r="C4">
        <v>3449</v>
      </c>
      <c r="D4">
        <v>334</v>
      </c>
      <c r="E4">
        <v>4805</v>
      </c>
      <c r="F4">
        <v>0</v>
      </c>
    </row>
    <row r="5" spans="1:6" ht="12.75">
      <c r="A5">
        <v>5050</v>
      </c>
      <c r="B5">
        <v>2173352</v>
      </c>
      <c r="C5">
        <v>200888</v>
      </c>
      <c r="D5">
        <v>11505</v>
      </c>
      <c r="E5">
        <v>237380</v>
      </c>
      <c r="F5">
        <v>318</v>
      </c>
    </row>
    <row r="6" spans="1:6" ht="12.75">
      <c r="A6">
        <v>5060</v>
      </c>
      <c r="B6">
        <v>0</v>
      </c>
      <c r="C6">
        <v>0</v>
      </c>
      <c r="D6">
        <v>0</v>
      </c>
      <c r="E6">
        <v>332</v>
      </c>
      <c r="F6">
        <v>0</v>
      </c>
    </row>
    <row r="7" spans="1:6" ht="12.75">
      <c r="A7">
        <v>5070</v>
      </c>
      <c r="B7">
        <v>21933304</v>
      </c>
      <c r="C7">
        <v>1890927</v>
      </c>
      <c r="D7">
        <v>99159</v>
      </c>
      <c r="E7">
        <v>2008844</v>
      </c>
      <c r="F7">
        <v>0</v>
      </c>
    </row>
    <row r="8" spans="1:6" ht="12.75">
      <c r="A8">
        <v>5080</v>
      </c>
      <c r="B8">
        <v>376553</v>
      </c>
      <c r="C8">
        <v>43669</v>
      </c>
      <c r="D8">
        <v>3356</v>
      </c>
      <c r="E8">
        <v>59333</v>
      </c>
      <c r="F8">
        <v>614</v>
      </c>
    </row>
    <row r="9" spans="1:6" ht="12.75">
      <c r="A9">
        <v>5090</v>
      </c>
      <c r="B9">
        <v>46013655</v>
      </c>
      <c r="C9">
        <v>2938565</v>
      </c>
      <c r="D9">
        <v>235943</v>
      </c>
      <c r="E9">
        <v>4167327</v>
      </c>
      <c r="F9">
        <v>79528</v>
      </c>
    </row>
    <row r="10" spans="1:6" ht="12.75">
      <c r="A10">
        <v>5100</v>
      </c>
      <c r="B10">
        <v>23238987</v>
      </c>
      <c r="C10">
        <v>1673926</v>
      </c>
      <c r="D10">
        <v>124971</v>
      </c>
      <c r="E10">
        <v>2108948</v>
      </c>
      <c r="F10">
        <v>69895</v>
      </c>
    </row>
    <row r="11" spans="1:6" ht="12.75">
      <c r="A11">
        <v>5101</v>
      </c>
      <c r="B11">
        <v>7858160</v>
      </c>
      <c r="C11">
        <v>553735</v>
      </c>
      <c r="D11">
        <v>51839</v>
      </c>
      <c r="E11">
        <v>794067</v>
      </c>
      <c r="F11">
        <v>3175</v>
      </c>
    </row>
    <row r="12" spans="1:6" ht="12.75">
      <c r="A12">
        <v>5110</v>
      </c>
      <c r="B12">
        <v>318567037</v>
      </c>
      <c r="C12">
        <v>9817216</v>
      </c>
      <c r="D12">
        <v>3212644</v>
      </c>
      <c r="E12">
        <v>58565794</v>
      </c>
      <c r="F12">
        <v>567418</v>
      </c>
    </row>
    <row r="13" spans="1:6" ht="12.75">
      <c r="A13">
        <v>5120</v>
      </c>
      <c r="B13">
        <v>70746154</v>
      </c>
      <c r="C13">
        <v>1812120</v>
      </c>
      <c r="D13">
        <v>689840</v>
      </c>
      <c r="E13">
        <v>11921177</v>
      </c>
      <c r="F13">
        <v>172055</v>
      </c>
    </row>
    <row r="14" spans="1:6" ht="12.75">
      <c r="A14">
        <v>5130</v>
      </c>
      <c r="B14">
        <v>77593</v>
      </c>
      <c r="C14">
        <v>2809</v>
      </c>
      <c r="D14">
        <v>1471</v>
      </c>
      <c r="E14">
        <v>25269</v>
      </c>
      <c r="F14">
        <v>0</v>
      </c>
    </row>
    <row r="15" spans="1:6" ht="12.75">
      <c r="A15">
        <v>5140</v>
      </c>
      <c r="B15">
        <v>7035204</v>
      </c>
      <c r="C15">
        <v>136242</v>
      </c>
      <c r="D15">
        <v>86123</v>
      </c>
      <c r="E15">
        <v>1528610</v>
      </c>
      <c r="F15">
        <v>525</v>
      </c>
    </row>
    <row r="16" spans="1:6" ht="12.75">
      <c r="A16">
        <v>5150</v>
      </c>
      <c r="B16">
        <v>0</v>
      </c>
      <c r="C16">
        <v>0</v>
      </c>
      <c r="D16">
        <v>97</v>
      </c>
      <c r="E16">
        <v>731</v>
      </c>
      <c r="F16">
        <v>0</v>
      </c>
    </row>
    <row r="17" spans="1:6" ht="12.75">
      <c r="A17">
        <v>5160</v>
      </c>
      <c r="B17">
        <v>62750644</v>
      </c>
      <c r="C17">
        <v>1637410</v>
      </c>
      <c r="D17">
        <v>587041</v>
      </c>
      <c r="E17">
        <v>10112520</v>
      </c>
      <c r="F17">
        <v>3</v>
      </c>
    </row>
    <row r="18" spans="1:6" ht="12.75">
      <c r="A18">
        <v>5170</v>
      </c>
      <c r="B18">
        <v>882713</v>
      </c>
      <c r="C18">
        <v>35659</v>
      </c>
      <c r="D18">
        <v>15108</v>
      </c>
      <c r="E18">
        <v>254047</v>
      </c>
      <c r="F18">
        <v>171527</v>
      </c>
    </row>
    <row r="19" spans="1:6" ht="12.75">
      <c r="A19">
        <v>5180</v>
      </c>
      <c r="B19">
        <v>99249052</v>
      </c>
      <c r="C19">
        <v>2335437</v>
      </c>
      <c r="D19">
        <v>1031769</v>
      </c>
      <c r="E19">
        <v>18171141</v>
      </c>
      <c r="F19">
        <v>88809</v>
      </c>
    </row>
    <row r="20" spans="1:6" ht="12.75">
      <c r="A20">
        <v>5190</v>
      </c>
      <c r="B20">
        <v>60375392</v>
      </c>
      <c r="C20">
        <v>1856864</v>
      </c>
      <c r="D20">
        <v>648647</v>
      </c>
      <c r="E20">
        <v>11531331</v>
      </c>
      <c r="F20">
        <v>67794</v>
      </c>
    </row>
    <row r="21" spans="1:6" ht="12.75">
      <c r="A21">
        <v>5191</v>
      </c>
      <c r="B21">
        <v>21008164</v>
      </c>
      <c r="C21">
        <v>563551</v>
      </c>
      <c r="D21">
        <v>252047</v>
      </c>
      <c r="E21">
        <v>4545706</v>
      </c>
      <c r="F21">
        <v>2973</v>
      </c>
    </row>
    <row r="22" spans="1:6" ht="12.75">
      <c r="A22">
        <v>5200</v>
      </c>
      <c r="B22">
        <v>928400139</v>
      </c>
      <c r="C22">
        <v>39227880</v>
      </c>
      <c r="D22">
        <v>7997675</v>
      </c>
      <c r="E22">
        <v>143764211</v>
      </c>
      <c r="F22">
        <v>1658418</v>
      </c>
    </row>
  </sheetData>
  <sheetProtection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4" ht="12.75">
      <c r="A1">
        <v>6010</v>
      </c>
      <c r="B1">
        <v>30710558</v>
      </c>
      <c r="C1">
        <v>27089998</v>
      </c>
      <c r="D1">
        <v>3620560</v>
      </c>
    </row>
    <row r="2" spans="1:4" ht="12.75">
      <c r="A2">
        <v>6020</v>
      </c>
      <c r="B2">
        <v>25713187</v>
      </c>
      <c r="C2">
        <v>22657450</v>
      </c>
      <c r="D2">
        <v>3055737</v>
      </c>
    </row>
    <row r="3" spans="1:4" ht="12.75">
      <c r="A3">
        <v>6030</v>
      </c>
      <c r="B3">
        <v>5540</v>
      </c>
      <c r="C3">
        <v>4993</v>
      </c>
      <c r="D3">
        <v>547</v>
      </c>
    </row>
    <row r="4" spans="1:4" ht="12.75">
      <c r="A4">
        <v>6040</v>
      </c>
      <c r="B4">
        <v>4991831</v>
      </c>
      <c r="C4">
        <v>4427555</v>
      </c>
      <c r="D4">
        <v>564276</v>
      </c>
    </row>
    <row r="5" spans="1:4" ht="12.75">
      <c r="A5">
        <v>6041</v>
      </c>
      <c r="B5">
        <v>1840660</v>
      </c>
      <c r="C5">
        <v>1631500</v>
      </c>
      <c r="D5">
        <v>209160</v>
      </c>
    </row>
    <row r="6" spans="1:4" ht="12.75">
      <c r="A6">
        <v>6042</v>
      </c>
      <c r="B6">
        <v>155560</v>
      </c>
      <c r="C6">
        <v>137431</v>
      </c>
      <c r="D6">
        <v>18129</v>
      </c>
    </row>
    <row r="7" spans="1:4" ht="12.75">
      <c r="A7">
        <v>6050</v>
      </c>
      <c r="B7">
        <v>6944185</v>
      </c>
      <c r="C7">
        <v>6141721</v>
      </c>
      <c r="D7">
        <v>802464</v>
      </c>
    </row>
    <row r="8" spans="1:4" ht="12.75">
      <c r="A8">
        <v>6060</v>
      </c>
      <c r="B8">
        <v>3904</v>
      </c>
      <c r="C8">
        <v>3297</v>
      </c>
      <c r="D8">
        <v>607</v>
      </c>
    </row>
    <row r="9" spans="1:4" ht="12.75">
      <c r="A9">
        <v>6070</v>
      </c>
      <c r="B9">
        <v>549787</v>
      </c>
      <c r="C9">
        <v>487548</v>
      </c>
      <c r="D9">
        <v>62239</v>
      </c>
    </row>
    <row r="10" spans="1:4" ht="12.75">
      <c r="A10">
        <v>6071</v>
      </c>
      <c r="B10">
        <v>289146</v>
      </c>
      <c r="C10">
        <v>257310</v>
      </c>
      <c r="D10">
        <v>31836</v>
      </c>
    </row>
    <row r="11" spans="1:4" ht="12.75">
      <c r="A11">
        <v>6072</v>
      </c>
      <c r="B11">
        <v>26159</v>
      </c>
      <c r="C11">
        <v>23332</v>
      </c>
      <c r="D11">
        <v>2827</v>
      </c>
    </row>
    <row r="12" spans="1:4" ht="12.75">
      <c r="A12">
        <v>6100</v>
      </c>
      <c r="B12">
        <v>71230517</v>
      </c>
      <c r="C12">
        <v>62862135</v>
      </c>
      <c r="D12">
        <v>8368382</v>
      </c>
    </row>
  </sheetData>
  <sheetProtection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3200</v>
      </c>
      <c r="B1">
        <v>2451672</v>
      </c>
    </row>
  </sheetData>
  <sheetProtection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2:J13"/>
  <sheetViews>
    <sheetView view="pageBreakPreview" zoomScale="85" zoomScaleSheetLayoutView="85" zoomScalePageLayoutView="0" workbookViewId="0" topLeftCell="A7">
      <selection activeCell="C5" sqref="C5:J13"/>
    </sheetView>
  </sheetViews>
  <sheetFormatPr defaultColWidth="9.00390625" defaultRowHeight="12.75"/>
  <cols>
    <col min="1" max="1" width="36.375" style="0" customWidth="1"/>
    <col min="3" max="3" width="10.625" style="0" customWidth="1"/>
    <col min="6" max="6" width="10.375" style="0" customWidth="1"/>
    <col min="7" max="7" width="10.625" style="0" customWidth="1"/>
    <col min="9" max="9" width="21.25390625" style="0" customWidth="1"/>
    <col min="10" max="10" width="17.375" style="0" customWidth="1"/>
  </cols>
  <sheetData>
    <row r="2" ht="12.75">
      <c r="A2" s="91" t="s">
        <v>149</v>
      </c>
    </row>
    <row r="3" spans="1:10" ht="93.75" customHeight="1">
      <c r="A3" s="87"/>
      <c r="B3" s="88" t="s">
        <v>7</v>
      </c>
      <c r="C3" s="89" t="s">
        <v>59</v>
      </c>
      <c r="D3" s="88" t="s">
        <v>12</v>
      </c>
      <c r="E3" s="90" t="s">
        <v>122</v>
      </c>
      <c r="F3" s="90" t="s">
        <v>123</v>
      </c>
      <c r="G3" s="90" t="s">
        <v>124</v>
      </c>
      <c r="H3" s="90" t="s">
        <v>50</v>
      </c>
      <c r="I3" s="121" t="s">
        <v>156</v>
      </c>
      <c r="J3" s="90" t="s">
        <v>125</v>
      </c>
    </row>
    <row r="4" spans="1:10" ht="12.75">
      <c r="A4" s="87" t="s">
        <v>4</v>
      </c>
      <c r="B4" s="76" t="s">
        <v>5</v>
      </c>
      <c r="C4" s="120">
        <v>1</v>
      </c>
      <c r="D4" s="120">
        <v>2</v>
      </c>
      <c r="E4" s="120">
        <v>3</v>
      </c>
      <c r="F4" s="120">
        <v>4</v>
      </c>
      <c r="G4" s="120">
        <v>5</v>
      </c>
      <c r="H4" s="120">
        <v>6</v>
      </c>
      <c r="I4" s="120">
        <v>7</v>
      </c>
      <c r="J4" s="120">
        <v>8</v>
      </c>
    </row>
    <row r="5" spans="1:10" ht="63.75">
      <c r="A5" s="98" t="s">
        <v>51</v>
      </c>
      <c r="B5" s="103">
        <v>2400</v>
      </c>
      <c r="C5" s="122">
        <v>4648</v>
      </c>
      <c r="D5" s="122">
        <v>6711009</v>
      </c>
      <c r="E5" s="136">
        <v>4313334</v>
      </c>
      <c r="F5" s="136">
        <v>1621464</v>
      </c>
      <c r="G5" s="136">
        <v>669604</v>
      </c>
      <c r="H5" s="122">
        <v>12</v>
      </c>
      <c r="I5" s="122">
        <v>91480</v>
      </c>
      <c r="J5" s="136">
        <v>15115</v>
      </c>
    </row>
    <row r="6" spans="1:10" ht="51">
      <c r="A6" s="98" t="s">
        <v>52</v>
      </c>
      <c r="B6" s="103">
        <v>2405</v>
      </c>
      <c r="C6" s="122">
        <v>52</v>
      </c>
      <c r="D6" s="122">
        <v>6461</v>
      </c>
      <c r="E6" s="136">
        <v>3964</v>
      </c>
      <c r="F6" s="136">
        <v>2236</v>
      </c>
      <c r="G6" s="136">
        <v>78</v>
      </c>
      <c r="H6" s="136">
        <v>0</v>
      </c>
      <c r="I6" s="136">
        <v>183</v>
      </c>
      <c r="J6" s="136">
        <v>0</v>
      </c>
    </row>
    <row r="7" spans="1:10" ht="51">
      <c r="A7" s="98" t="s">
        <v>53</v>
      </c>
      <c r="B7" s="103">
        <v>2410</v>
      </c>
      <c r="C7" s="122">
        <v>895</v>
      </c>
      <c r="D7" s="122">
        <v>9553</v>
      </c>
      <c r="E7" s="136">
        <v>3012</v>
      </c>
      <c r="F7" s="136">
        <v>3755</v>
      </c>
      <c r="G7" s="136">
        <v>2041</v>
      </c>
      <c r="H7" s="136">
        <v>0</v>
      </c>
      <c r="I7" s="136">
        <v>693</v>
      </c>
      <c r="J7" s="137">
        <v>52</v>
      </c>
    </row>
    <row r="8" spans="1:10" ht="165.75">
      <c r="A8" s="98" t="s">
        <v>54</v>
      </c>
      <c r="B8" s="103">
        <v>2415</v>
      </c>
      <c r="C8" s="122">
        <v>669</v>
      </c>
      <c r="D8" s="122">
        <v>151855</v>
      </c>
      <c r="E8" s="177">
        <v>46949</v>
      </c>
      <c r="F8" s="177">
        <v>42879</v>
      </c>
      <c r="G8" s="136">
        <v>5165</v>
      </c>
      <c r="H8" s="136">
        <v>10</v>
      </c>
      <c r="I8" s="136">
        <v>32248</v>
      </c>
      <c r="J8" s="136">
        <v>24604</v>
      </c>
    </row>
    <row r="9" spans="1:10" ht="38.25">
      <c r="A9" s="99" t="s">
        <v>55</v>
      </c>
      <c r="B9" s="103">
        <v>2420</v>
      </c>
      <c r="C9" s="122">
        <v>13</v>
      </c>
      <c r="D9" s="122">
        <v>6816</v>
      </c>
      <c r="E9" s="177">
        <v>6816</v>
      </c>
      <c r="F9" s="177">
        <v>0</v>
      </c>
      <c r="G9" s="136">
        <v>0</v>
      </c>
      <c r="H9" s="136">
        <v>0</v>
      </c>
      <c r="I9" s="136">
        <v>0</v>
      </c>
      <c r="J9" s="136">
        <v>0</v>
      </c>
    </row>
    <row r="10" spans="1:10" ht="63.75">
      <c r="A10" s="99" t="s">
        <v>56</v>
      </c>
      <c r="B10" s="103">
        <v>2425</v>
      </c>
      <c r="C10" s="122">
        <v>14169</v>
      </c>
      <c r="D10" s="122">
        <v>3480200</v>
      </c>
      <c r="E10" s="177">
        <v>2126062</v>
      </c>
      <c r="F10" s="177">
        <v>755935</v>
      </c>
      <c r="G10" s="136">
        <v>175752</v>
      </c>
      <c r="H10" s="136" t="s">
        <v>255</v>
      </c>
      <c r="I10" s="136">
        <v>37394</v>
      </c>
      <c r="J10" s="138">
        <v>385057</v>
      </c>
    </row>
    <row r="11" spans="1:10" ht="38.25">
      <c r="A11" s="99" t="s">
        <v>61</v>
      </c>
      <c r="B11" s="25">
        <v>2430</v>
      </c>
      <c r="C11" s="115">
        <v>8</v>
      </c>
      <c r="D11" s="115">
        <v>211</v>
      </c>
      <c r="E11" s="178">
        <v>109</v>
      </c>
      <c r="F11" s="178">
        <v>104</v>
      </c>
      <c r="G11" s="137">
        <v>-2</v>
      </c>
      <c r="H11" s="137">
        <v>0</v>
      </c>
      <c r="I11" s="137">
        <v>0</v>
      </c>
      <c r="J11" s="139">
        <v>0</v>
      </c>
    </row>
    <row r="12" spans="1:10" ht="140.25">
      <c r="A12" s="99" t="s">
        <v>62</v>
      </c>
      <c r="B12" s="25">
        <v>2435</v>
      </c>
      <c r="C12" s="115">
        <v>694</v>
      </c>
      <c r="D12" s="115">
        <v>98836</v>
      </c>
      <c r="E12" s="178">
        <v>49246</v>
      </c>
      <c r="F12" s="178">
        <v>10266</v>
      </c>
      <c r="G12" s="137">
        <v>3411</v>
      </c>
      <c r="H12" s="137">
        <v>0</v>
      </c>
      <c r="I12" s="137">
        <v>5324</v>
      </c>
      <c r="J12" s="139">
        <v>30589</v>
      </c>
    </row>
    <row r="13" spans="1:10" ht="12.75">
      <c r="A13" s="94" t="s">
        <v>134</v>
      </c>
      <c r="B13" s="104">
        <v>2440</v>
      </c>
      <c r="C13" s="102">
        <v>21148</v>
      </c>
      <c r="D13" s="102">
        <v>10464941</v>
      </c>
      <c r="E13" s="102">
        <v>6549492</v>
      </c>
      <c r="F13" s="102">
        <v>2436639</v>
      </c>
      <c r="G13" s="102">
        <v>856049</v>
      </c>
      <c r="H13" s="102">
        <v>22</v>
      </c>
      <c r="I13" s="102">
        <v>167322</v>
      </c>
      <c r="J13" s="102">
        <v>455417</v>
      </c>
    </row>
  </sheetData>
  <sheetProtection/>
  <printOptions/>
  <pageMargins left="0.7" right="0.7" top="0.75" bottom="0.75" header="0.3" footer="0.3"/>
  <pageSetup horizontalDpi="600" verticalDpi="600" orientation="portrait" paperSize="9" scale="5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1:P27"/>
  <sheetViews>
    <sheetView view="pageBreakPreview" zoomScaleSheetLayoutView="100" zoomScalePageLayoutView="0" workbookViewId="0" topLeftCell="A16">
      <selection activeCell="C4" sqref="C4:P27"/>
    </sheetView>
  </sheetViews>
  <sheetFormatPr defaultColWidth="9.00390625" defaultRowHeight="12.75"/>
  <cols>
    <col min="1" max="1" width="37.125" style="92" customWidth="1"/>
    <col min="2" max="2" width="7.25390625" style="92" customWidth="1"/>
    <col min="3" max="4" width="15.125" style="92" customWidth="1"/>
    <col min="5" max="5" width="15.125" style="0" customWidth="1"/>
    <col min="6" max="6" width="16.125" style="0" customWidth="1"/>
    <col min="7" max="7" width="14.875" style="0" customWidth="1"/>
    <col min="8" max="8" width="15.375" style="0" customWidth="1"/>
    <col min="9" max="9" width="14.125" style="0" customWidth="1"/>
    <col min="10" max="10" width="15.625" style="0" customWidth="1"/>
    <col min="11" max="11" width="22.125" style="0" customWidth="1"/>
    <col min="12" max="14" width="17.375" style="0" customWidth="1"/>
    <col min="15" max="15" width="19.625" style="0" customWidth="1"/>
    <col min="16" max="16" width="15.25390625" style="0" customWidth="1"/>
  </cols>
  <sheetData>
    <row r="1" spans="1:4" ht="15">
      <c r="A1" s="289" t="s">
        <v>150</v>
      </c>
      <c r="B1" s="290"/>
      <c r="C1" s="290"/>
      <c r="D1" s="105"/>
    </row>
    <row r="2" spans="1:16" ht="138.75" customHeight="1">
      <c r="A2" s="94"/>
      <c r="B2" s="96" t="s">
        <v>7</v>
      </c>
      <c r="C2" s="101" t="s">
        <v>145</v>
      </c>
      <c r="D2" s="101" t="s">
        <v>146</v>
      </c>
      <c r="E2" s="100" t="s">
        <v>139</v>
      </c>
      <c r="F2" s="100" t="s">
        <v>138</v>
      </c>
      <c r="G2" s="100" t="s">
        <v>126</v>
      </c>
      <c r="H2" s="100" t="s">
        <v>137</v>
      </c>
      <c r="I2" s="100" t="s">
        <v>136</v>
      </c>
      <c r="J2" s="101" t="s">
        <v>135</v>
      </c>
      <c r="K2" s="101" t="s">
        <v>147</v>
      </c>
      <c r="L2" s="101" t="s">
        <v>141</v>
      </c>
      <c r="M2" s="101" t="s">
        <v>142</v>
      </c>
      <c r="N2" s="101" t="s">
        <v>155</v>
      </c>
      <c r="O2" s="101" t="s">
        <v>143</v>
      </c>
      <c r="P2" s="101" t="s">
        <v>148</v>
      </c>
    </row>
    <row r="3" spans="1:16" ht="12.75">
      <c r="A3" s="14" t="s">
        <v>4</v>
      </c>
      <c r="B3" s="14" t="s">
        <v>5</v>
      </c>
      <c r="C3" s="95">
        <v>1</v>
      </c>
      <c r="D3" s="95">
        <v>2</v>
      </c>
      <c r="E3" s="95">
        <v>3</v>
      </c>
      <c r="F3" s="95">
        <v>4</v>
      </c>
      <c r="G3" s="95">
        <v>5</v>
      </c>
      <c r="H3" s="97">
        <v>6</v>
      </c>
      <c r="I3" s="95">
        <v>7</v>
      </c>
      <c r="J3" s="95">
        <v>8</v>
      </c>
      <c r="K3" s="95">
        <v>9</v>
      </c>
      <c r="L3" s="95">
        <v>10</v>
      </c>
      <c r="M3" s="95">
        <v>11</v>
      </c>
      <c r="N3" s="95">
        <v>12</v>
      </c>
      <c r="O3" s="97">
        <v>13</v>
      </c>
      <c r="P3" s="95">
        <v>14</v>
      </c>
    </row>
    <row r="4" spans="1:16" ht="12.75">
      <c r="A4" s="54" t="s">
        <v>104</v>
      </c>
      <c r="B4" s="103" t="s">
        <v>257</v>
      </c>
      <c r="C4" s="122">
        <v>14232</v>
      </c>
      <c r="D4" s="122">
        <v>10990</v>
      </c>
      <c r="E4" s="140">
        <v>7162</v>
      </c>
      <c r="F4" s="140">
        <v>2166</v>
      </c>
      <c r="G4" s="140">
        <v>1551</v>
      </c>
      <c r="H4" s="140">
        <v>111</v>
      </c>
      <c r="I4" s="140">
        <v>0</v>
      </c>
      <c r="J4" s="140">
        <v>0</v>
      </c>
      <c r="K4" s="140">
        <v>3242</v>
      </c>
      <c r="L4" s="140">
        <v>1960</v>
      </c>
      <c r="M4" s="140">
        <v>530</v>
      </c>
      <c r="N4" s="140">
        <v>711</v>
      </c>
      <c r="O4" s="140">
        <v>41</v>
      </c>
      <c r="P4" s="140">
        <v>0</v>
      </c>
    </row>
    <row r="5" spans="1:16" ht="48.75" customHeight="1">
      <c r="A5" s="54" t="s">
        <v>128</v>
      </c>
      <c r="B5" s="103" t="s">
        <v>258</v>
      </c>
      <c r="C5" s="122">
        <v>175</v>
      </c>
      <c r="D5" s="122">
        <v>175</v>
      </c>
      <c r="E5" s="140">
        <v>158</v>
      </c>
      <c r="F5" s="140">
        <v>17</v>
      </c>
      <c r="G5" s="140">
        <v>0</v>
      </c>
      <c r="H5" s="140">
        <v>0</v>
      </c>
      <c r="I5" s="140">
        <v>0</v>
      </c>
      <c r="J5" s="140">
        <v>0</v>
      </c>
      <c r="K5" s="140">
        <v>0</v>
      </c>
      <c r="L5" s="140">
        <v>0</v>
      </c>
      <c r="M5" s="140">
        <v>0</v>
      </c>
      <c r="N5" s="140">
        <v>0</v>
      </c>
      <c r="O5" s="140">
        <v>0</v>
      </c>
      <c r="P5" s="140">
        <v>0</v>
      </c>
    </row>
    <row r="6" spans="1:16" ht="54" customHeight="1">
      <c r="A6" s="93" t="s">
        <v>129</v>
      </c>
      <c r="B6" s="103" t="s">
        <v>259</v>
      </c>
      <c r="C6" s="122">
        <v>563</v>
      </c>
      <c r="D6" s="122">
        <v>2</v>
      </c>
      <c r="E6" s="140">
        <v>0</v>
      </c>
      <c r="F6" s="140">
        <v>0</v>
      </c>
      <c r="G6" s="140">
        <v>0</v>
      </c>
      <c r="H6" s="140">
        <v>2</v>
      </c>
      <c r="I6" s="140">
        <v>0</v>
      </c>
      <c r="J6" s="140">
        <v>0</v>
      </c>
      <c r="K6" s="140">
        <v>561</v>
      </c>
      <c r="L6" s="140">
        <v>62</v>
      </c>
      <c r="M6" s="140">
        <v>194</v>
      </c>
      <c r="N6" s="140">
        <v>204</v>
      </c>
      <c r="O6" s="140">
        <v>101</v>
      </c>
      <c r="P6" s="140">
        <v>0</v>
      </c>
    </row>
    <row r="7" spans="1:16" ht="47.25" customHeight="1">
      <c r="A7" s="54" t="s">
        <v>130</v>
      </c>
      <c r="B7" s="103" t="s">
        <v>260</v>
      </c>
      <c r="C7" s="122">
        <v>102719</v>
      </c>
      <c r="D7" s="122">
        <v>102434</v>
      </c>
      <c r="E7" s="140">
        <v>100087</v>
      </c>
      <c r="F7" s="140">
        <v>2347</v>
      </c>
      <c r="G7" s="140">
        <v>0</v>
      </c>
      <c r="H7" s="140">
        <v>0</v>
      </c>
      <c r="I7" s="140">
        <v>0</v>
      </c>
      <c r="J7" s="140">
        <v>0</v>
      </c>
      <c r="K7" s="140">
        <v>285</v>
      </c>
      <c r="L7" s="140">
        <v>0</v>
      </c>
      <c r="M7" s="140">
        <v>0</v>
      </c>
      <c r="N7" s="140">
        <v>133</v>
      </c>
      <c r="O7" s="140">
        <v>152</v>
      </c>
      <c r="P7" s="140">
        <v>0</v>
      </c>
    </row>
    <row r="8" spans="1:16" ht="31.5" customHeight="1">
      <c r="A8" s="54" t="s">
        <v>261</v>
      </c>
      <c r="B8" s="103" t="s">
        <v>262</v>
      </c>
      <c r="C8" s="122">
        <v>22678039</v>
      </c>
      <c r="D8" s="122">
        <v>17888687</v>
      </c>
      <c r="E8" s="140">
        <v>10376194</v>
      </c>
      <c r="F8" s="140">
        <v>5074455</v>
      </c>
      <c r="G8" s="140">
        <v>1689546</v>
      </c>
      <c r="H8" s="140">
        <v>466917</v>
      </c>
      <c r="I8" s="140">
        <v>150161</v>
      </c>
      <c r="J8" s="140">
        <v>131414</v>
      </c>
      <c r="K8" s="140">
        <v>4789352</v>
      </c>
      <c r="L8" s="140">
        <v>1418772</v>
      </c>
      <c r="M8" s="140">
        <v>808974</v>
      </c>
      <c r="N8" s="140">
        <v>1497597</v>
      </c>
      <c r="O8" s="140">
        <v>1064009</v>
      </c>
      <c r="P8" s="140">
        <v>4</v>
      </c>
    </row>
    <row r="9" spans="1:16" ht="87" customHeight="1">
      <c r="A9" s="85" t="s">
        <v>263</v>
      </c>
      <c r="B9" s="107" t="s">
        <v>264</v>
      </c>
      <c r="C9" s="141">
        <v>5110662</v>
      </c>
      <c r="D9" s="141">
        <v>4860517</v>
      </c>
      <c r="E9" s="140">
        <v>2452236</v>
      </c>
      <c r="F9" s="140">
        <v>2004130</v>
      </c>
      <c r="G9" s="140">
        <v>333064</v>
      </c>
      <c r="H9" s="140">
        <v>62735</v>
      </c>
      <c r="I9" s="140">
        <v>5266</v>
      </c>
      <c r="J9" s="140">
        <v>3086</v>
      </c>
      <c r="K9" s="140">
        <v>250145</v>
      </c>
      <c r="L9" s="140">
        <v>135478</v>
      </c>
      <c r="M9" s="140">
        <v>94517</v>
      </c>
      <c r="N9" s="140">
        <v>19307</v>
      </c>
      <c r="O9" s="140">
        <v>843</v>
      </c>
      <c r="P9" s="140">
        <v>0</v>
      </c>
    </row>
    <row r="10" spans="1:16" ht="114" customHeight="1">
      <c r="A10" s="86" t="s">
        <v>265</v>
      </c>
      <c r="B10" s="107" t="s">
        <v>266</v>
      </c>
      <c r="C10" s="141">
        <v>2659291</v>
      </c>
      <c r="D10" s="141">
        <v>2439398</v>
      </c>
      <c r="E10" s="140">
        <v>1171561</v>
      </c>
      <c r="F10" s="140">
        <v>1045315</v>
      </c>
      <c r="G10" s="140">
        <v>144743</v>
      </c>
      <c r="H10" s="140">
        <v>51606</v>
      </c>
      <c r="I10" s="140">
        <v>11101</v>
      </c>
      <c r="J10" s="140">
        <v>15072</v>
      </c>
      <c r="K10" s="140">
        <v>219893</v>
      </c>
      <c r="L10" s="140">
        <v>157483</v>
      </c>
      <c r="M10" s="140">
        <v>26175</v>
      </c>
      <c r="N10" s="140">
        <v>32317</v>
      </c>
      <c r="O10" s="140">
        <v>3918</v>
      </c>
      <c r="P10" s="140">
        <v>0</v>
      </c>
    </row>
    <row r="11" spans="1:16" ht="126.75" customHeight="1">
      <c r="A11" s="84" t="s">
        <v>267</v>
      </c>
      <c r="B11" s="107" t="s">
        <v>268</v>
      </c>
      <c r="C11" s="141">
        <v>14866835</v>
      </c>
      <c r="D11" s="141">
        <v>10547531</v>
      </c>
      <c r="E11" s="140">
        <v>6752393</v>
      </c>
      <c r="F11" s="140">
        <v>2025001</v>
      </c>
      <c r="G11" s="140">
        <v>1211734</v>
      </c>
      <c r="H11" s="140">
        <v>311361</v>
      </c>
      <c r="I11" s="140">
        <v>133792</v>
      </c>
      <c r="J11" s="140">
        <v>113250</v>
      </c>
      <c r="K11" s="140">
        <v>4319304</v>
      </c>
      <c r="L11" s="140">
        <v>1125805</v>
      </c>
      <c r="M11" s="140">
        <v>688279</v>
      </c>
      <c r="N11" s="140">
        <v>1445972</v>
      </c>
      <c r="O11" s="140">
        <v>1059248</v>
      </c>
      <c r="P11" s="140">
        <v>4</v>
      </c>
    </row>
    <row r="12" spans="1:16" ht="30.75" customHeight="1">
      <c r="A12" s="54" t="s">
        <v>269</v>
      </c>
      <c r="B12" s="25" t="s">
        <v>270</v>
      </c>
      <c r="C12" s="115">
        <v>5063237</v>
      </c>
      <c r="D12" s="115">
        <v>5063237</v>
      </c>
      <c r="E12" s="140">
        <v>4176421</v>
      </c>
      <c r="F12" s="140">
        <v>858208</v>
      </c>
      <c r="G12" s="140">
        <v>79</v>
      </c>
      <c r="H12" s="140">
        <v>13</v>
      </c>
      <c r="I12" s="140">
        <v>23785</v>
      </c>
      <c r="J12" s="140">
        <v>4731</v>
      </c>
      <c r="K12" s="140">
        <v>0</v>
      </c>
      <c r="L12" s="140">
        <v>0</v>
      </c>
      <c r="M12" s="140">
        <v>0</v>
      </c>
      <c r="N12" s="140">
        <v>0</v>
      </c>
      <c r="O12" s="140">
        <v>0</v>
      </c>
      <c r="P12" s="140">
        <v>0</v>
      </c>
    </row>
    <row r="13" spans="1:16" ht="12.75">
      <c r="A13" s="55" t="s">
        <v>271</v>
      </c>
      <c r="B13" s="142" t="s">
        <v>272</v>
      </c>
      <c r="C13" s="115">
        <v>10852346</v>
      </c>
      <c r="D13" s="115">
        <v>7564088</v>
      </c>
      <c r="E13" s="140">
        <v>5888317</v>
      </c>
      <c r="F13" s="140">
        <v>852053</v>
      </c>
      <c r="G13" s="140">
        <v>704484</v>
      </c>
      <c r="H13" s="140">
        <v>114269</v>
      </c>
      <c r="I13" s="140">
        <v>4965</v>
      </c>
      <c r="J13" s="140">
        <v>0</v>
      </c>
      <c r="K13" s="140">
        <v>3288258</v>
      </c>
      <c r="L13" s="140">
        <v>1634323</v>
      </c>
      <c r="M13" s="140">
        <v>434554</v>
      </c>
      <c r="N13" s="140">
        <v>1120159</v>
      </c>
      <c r="O13" s="140">
        <v>99222</v>
      </c>
      <c r="P13" s="140">
        <v>1166</v>
      </c>
    </row>
    <row r="14" spans="1:16" ht="12.75">
      <c r="A14" s="53" t="s">
        <v>273</v>
      </c>
      <c r="B14" s="25" t="s">
        <v>274</v>
      </c>
      <c r="C14" s="115">
        <v>27391176</v>
      </c>
      <c r="D14" s="115">
        <v>27041910</v>
      </c>
      <c r="E14" s="140">
        <v>20312280</v>
      </c>
      <c r="F14" s="140">
        <v>6367172</v>
      </c>
      <c r="G14" s="140">
        <v>94661</v>
      </c>
      <c r="H14" s="140">
        <v>13920</v>
      </c>
      <c r="I14" s="140">
        <v>204860</v>
      </c>
      <c r="J14" s="140">
        <v>49017</v>
      </c>
      <c r="K14" s="140">
        <v>349266</v>
      </c>
      <c r="L14" s="140">
        <v>145901</v>
      </c>
      <c r="M14" s="140">
        <v>39291</v>
      </c>
      <c r="N14" s="140">
        <v>146115</v>
      </c>
      <c r="O14" s="140">
        <v>17959</v>
      </c>
      <c r="P14" s="140">
        <v>69</v>
      </c>
    </row>
    <row r="15" spans="1:16" ht="12.75">
      <c r="A15" s="56" t="s">
        <v>6</v>
      </c>
      <c r="B15" s="142"/>
      <c r="C15" s="115"/>
      <c r="D15" s="115"/>
      <c r="E15" s="140"/>
      <c r="F15" s="140"/>
      <c r="G15" s="140"/>
      <c r="H15" s="140"/>
      <c r="I15" s="140"/>
      <c r="J15" s="140"/>
      <c r="K15" s="140"/>
      <c r="L15" s="140"/>
      <c r="M15" s="140"/>
      <c r="N15" s="140"/>
      <c r="O15" s="140"/>
      <c r="P15" s="140"/>
    </row>
    <row r="16" spans="1:16" ht="12.75">
      <c r="A16" s="56" t="s">
        <v>275</v>
      </c>
      <c r="B16" s="142" t="s">
        <v>276</v>
      </c>
      <c r="C16" s="115">
        <v>26431649</v>
      </c>
      <c r="D16" s="115">
        <v>26431649</v>
      </c>
      <c r="E16" s="140">
        <v>19928253</v>
      </c>
      <c r="F16" s="140">
        <v>6250912</v>
      </c>
      <c r="G16" s="140">
        <v>3115</v>
      </c>
      <c r="H16" s="140">
        <v>673</v>
      </c>
      <c r="I16" s="140">
        <v>201215</v>
      </c>
      <c r="J16" s="140">
        <v>47481</v>
      </c>
      <c r="K16" s="140">
        <v>0</v>
      </c>
      <c r="L16" s="140">
        <v>0</v>
      </c>
      <c r="M16" s="140">
        <v>0</v>
      </c>
      <c r="N16" s="140">
        <v>0</v>
      </c>
      <c r="O16" s="140">
        <v>0</v>
      </c>
      <c r="P16" s="140">
        <v>27</v>
      </c>
    </row>
    <row r="17" spans="1:16" ht="12.75">
      <c r="A17" s="55" t="s">
        <v>277</v>
      </c>
      <c r="B17" s="142" t="s">
        <v>278</v>
      </c>
      <c r="C17" s="115">
        <v>959527</v>
      </c>
      <c r="D17" s="115">
        <v>610261</v>
      </c>
      <c r="E17" s="140">
        <v>384027</v>
      </c>
      <c r="F17" s="140">
        <v>116260</v>
      </c>
      <c r="G17" s="140">
        <v>91546</v>
      </c>
      <c r="H17" s="140">
        <v>13247</v>
      </c>
      <c r="I17" s="140">
        <v>3645</v>
      </c>
      <c r="J17" s="140">
        <v>1536</v>
      </c>
      <c r="K17" s="140">
        <v>349266</v>
      </c>
      <c r="L17" s="140">
        <v>145901</v>
      </c>
      <c r="M17" s="140">
        <v>39291</v>
      </c>
      <c r="N17" s="140">
        <v>146115</v>
      </c>
      <c r="O17" s="140">
        <v>17959</v>
      </c>
      <c r="P17" s="140">
        <v>42</v>
      </c>
    </row>
    <row r="18" spans="1:16" ht="12.75">
      <c r="A18" s="55" t="s">
        <v>279</v>
      </c>
      <c r="B18" s="142" t="s">
        <v>280</v>
      </c>
      <c r="C18" s="115">
        <v>3386531</v>
      </c>
      <c r="D18" s="115">
        <v>2638327</v>
      </c>
      <c r="E18" s="140">
        <v>1406505</v>
      </c>
      <c r="F18" s="140">
        <v>557016</v>
      </c>
      <c r="G18" s="140">
        <v>502243</v>
      </c>
      <c r="H18" s="140">
        <v>159713</v>
      </c>
      <c r="I18" s="140">
        <v>10311</v>
      </c>
      <c r="J18" s="140">
        <v>2539</v>
      </c>
      <c r="K18" s="140">
        <v>748204</v>
      </c>
      <c r="L18" s="140">
        <v>356977</v>
      </c>
      <c r="M18" s="140">
        <v>78694</v>
      </c>
      <c r="N18" s="140">
        <v>262676</v>
      </c>
      <c r="O18" s="140">
        <v>49857</v>
      </c>
      <c r="P18" s="140">
        <v>614</v>
      </c>
    </row>
    <row r="19" spans="1:16" ht="12.75">
      <c r="A19" s="55" t="s">
        <v>6</v>
      </c>
      <c r="B19" s="142"/>
      <c r="C19" s="115"/>
      <c r="D19" s="115"/>
      <c r="E19" s="140"/>
      <c r="F19" s="140"/>
      <c r="G19" s="140"/>
      <c r="H19" s="140"/>
      <c r="I19" s="140"/>
      <c r="J19" s="140"/>
      <c r="K19" s="140"/>
      <c r="L19" s="140"/>
      <c r="M19" s="140"/>
      <c r="N19" s="140"/>
      <c r="O19" s="140"/>
      <c r="P19" s="140"/>
    </row>
    <row r="20" spans="1:16" ht="21" customHeight="1">
      <c r="A20" s="55" t="s">
        <v>275</v>
      </c>
      <c r="B20" s="143" t="s">
        <v>281</v>
      </c>
      <c r="C20" s="122">
        <v>657950</v>
      </c>
      <c r="D20" s="122">
        <v>657947</v>
      </c>
      <c r="E20" s="140">
        <v>533892</v>
      </c>
      <c r="F20" s="140">
        <v>118855</v>
      </c>
      <c r="G20" s="140">
        <v>40</v>
      </c>
      <c r="H20" s="140">
        <v>0</v>
      </c>
      <c r="I20" s="140">
        <v>4375</v>
      </c>
      <c r="J20" s="140">
        <v>785</v>
      </c>
      <c r="K20" s="140">
        <v>3</v>
      </c>
      <c r="L20" s="140">
        <v>0</v>
      </c>
      <c r="M20" s="140">
        <v>3</v>
      </c>
      <c r="N20" s="140">
        <v>0</v>
      </c>
      <c r="O20" s="140">
        <v>0</v>
      </c>
      <c r="P20" s="140">
        <v>606</v>
      </c>
    </row>
    <row r="21" spans="1:16" ht="12.75">
      <c r="A21" s="56" t="s">
        <v>277</v>
      </c>
      <c r="B21" s="144" t="s">
        <v>282</v>
      </c>
      <c r="C21" s="141">
        <v>2728581</v>
      </c>
      <c r="D21" s="141">
        <v>1980380</v>
      </c>
      <c r="E21" s="140">
        <v>872613</v>
      </c>
      <c r="F21" s="140">
        <v>438161</v>
      </c>
      <c r="G21" s="140">
        <v>502203</v>
      </c>
      <c r="H21" s="140">
        <v>159713</v>
      </c>
      <c r="I21" s="140">
        <v>5936</v>
      </c>
      <c r="J21" s="140">
        <v>1754</v>
      </c>
      <c r="K21" s="140">
        <v>748201</v>
      </c>
      <c r="L21" s="140">
        <v>356977</v>
      </c>
      <c r="M21" s="140">
        <v>78691</v>
      </c>
      <c r="N21" s="140">
        <v>262676</v>
      </c>
      <c r="O21" s="140">
        <v>49857</v>
      </c>
      <c r="P21" s="140">
        <v>8</v>
      </c>
    </row>
    <row r="22" spans="1:16" ht="12.75">
      <c r="A22" s="56" t="s">
        <v>131</v>
      </c>
      <c r="B22" s="144" t="s">
        <v>283</v>
      </c>
      <c r="C22" s="141">
        <v>1805254</v>
      </c>
      <c r="D22" s="141">
        <v>1208793</v>
      </c>
      <c r="E22" s="140">
        <v>1179422</v>
      </c>
      <c r="F22" s="140">
        <v>29371</v>
      </c>
      <c r="G22" s="140">
        <v>0</v>
      </c>
      <c r="H22" s="140">
        <v>0</v>
      </c>
      <c r="I22" s="140">
        <v>0</v>
      </c>
      <c r="J22" s="140">
        <v>0</v>
      </c>
      <c r="K22" s="140">
        <v>596461</v>
      </c>
      <c r="L22" s="140">
        <v>247450</v>
      </c>
      <c r="M22" s="140">
        <v>10566</v>
      </c>
      <c r="N22" s="140">
        <v>301575</v>
      </c>
      <c r="O22" s="140">
        <v>36870</v>
      </c>
      <c r="P22" s="140">
        <v>759</v>
      </c>
    </row>
    <row r="23" spans="1:16" ht="12.75">
      <c r="A23" s="56" t="s">
        <v>132</v>
      </c>
      <c r="B23" s="144" t="s">
        <v>284</v>
      </c>
      <c r="C23" s="141">
        <v>105667</v>
      </c>
      <c r="D23" s="141">
        <v>105667</v>
      </c>
      <c r="E23" s="140">
        <v>39945</v>
      </c>
      <c r="F23" s="140">
        <v>56501</v>
      </c>
      <c r="G23" s="140">
        <v>1177</v>
      </c>
      <c r="H23" s="140">
        <v>293</v>
      </c>
      <c r="I23" s="140">
        <v>3599</v>
      </c>
      <c r="J23" s="140">
        <v>4152</v>
      </c>
      <c r="K23" s="140">
        <v>0</v>
      </c>
      <c r="L23" s="140">
        <v>0</v>
      </c>
      <c r="M23" s="140">
        <v>0</v>
      </c>
      <c r="N23" s="140">
        <v>0</v>
      </c>
      <c r="O23" s="140">
        <v>0</v>
      </c>
      <c r="P23" s="140" t="s">
        <v>255</v>
      </c>
    </row>
    <row r="24" spans="1:16" ht="25.5">
      <c r="A24" s="56" t="s">
        <v>106</v>
      </c>
      <c r="B24" s="144" t="s">
        <v>285</v>
      </c>
      <c r="C24" s="141">
        <v>839907</v>
      </c>
      <c r="D24" s="141">
        <v>792631</v>
      </c>
      <c r="E24" s="140">
        <v>226376</v>
      </c>
      <c r="F24" s="140">
        <v>550632</v>
      </c>
      <c r="G24" s="140">
        <v>1962</v>
      </c>
      <c r="H24" s="140">
        <v>6752</v>
      </c>
      <c r="I24" s="140">
        <v>2337</v>
      </c>
      <c r="J24" s="140">
        <v>4572</v>
      </c>
      <c r="K24" s="140">
        <v>47276</v>
      </c>
      <c r="L24" s="140">
        <v>109</v>
      </c>
      <c r="M24" s="140">
        <v>1831</v>
      </c>
      <c r="N24" s="140">
        <v>20296</v>
      </c>
      <c r="O24" s="140">
        <v>25040</v>
      </c>
      <c r="P24" s="140" t="s">
        <v>255</v>
      </c>
    </row>
    <row r="25" spans="1:16" ht="17.25" customHeight="1">
      <c r="A25" s="94" t="s">
        <v>107</v>
      </c>
      <c r="B25" s="143" t="s">
        <v>286</v>
      </c>
      <c r="C25" s="122">
        <v>260352</v>
      </c>
      <c r="D25" s="122">
        <v>229583</v>
      </c>
      <c r="E25" s="141">
        <v>53576</v>
      </c>
      <c r="F25" s="140">
        <v>174944</v>
      </c>
      <c r="G25" s="140">
        <v>59</v>
      </c>
      <c r="H25" s="140">
        <v>459</v>
      </c>
      <c r="I25" s="140">
        <v>65</v>
      </c>
      <c r="J25" s="140">
        <v>480</v>
      </c>
      <c r="K25" s="140">
        <v>30769</v>
      </c>
      <c r="L25" s="140">
        <v>172</v>
      </c>
      <c r="M25" s="140">
        <v>3872</v>
      </c>
      <c r="N25" s="140">
        <v>13723</v>
      </c>
      <c r="O25" s="140">
        <v>13002</v>
      </c>
      <c r="P25" s="140" t="s">
        <v>255</v>
      </c>
    </row>
    <row r="26" spans="1:16" ht="38.25">
      <c r="A26" s="94" t="s">
        <v>133</v>
      </c>
      <c r="B26" s="143" t="s">
        <v>287</v>
      </c>
      <c r="C26" s="122">
        <v>2730348</v>
      </c>
      <c r="D26" s="122">
        <v>2714512</v>
      </c>
      <c r="E26" s="140">
        <v>2200019</v>
      </c>
      <c r="F26" s="140">
        <v>190560</v>
      </c>
      <c r="G26" s="140">
        <v>293827</v>
      </c>
      <c r="H26" s="140">
        <v>14154</v>
      </c>
      <c r="I26" s="140">
        <v>14702</v>
      </c>
      <c r="J26" s="140">
        <v>1250</v>
      </c>
      <c r="K26" s="140">
        <v>15836</v>
      </c>
      <c r="L26" s="140">
        <v>9965</v>
      </c>
      <c r="M26" s="140">
        <v>979</v>
      </c>
      <c r="N26" s="140">
        <v>4702</v>
      </c>
      <c r="O26" s="140">
        <v>190</v>
      </c>
      <c r="P26" s="140" t="s">
        <v>255</v>
      </c>
    </row>
    <row r="27" spans="1:16" ht="12.75">
      <c r="A27" s="94" t="s">
        <v>134</v>
      </c>
      <c r="B27" s="143" t="s">
        <v>288</v>
      </c>
      <c r="C27" s="122">
        <v>128645041</v>
      </c>
      <c r="D27" s="122">
        <v>112888719</v>
      </c>
      <c r="E27" s="140">
        <v>78061437</v>
      </c>
      <c r="F27" s="140">
        <v>26714076</v>
      </c>
      <c r="G27" s="140">
        <v>5576034</v>
      </c>
      <c r="H27" s="140">
        <v>1375938</v>
      </c>
      <c r="I27" s="140">
        <v>780115</v>
      </c>
      <c r="J27" s="140">
        <v>381119</v>
      </c>
      <c r="K27" s="140">
        <v>15756322</v>
      </c>
      <c r="L27" s="140">
        <v>5737335</v>
      </c>
      <c r="M27" s="140">
        <v>2306441</v>
      </c>
      <c r="N27" s="140">
        <v>5274278</v>
      </c>
      <c r="O27" s="140">
        <v>2438268</v>
      </c>
      <c r="P27" s="140">
        <v>3299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landscape" paperSize="9" scale="4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68"/>
  <sheetViews>
    <sheetView tabSelected="1" view="pageBreakPreview" zoomScale="60" zoomScaleNormal="75" zoomScalePageLayoutView="0" workbookViewId="0" topLeftCell="B10">
      <selection activeCell="S10" sqref="S10"/>
    </sheetView>
  </sheetViews>
  <sheetFormatPr defaultColWidth="12.875" defaultRowHeight="12.75"/>
  <cols>
    <col min="1" max="1" width="60.25390625" style="24" customWidth="1"/>
    <col min="2" max="2" width="17.875" style="44" customWidth="1"/>
    <col min="3" max="3" width="16.25390625" style="24" customWidth="1"/>
    <col min="4" max="5" width="13.625" style="24" customWidth="1"/>
    <col min="6" max="6" width="15.875" style="24" customWidth="1"/>
    <col min="7" max="7" width="12.625" style="24" customWidth="1"/>
    <col min="8" max="8" width="11.25390625" style="24" customWidth="1"/>
    <col min="9" max="9" width="10.00390625" style="24" customWidth="1"/>
    <col min="10" max="10" width="10.25390625" style="24" customWidth="1"/>
    <col min="11" max="11" width="14.00390625" style="24" customWidth="1"/>
    <col min="12" max="12" width="13.00390625" style="24" customWidth="1"/>
    <col min="13" max="13" width="10.75390625" style="24" customWidth="1"/>
    <col min="14" max="14" width="15.125" style="24" customWidth="1"/>
    <col min="15" max="15" width="12.00390625" style="24" customWidth="1"/>
    <col min="16" max="16" width="8.625" style="24" customWidth="1"/>
    <col min="17" max="17" width="31.75390625" style="24" customWidth="1"/>
    <col min="18" max="18" width="35.00390625" style="24" customWidth="1"/>
    <col min="19" max="19" width="31.875" style="24" customWidth="1"/>
    <col min="20" max="20" width="12.875" style="24" customWidth="1"/>
    <col min="21" max="21" width="18.00390625" style="24" customWidth="1"/>
    <col min="22" max="22" width="16.75390625" style="24" customWidth="1"/>
    <col min="23" max="23" width="17.375" style="24" customWidth="1"/>
    <col min="24" max="16384" width="12.875" style="24" customWidth="1"/>
  </cols>
  <sheetData>
    <row r="1" spans="1:23" ht="27" customHeight="1">
      <c r="A1" s="294" t="s">
        <v>81</v>
      </c>
      <c r="B1" s="295"/>
      <c r="C1" s="295"/>
      <c r="D1" s="295"/>
      <c r="E1" s="295"/>
      <c r="F1" s="295"/>
      <c r="G1" s="295"/>
      <c r="H1" s="295"/>
      <c r="I1" s="295"/>
      <c r="J1" s="295"/>
      <c r="K1" s="295"/>
      <c r="L1" s="295"/>
      <c r="M1" s="295"/>
      <c r="N1" s="295"/>
      <c r="O1" s="295"/>
      <c r="P1" s="295"/>
      <c r="Q1" s="295"/>
      <c r="R1" s="295"/>
      <c r="S1" s="59"/>
      <c r="T1" s="59"/>
      <c r="U1" s="59"/>
      <c r="V1" s="59"/>
      <c r="W1" s="59"/>
    </row>
    <row r="2" spans="1:23" ht="16.5" customHeight="1">
      <c r="A2" s="60"/>
      <c r="B2" s="61"/>
      <c r="C2" s="61"/>
      <c r="D2" s="61"/>
      <c r="E2" s="61"/>
      <c r="F2" s="296"/>
      <c r="G2" s="296"/>
      <c r="H2" s="297"/>
      <c r="I2" s="298"/>
      <c r="J2" s="62"/>
      <c r="K2" s="62"/>
      <c r="L2" s="61"/>
      <c r="M2" s="61"/>
      <c r="N2" s="61"/>
      <c r="O2" s="61"/>
      <c r="P2" s="61"/>
      <c r="Q2" s="61"/>
      <c r="R2" s="61"/>
      <c r="S2" s="63"/>
      <c r="T2" s="63"/>
      <c r="U2" s="63"/>
      <c r="V2" s="63"/>
      <c r="W2" s="63"/>
    </row>
    <row r="3" spans="1:23" ht="48" customHeight="1">
      <c r="A3" s="301" t="s">
        <v>82</v>
      </c>
      <c r="B3" s="301"/>
      <c r="C3" s="301"/>
      <c r="D3" s="301"/>
      <c r="E3" s="301"/>
      <c r="F3" s="301"/>
      <c r="G3" s="301"/>
      <c r="H3" s="301"/>
      <c r="I3" s="301"/>
      <c r="J3" s="301"/>
      <c r="K3" s="301"/>
      <c r="L3" s="301"/>
      <c r="M3" s="301"/>
      <c r="N3" s="301"/>
      <c r="O3" s="301"/>
      <c r="P3" s="301"/>
      <c r="Q3" s="301"/>
      <c r="R3" s="301"/>
      <c r="S3" s="64"/>
      <c r="T3" s="65"/>
      <c r="U3" s="65"/>
      <c r="V3" s="65"/>
      <c r="W3" s="64"/>
    </row>
    <row r="4" spans="1:22" ht="14.25" customHeight="1">
      <c r="A4" s="302" t="s">
        <v>0</v>
      </c>
      <c r="B4" s="262"/>
      <c r="C4" s="262"/>
      <c r="D4" s="262"/>
      <c r="E4" s="262"/>
      <c r="F4" s="262"/>
      <c r="G4" s="262"/>
      <c r="H4" s="262"/>
      <c r="I4" s="262"/>
      <c r="J4" s="262"/>
      <c r="K4" s="262"/>
      <c r="L4" s="262"/>
      <c r="M4" s="262"/>
      <c r="N4" s="262"/>
      <c r="O4" s="262"/>
      <c r="P4" s="262"/>
      <c r="Q4" s="262"/>
      <c r="R4" s="262"/>
      <c r="S4" s="49"/>
      <c r="T4" s="49"/>
      <c r="U4" s="49"/>
      <c r="V4" s="49"/>
    </row>
    <row r="5" spans="1:23" ht="15.75" customHeight="1">
      <c r="A5" s="293"/>
      <c r="B5" s="293" t="s">
        <v>7</v>
      </c>
      <c r="C5" s="293" t="s">
        <v>18</v>
      </c>
      <c r="D5" s="67" t="s">
        <v>16</v>
      </c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68"/>
      <c r="S5" s="69"/>
      <c r="T5" s="69"/>
      <c r="U5" s="69"/>
      <c r="V5" s="69"/>
      <c r="W5" s="69"/>
    </row>
    <row r="6" spans="1:18" ht="12.75" customHeight="1">
      <c r="A6" s="293"/>
      <c r="B6" s="293"/>
      <c r="C6" s="293"/>
      <c r="D6" s="291" t="s">
        <v>27</v>
      </c>
      <c r="E6" s="299" t="s">
        <v>6</v>
      </c>
      <c r="F6" s="300"/>
      <c r="G6" s="291" t="s">
        <v>22</v>
      </c>
      <c r="H6" s="291" t="s">
        <v>29</v>
      </c>
      <c r="I6" s="291" t="s">
        <v>60</v>
      </c>
      <c r="J6" s="299" t="s">
        <v>6</v>
      </c>
      <c r="K6" s="300"/>
      <c r="L6" s="291" t="s">
        <v>31</v>
      </c>
      <c r="M6" s="291" t="s">
        <v>32</v>
      </c>
      <c r="N6" s="291" t="s">
        <v>66</v>
      </c>
      <c r="O6" s="291" t="s">
        <v>23</v>
      </c>
      <c r="P6" s="291" t="s">
        <v>24</v>
      </c>
      <c r="Q6" s="291" t="s">
        <v>63</v>
      </c>
      <c r="R6" s="291" t="s">
        <v>64</v>
      </c>
    </row>
    <row r="7" spans="1:18" ht="408.75" customHeight="1">
      <c r="A7" s="293"/>
      <c r="B7" s="293"/>
      <c r="C7" s="293"/>
      <c r="D7" s="292"/>
      <c r="E7" s="66" t="s">
        <v>28</v>
      </c>
      <c r="F7" s="66" t="s">
        <v>65</v>
      </c>
      <c r="G7" s="292"/>
      <c r="H7" s="292"/>
      <c r="I7" s="292"/>
      <c r="J7" s="66" t="s">
        <v>30</v>
      </c>
      <c r="K7" s="66" t="s">
        <v>35</v>
      </c>
      <c r="L7" s="292"/>
      <c r="M7" s="292"/>
      <c r="N7" s="292"/>
      <c r="O7" s="292"/>
      <c r="P7" s="292"/>
      <c r="Q7" s="292"/>
      <c r="R7" s="292"/>
    </row>
    <row r="8" spans="1:18" s="40" customFormat="1" ht="12.75">
      <c r="A8" s="26" t="s">
        <v>4</v>
      </c>
      <c r="B8" s="25" t="s">
        <v>5</v>
      </c>
      <c r="C8" s="26">
        <v>1</v>
      </c>
      <c r="D8" s="26">
        <v>2</v>
      </c>
      <c r="E8" s="26">
        <v>3</v>
      </c>
      <c r="F8" s="26">
        <v>4</v>
      </c>
      <c r="G8" s="26">
        <v>5</v>
      </c>
      <c r="H8" s="26">
        <v>6</v>
      </c>
      <c r="I8" s="26">
        <v>7</v>
      </c>
      <c r="J8" s="26">
        <v>8</v>
      </c>
      <c r="K8" s="26">
        <v>9</v>
      </c>
      <c r="L8" s="26">
        <v>10</v>
      </c>
      <c r="M8" s="26">
        <v>11</v>
      </c>
      <c r="N8" s="26">
        <v>12</v>
      </c>
      <c r="O8" s="26">
        <v>13</v>
      </c>
      <c r="P8" s="26">
        <v>14</v>
      </c>
      <c r="Q8" s="26">
        <v>15</v>
      </c>
      <c r="R8" s="26">
        <v>16</v>
      </c>
    </row>
    <row r="9" spans="1:19" ht="36.75" customHeight="1">
      <c r="A9" s="128" t="s">
        <v>289</v>
      </c>
      <c r="B9" s="146" t="s">
        <v>290</v>
      </c>
      <c r="C9" s="145">
        <v>168946</v>
      </c>
      <c r="D9" s="145">
        <v>2006</v>
      </c>
      <c r="E9" s="145">
        <v>2006</v>
      </c>
      <c r="F9" s="145">
        <v>0</v>
      </c>
      <c r="G9" s="145">
        <v>86</v>
      </c>
      <c r="H9" s="145">
        <v>4467</v>
      </c>
      <c r="I9" s="145">
        <v>12</v>
      </c>
      <c r="J9" s="145">
        <v>11</v>
      </c>
      <c r="K9" s="145">
        <v>1</v>
      </c>
      <c r="L9" s="145">
        <v>12</v>
      </c>
      <c r="M9" s="145">
        <v>36</v>
      </c>
      <c r="N9" s="145">
        <v>707</v>
      </c>
      <c r="O9" s="145">
        <v>1440</v>
      </c>
      <c r="P9" s="145">
        <v>155729</v>
      </c>
      <c r="Q9" s="145">
        <v>3654</v>
      </c>
      <c r="R9" s="145">
        <v>194</v>
      </c>
      <c r="S9" s="24">
        <f>E9*0.5+G9*0.5+O9+P9+Q9*0.4+R9</f>
        <v>159870.6</v>
      </c>
    </row>
    <row r="10" spans="1:19" ht="25.5" customHeight="1">
      <c r="A10" s="131" t="s">
        <v>169</v>
      </c>
      <c r="B10" s="146" t="s">
        <v>291</v>
      </c>
      <c r="C10" s="145">
        <v>139110</v>
      </c>
      <c r="D10" s="145">
        <v>274</v>
      </c>
      <c r="E10" s="145">
        <v>274</v>
      </c>
      <c r="F10" s="145">
        <v>0</v>
      </c>
      <c r="G10" s="145">
        <v>73</v>
      </c>
      <c r="H10" s="145">
        <v>247</v>
      </c>
      <c r="I10" s="145">
        <v>0</v>
      </c>
      <c r="J10" s="145">
        <v>0</v>
      </c>
      <c r="K10" s="145">
        <v>0</v>
      </c>
      <c r="L10" s="145">
        <v>0</v>
      </c>
      <c r="M10" s="145">
        <v>0</v>
      </c>
      <c r="N10" s="145">
        <v>705</v>
      </c>
      <c r="O10" s="145">
        <v>1193</v>
      </c>
      <c r="P10" s="145">
        <v>132894</v>
      </c>
      <c r="Q10" s="145">
        <v>3628</v>
      </c>
      <c r="R10" s="145">
        <v>94</v>
      </c>
      <c r="S10" s="24">
        <f aca="true" t="shared" si="0" ref="S10:S68">E10*0.5+G10*0.5+O10+P10+Q10*0.4+R10</f>
        <v>135805.7</v>
      </c>
    </row>
    <row r="11" spans="1:19" ht="18.75" customHeight="1">
      <c r="A11" s="131" t="s">
        <v>292</v>
      </c>
      <c r="B11" s="146"/>
      <c r="C11" s="146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24">
        <f t="shared" si="0"/>
        <v>0</v>
      </c>
    </row>
    <row r="12" spans="1:19" ht="40.5" customHeight="1">
      <c r="A12" s="133" t="s">
        <v>57</v>
      </c>
      <c r="B12" s="146" t="s">
        <v>293</v>
      </c>
      <c r="C12" s="145">
        <v>89082</v>
      </c>
      <c r="D12" s="145">
        <v>3</v>
      </c>
      <c r="E12" s="145">
        <v>3</v>
      </c>
      <c r="F12" s="145">
        <v>0</v>
      </c>
      <c r="G12" s="145">
        <v>0</v>
      </c>
      <c r="H12" s="145">
        <v>0</v>
      </c>
      <c r="I12" s="145">
        <v>0</v>
      </c>
      <c r="J12" s="145">
        <v>0</v>
      </c>
      <c r="K12" s="145">
        <v>0</v>
      </c>
      <c r="L12" s="145">
        <v>0</v>
      </c>
      <c r="M12" s="145">
        <v>0</v>
      </c>
      <c r="N12" s="145">
        <v>0</v>
      </c>
      <c r="O12" s="145">
        <v>0</v>
      </c>
      <c r="P12" s="145">
        <v>89079</v>
      </c>
      <c r="Q12" s="145">
        <v>0</v>
      </c>
      <c r="R12" s="145">
        <v>0</v>
      </c>
      <c r="S12" s="24">
        <f t="shared" si="0"/>
        <v>89080.5</v>
      </c>
    </row>
    <row r="13" spans="1:19" ht="19.5" customHeight="1">
      <c r="A13" s="131" t="s">
        <v>100</v>
      </c>
      <c r="B13" s="146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24">
        <f t="shared" si="0"/>
        <v>0</v>
      </c>
    </row>
    <row r="14" spans="1:19" ht="53.25" customHeight="1">
      <c r="A14" s="133" t="s">
        <v>101</v>
      </c>
      <c r="B14" s="146" t="s">
        <v>294</v>
      </c>
      <c r="C14" s="145">
        <v>66</v>
      </c>
      <c r="D14" s="145">
        <v>0</v>
      </c>
      <c r="E14" s="145">
        <v>0</v>
      </c>
      <c r="F14" s="145">
        <v>0</v>
      </c>
      <c r="G14" s="145">
        <v>0</v>
      </c>
      <c r="H14" s="145">
        <v>0</v>
      </c>
      <c r="I14" s="145">
        <v>0</v>
      </c>
      <c r="J14" s="145">
        <v>0</v>
      </c>
      <c r="K14" s="145">
        <v>0</v>
      </c>
      <c r="L14" s="145">
        <v>0</v>
      </c>
      <c r="M14" s="145">
        <v>0</v>
      </c>
      <c r="N14" s="145">
        <v>0</v>
      </c>
      <c r="O14" s="145">
        <v>8</v>
      </c>
      <c r="P14" s="145">
        <v>58</v>
      </c>
      <c r="Q14" s="145">
        <v>0</v>
      </c>
      <c r="R14" s="145">
        <v>0</v>
      </c>
      <c r="S14" s="24">
        <f t="shared" si="0"/>
        <v>66</v>
      </c>
    </row>
    <row r="15" spans="1:19" ht="56.25" customHeight="1">
      <c r="A15" s="133" t="s">
        <v>295</v>
      </c>
      <c r="B15" s="146" t="s">
        <v>296</v>
      </c>
      <c r="C15" s="145">
        <v>9604</v>
      </c>
      <c r="D15" s="145">
        <v>0</v>
      </c>
      <c r="E15" s="145">
        <v>0</v>
      </c>
      <c r="F15" s="145">
        <v>0</v>
      </c>
      <c r="G15" s="145">
        <v>0</v>
      </c>
      <c r="H15" s="145">
        <v>0</v>
      </c>
      <c r="I15" s="145">
        <v>0</v>
      </c>
      <c r="J15" s="145">
        <v>0</v>
      </c>
      <c r="K15" s="145">
        <v>0</v>
      </c>
      <c r="L15" s="145">
        <v>0</v>
      </c>
      <c r="M15" s="145">
        <v>0</v>
      </c>
      <c r="N15" s="145">
        <v>9597</v>
      </c>
      <c r="O15" s="145">
        <v>0</v>
      </c>
      <c r="P15" s="145">
        <v>7</v>
      </c>
      <c r="Q15" s="145">
        <v>0</v>
      </c>
      <c r="R15" s="145">
        <v>0</v>
      </c>
      <c r="S15" s="24">
        <f t="shared" si="0"/>
        <v>7</v>
      </c>
    </row>
    <row r="16" spans="1:19" ht="39.75" customHeight="1">
      <c r="A16" s="131" t="s">
        <v>177</v>
      </c>
      <c r="B16" s="146" t="s">
        <v>297</v>
      </c>
      <c r="C16" s="145">
        <v>29836</v>
      </c>
      <c r="D16" s="145">
        <v>1732</v>
      </c>
      <c r="E16" s="145">
        <v>1732</v>
      </c>
      <c r="F16" s="145">
        <v>0</v>
      </c>
      <c r="G16" s="145">
        <v>13</v>
      </c>
      <c r="H16" s="145">
        <v>4220</v>
      </c>
      <c r="I16" s="145">
        <v>12</v>
      </c>
      <c r="J16" s="145">
        <v>11</v>
      </c>
      <c r="K16" s="145">
        <v>1</v>
      </c>
      <c r="L16" s="145">
        <v>12</v>
      </c>
      <c r="M16" s="145">
        <v>36</v>
      </c>
      <c r="N16" s="145">
        <v>2</v>
      </c>
      <c r="O16" s="145">
        <v>247</v>
      </c>
      <c r="P16" s="145">
        <v>22835</v>
      </c>
      <c r="Q16" s="145">
        <v>26</v>
      </c>
      <c r="R16" s="145">
        <v>100</v>
      </c>
      <c r="S16" s="24">
        <f t="shared" si="0"/>
        <v>24064.9</v>
      </c>
    </row>
    <row r="17" spans="1:19" ht="23.25" customHeight="1">
      <c r="A17" s="131" t="s">
        <v>6</v>
      </c>
      <c r="B17" s="146"/>
      <c r="C17" s="146"/>
      <c r="D17" s="146"/>
      <c r="E17" s="146"/>
      <c r="F17" s="146"/>
      <c r="G17" s="146"/>
      <c r="H17" s="146"/>
      <c r="I17" s="146"/>
      <c r="J17" s="146"/>
      <c r="K17" s="146"/>
      <c r="L17" s="146"/>
      <c r="M17" s="146"/>
      <c r="N17" s="146"/>
      <c r="O17" s="146"/>
      <c r="P17" s="146"/>
      <c r="Q17" s="146"/>
      <c r="R17" s="146"/>
      <c r="S17" s="24">
        <f t="shared" si="0"/>
        <v>0</v>
      </c>
    </row>
    <row r="18" spans="1:19" ht="22.5" customHeight="1">
      <c r="A18" s="133" t="s">
        <v>90</v>
      </c>
      <c r="B18" s="146" t="s">
        <v>298</v>
      </c>
      <c r="C18" s="145">
        <v>29151</v>
      </c>
      <c r="D18" s="145">
        <v>1732</v>
      </c>
      <c r="E18" s="145">
        <v>1732</v>
      </c>
      <c r="F18" s="145">
        <v>0</v>
      </c>
      <c r="G18" s="145">
        <v>11</v>
      </c>
      <c r="H18" s="145">
        <v>4220</v>
      </c>
      <c r="I18" s="145">
        <v>0</v>
      </c>
      <c r="J18" s="145">
        <v>0</v>
      </c>
      <c r="K18" s="145">
        <v>0</v>
      </c>
      <c r="L18" s="145">
        <v>2</v>
      </c>
      <c r="M18" s="145">
        <v>24</v>
      </c>
      <c r="N18" s="145">
        <v>2</v>
      </c>
      <c r="O18" s="145">
        <v>211</v>
      </c>
      <c r="P18" s="145">
        <v>22825</v>
      </c>
      <c r="Q18" s="145">
        <v>26</v>
      </c>
      <c r="R18" s="145">
        <v>97</v>
      </c>
      <c r="S18" s="24">
        <f t="shared" si="0"/>
        <v>24014.9</v>
      </c>
    </row>
    <row r="19" spans="1:19" ht="21" customHeight="1">
      <c r="A19" s="133" t="s">
        <v>91</v>
      </c>
      <c r="B19" s="146" t="s">
        <v>299</v>
      </c>
      <c r="C19" s="145">
        <v>685</v>
      </c>
      <c r="D19" s="145">
        <v>0</v>
      </c>
      <c r="E19" s="145">
        <v>0</v>
      </c>
      <c r="F19" s="145">
        <v>0</v>
      </c>
      <c r="G19" s="145">
        <v>2</v>
      </c>
      <c r="H19" s="145">
        <v>0</v>
      </c>
      <c r="I19" s="145">
        <v>12</v>
      </c>
      <c r="J19" s="145">
        <v>11</v>
      </c>
      <c r="K19" s="145">
        <v>1</v>
      </c>
      <c r="L19" s="145">
        <v>10</v>
      </c>
      <c r="M19" s="145">
        <v>12</v>
      </c>
      <c r="N19" s="145">
        <v>0</v>
      </c>
      <c r="O19" s="145">
        <v>36</v>
      </c>
      <c r="P19" s="145">
        <v>10</v>
      </c>
      <c r="Q19" s="145">
        <v>0</v>
      </c>
      <c r="R19" s="145">
        <v>3</v>
      </c>
      <c r="S19" s="24">
        <f t="shared" si="0"/>
        <v>50</v>
      </c>
    </row>
    <row r="20" spans="1:19" ht="36" customHeight="1">
      <c r="A20" s="131" t="s">
        <v>300</v>
      </c>
      <c r="B20" s="146" t="s">
        <v>301</v>
      </c>
      <c r="C20" s="145">
        <v>18630</v>
      </c>
      <c r="D20" s="145">
        <v>1</v>
      </c>
      <c r="E20" s="145">
        <v>1</v>
      </c>
      <c r="F20" s="145">
        <v>0</v>
      </c>
      <c r="G20" s="145">
        <v>2</v>
      </c>
      <c r="H20" s="145">
        <v>0</v>
      </c>
      <c r="I20" s="145">
        <v>0</v>
      </c>
      <c r="J20" s="145">
        <v>0</v>
      </c>
      <c r="K20" s="145">
        <v>0</v>
      </c>
      <c r="L20" s="145">
        <v>0</v>
      </c>
      <c r="M20" s="145">
        <v>0</v>
      </c>
      <c r="N20" s="145">
        <v>0</v>
      </c>
      <c r="O20" s="145">
        <v>7</v>
      </c>
      <c r="P20" s="145">
        <v>18620</v>
      </c>
      <c r="Q20" s="145">
        <v>0</v>
      </c>
      <c r="R20" s="145">
        <v>0</v>
      </c>
      <c r="S20" s="24">
        <f t="shared" si="0"/>
        <v>18628.5</v>
      </c>
    </row>
    <row r="21" spans="1:19" ht="24" customHeight="1">
      <c r="A21" s="131" t="s">
        <v>100</v>
      </c>
      <c r="B21" s="146"/>
      <c r="C21" s="146"/>
      <c r="D21" s="146"/>
      <c r="E21" s="146"/>
      <c r="F21" s="146"/>
      <c r="G21" s="146"/>
      <c r="H21" s="146"/>
      <c r="I21" s="146"/>
      <c r="J21" s="146"/>
      <c r="K21" s="146"/>
      <c r="L21" s="146"/>
      <c r="M21" s="146"/>
      <c r="N21" s="146"/>
      <c r="O21" s="146"/>
      <c r="P21" s="146"/>
      <c r="Q21" s="146"/>
      <c r="R21" s="146"/>
      <c r="S21" s="24">
        <f t="shared" si="0"/>
        <v>0</v>
      </c>
    </row>
    <row r="22" spans="1:19" ht="42.75" customHeight="1">
      <c r="A22" s="133" t="s">
        <v>101</v>
      </c>
      <c r="B22" s="146" t="s">
        <v>302</v>
      </c>
      <c r="C22" s="145">
        <v>93311</v>
      </c>
      <c r="D22" s="145">
        <v>1731</v>
      </c>
      <c r="E22" s="145">
        <v>1731</v>
      </c>
      <c r="F22" s="145">
        <v>0</v>
      </c>
      <c r="G22" s="145">
        <v>11</v>
      </c>
      <c r="H22" s="145">
        <v>34088</v>
      </c>
      <c r="I22" s="145">
        <v>1</v>
      </c>
      <c r="J22" s="145">
        <v>0</v>
      </c>
      <c r="K22" s="145">
        <v>1</v>
      </c>
      <c r="L22" s="145">
        <v>2</v>
      </c>
      <c r="M22" s="145">
        <v>36</v>
      </c>
      <c r="N22" s="145">
        <v>7492</v>
      </c>
      <c r="O22" s="145">
        <v>215</v>
      </c>
      <c r="P22" s="145">
        <v>48314</v>
      </c>
      <c r="Q22" s="145">
        <v>697</v>
      </c>
      <c r="R22" s="145">
        <v>122</v>
      </c>
      <c r="S22" s="24">
        <f t="shared" si="0"/>
        <v>49800.8</v>
      </c>
    </row>
    <row r="23" spans="1:19" ht="54" customHeight="1">
      <c r="A23" s="133" t="s">
        <v>303</v>
      </c>
      <c r="B23" s="146" t="s">
        <v>304</v>
      </c>
      <c r="C23" s="145">
        <v>32473</v>
      </c>
      <c r="D23" s="145">
        <v>0</v>
      </c>
      <c r="E23" s="145">
        <v>0</v>
      </c>
      <c r="F23" s="145">
        <v>0</v>
      </c>
      <c r="G23" s="145">
        <v>0</v>
      </c>
      <c r="H23" s="145">
        <v>0</v>
      </c>
      <c r="I23" s="145">
        <v>0</v>
      </c>
      <c r="J23" s="145">
        <v>0</v>
      </c>
      <c r="K23" s="145">
        <v>0</v>
      </c>
      <c r="L23" s="145">
        <v>0</v>
      </c>
      <c r="M23" s="145">
        <v>0</v>
      </c>
      <c r="N23" s="145">
        <v>7547</v>
      </c>
      <c r="O23" s="145">
        <v>0</v>
      </c>
      <c r="P23" s="145">
        <v>24926</v>
      </c>
      <c r="Q23" s="145">
        <v>0</v>
      </c>
      <c r="R23" s="145">
        <v>0</v>
      </c>
      <c r="S23" s="24">
        <f t="shared" si="0"/>
        <v>24926</v>
      </c>
    </row>
    <row r="24" spans="1:19" ht="36" customHeight="1">
      <c r="A24" s="128" t="s">
        <v>305</v>
      </c>
      <c r="B24" s="146" t="s">
        <v>306</v>
      </c>
      <c r="C24" s="145">
        <v>41164</v>
      </c>
      <c r="D24" s="145">
        <v>28263</v>
      </c>
      <c r="E24" s="145">
        <v>28263</v>
      </c>
      <c r="F24" s="145">
        <v>0</v>
      </c>
      <c r="G24" s="145">
        <v>0</v>
      </c>
      <c r="H24" s="145">
        <v>0</v>
      </c>
      <c r="I24" s="145">
        <v>0</v>
      </c>
      <c r="J24" s="145">
        <v>0</v>
      </c>
      <c r="K24" s="145">
        <v>0</v>
      </c>
      <c r="L24" s="145">
        <v>0</v>
      </c>
      <c r="M24" s="145">
        <v>0</v>
      </c>
      <c r="N24" s="145">
        <v>0</v>
      </c>
      <c r="O24" s="145">
        <v>0</v>
      </c>
      <c r="P24" s="145">
        <v>12511</v>
      </c>
      <c r="Q24" s="145">
        <v>0</v>
      </c>
      <c r="R24" s="145">
        <v>390</v>
      </c>
      <c r="S24" s="24">
        <f t="shared" si="0"/>
        <v>27032.5</v>
      </c>
    </row>
    <row r="25" spans="1:19" ht="24.75" customHeight="1">
      <c r="A25" s="131" t="s">
        <v>21</v>
      </c>
      <c r="B25" s="146" t="s">
        <v>307</v>
      </c>
      <c r="C25" s="145">
        <v>0</v>
      </c>
      <c r="D25" s="145">
        <v>0</v>
      </c>
      <c r="E25" s="145">
        <v>0</v>
      </c>
      <c r="F25" s="145">
        <v>0</v>
      </c>
      <c r="G25" s="145">
        <v>0</v>
      </c>
      <c r="H25" s="145">
        <v>0</v>
      </c>
      <c r="I25" s="145">
        <v>0</v>
      </c>
      <c r="J25" s="145">
        <v>0</v>
      </c>
      <c r="K25" s="145">
        <v>0</v>
      </c>
      <c r="L25" s="145">
        <v>0</v>
      </c>
      <c r="M25" s="145">
        <v>0</v>
      </c>
      <c r="N25" s="145">
        <v>0</v>
      </c>
      <c r="O25" s="145">
        <v>0</v>
      </c>
      <c r="P25" s="145">
        <v>0</v>
      </c>
      <c r="Q25" s="145">
        <v>0</v>
      </c>
      <c r="R25" s="145">
        <v>0</v>
      </c>
      <c r="S25" s="24">
        <f t="shared" si="0"/>
        <v>0</v>
      </c>
    </row>
    <row r="26" spans="1:19" ht="24" customHeight="1">
      <c r="A26" s="131" t="s">
        <v>17</v>
      </c>
      <c r="B26" s="146" t="s">
        <v>308</v>
      </c>
      <c r="C26" s="145">
        <v>0</v>
      </c>
      <c r="D26" s="145">
        <v>0</v>
      </c>
      <c r="E26" s="145">
        <v>0</v>
      </c>
      <c r="F26" s="145">
        <v>0</v>
      </c>
      <c r="G26" s="145">
        <v>0</v>
      </c>
      <c r="H26" s="145">
        <v>0</v>
      </c>
      <c r="I26" s="145">
        <v>0</v>
      </c>
      <c r="J26" s="145">
        <v>0</v>
      </c>
      <c r="K26" s="145">
        <v>0</v>
      </c>
      <c r="L26" s="145">
        <v>0</v>
      </c>
      <c r="M26" s="145">
        <v>0</v>
      </c>
      <c r="N26" s="145">
        <v>0</v>
      </c>
      <c r="O26" s="145">
        <v>0</v>
      </c>
      <c r="P26" s="145">
        <v>0</v>
      </c>
      <c r="Q26" s="145">
        <v>0</v>
      </c>
      <c r="R26" s="145">
        <v>0</v>
      </c>
      <c r="S26" s="24">
        <f t="shared" si="0"/>
        <v>0</v>
      </c>
    </row>
    <row r="27" spans="1:19" ht="57" customHeight="1">
      <c r="A27" s="131" t="s">
        <v>34</v>
      </c>
      <c r="B27" s="146" t="s">
        <v>309</v>
      </c>
      <c r="C27" s="145">
        <v>12901</v>
      </c>
      <c r="D27" s="145">
        <v>0</v>
      </c>
      <c r="E27" s="145">
        <v>0</v>
      </c>
      <c r="F27" s="145">
        <v>0</v>
      </c>
      <c r="G27" s="145">
        <v>0</v>
      </c>
      <c r="H27" s="145">
        <v>0</v>
      </c>
      <c r="I27" s="145">
        <v>0</v>
      </c>
      <c r="J27" s="145">
        <v>0</v>
      </c>
      <c r="K27" s="145">
        <v>0</v>
      </c>
      <c r="L27" s="145">
        <v>0</v>
      </c>
      <c r="M27" s="145">
        <v>0</v>
      </c>
      <c r="N27" s="145">
        <v>0</v>
      </c>
      <c r="O27" s="145">
        <v>0</v>
      </c>
      <c r="P27" s="145">
        <v>12511</v>
      </c>
      <c r="Q27" s="145">
        <v>0</v>
      </c>
      <c r="R27" s="145">
        <v>390</v>
      </c>
      <c r="S27" s="24">
        <f t="shared" si="0"/>
        <v>12901</v>
      </c>
    </row>
    <row r="28" spans="1:19" ht="44.25" customHeight="1">
      <c r="A28" s="133" t="s">
        <v>58</v>
      </c>
      <c r="B28" s="146" t="s">
        <v>310</v>
      </c>
      <c r="C28" s="145">
        <v>146</v>
      </c>
      <c r="D28" s="145">
        <v>0</v>
      </c>
      <c r="E28" s="145">
        <v>0</v>
      </c>
      <c r="F28" s="145">
        <v>0</v>
      </c>
      <c r="G28" s="145">
        <v>0</v>
      </c>
      <c r="H28" s="145">
        <v>0</v>
      </c>
      <c r="I28" s="145">
        <v>0</v>
      </c>
      <c r="J28" s="145">
        <v>0</v>
      </c>
      <c r="K28" s="145">
        <v>0</v>
      </c>
      <c r="L28" s="145">
        <v>0</v>
      </c>
      <c r="M28" s="145">
        <v>0</v>
      </c>
      <c r="N28" s="145">
        <v>0</v>
      </c>
      <c r="O28" s="145">
        <v>0</v>
      </c>
      <c r="P28" s="145">
        <v>146</v>
      </c>
      <c r="Q28" s="145">
        <v>0</v>
      </c>
      <c r="R28" s="145">
        <v>0</v>
      </c>
      <c r="S28" s="24">
        <f t="shared" si="0"/>
        <v>146</v>
      </c>
    </row>
    <row r="29" spans="1:19" ht="39" customHeight="1">
      <c r="A29" s="131" t="s">
        <v>204</v>
      </c>
      <c r="B29" s="146" t="s">
        <v>311</v>
      </c>
      <c r="C29" s="145">
        <v>28263</v>
      </c>
      <c r="D29" s="145">
        <v>28263</v>
      </c>
      <c r="E29" s="145">
        <v>28263</v>
      </c>
      <c r="F29" s="145">
        <v>0</v>
      </c>
      <c r="G29" s="145">
        <v>0</v>
      </c>
      <c r="H29" s="145">
        <v>0</v>
      </c>
      <c r="I29" s="145">
        <v>0</v>
      </c>
      <c r="J29" s="145">
        <v>0</v>
      </c>
      <c r="K29" s="145">
        <v>0</v>
      </c>
      <c r="L29" s="145">
        <v>0</v>
      </c>
      <c r="M29" s="145">
        <v>0</v>
      </c>
      <c r="N29" s="145">
        <v>0</v>
      </c>
      <c r="O29" s="145">
        <v>0</v>
      </c>
      <c r="P29" s="145">
        <v>0</v>
      </c>
      <c r="Q29" s="145">
        <v>0</v>
      </c>
      <c r="R29" s="145">
        <v>0</v>
      </c>
      <c r="S29" s="24">
        <f t="shared" si="0"/>
        <v>14131.5</v>
      </c>
    </row>
    <row r="30" spans="1:23" ht="34.5" customHeight="1">
      <c r="A30" s="133" t="s">
        <v>26</v>
      </c>
      <c r="B30" s="146" t="s">
        <v>312</v>
      </c>
      <c r="C30" s="145">
        <v>28263</v>
      </c>
      <c r="D30" s="145">
        <v>28263</v>
      </c>
      <c r="E30" s="145">
        <v>28263</v>
      </c>
      <c r="F30" s="145">
        <v>0</v>
      </c>
      <c r="G30" s="145">
        <v>0</v>
      </c>
      <c r="H30" s="145">
        <v>0</v>
      </c>
      <c r="I30" s="145">
        <v>0</v>
      </c>
      <c r="J30" s="145">
        <v>0</v>
      </c>
      <c r="K30" s="145">
        <v>0</v>
      </c>
      <c r="L30" s="145">
        <v>0</v>
      </c>
      <c r="M30" s="145">
        <v>0</v>
      </c>
      <c r="N30" s="145">
        <v>0</v>
      </c>
      <c r="O30" s="145">
        <v>0</v>
      </c>
      <c r="P30" s="145">
        <v>0</v>
      </c>
      <c r="Q30" s="145">
        <v>0</v>
      </c>
      <c r="R30" s="145">
        <v>0</v>
      </c>
      <c r="S30" s="24">
        <f t="shared" si="0"/>
        <v>14131.5</v>
      </c>
      <c r="T30" s="27"/>
      <c r="U30" s="27"/>
      <c r="V30" s="27"/>
      <c r="W30" s="27"/>
    </row>
    <row r="31" spans="1:19" ht="40.5" customHeight="1">
      <c r="A31" s="133" t="s">
        <v>207</v>
      </c>
      <c r="B31" s="146" t="s">
        <v>313</v>
      </c>
      <c r="C31" s="145">
        <v>0</v>
      </c>
      <c r="D31" s="145">
        <v>0</v>
      </c>
      <c r="E31" s="145">
        <v>0</v>
      </c>
      <c r="F31" s="145">
        <v>0</v>
      </c>
      <c r="G31" s="145">
        <v>0</v>
      </c>
      <c r="H31" s="145">
        <v>0</v>
      </c>
      <c r="I31" s="145">
        <v>0</v>
      </c>
      <c r="J31" s="145">
        <v>0</v>
      </c>
      <c r="K31" s="145">
        <v>0</v>
      </c>
      <c r="L31" s="145">
        <v>0</v>
      </c>
      <c r="M31" s="145">
        <v>0</v>
      </c>
      <c r="N31" s="145">
        <v>0</v>
      </c>
      <c r="O31" s="145">
        <v>0</v>
      </c>
      <c r="P31" s="145">
        <v>0</v>
      </c>
      <c r="Q31" s="145">
        <v>0</v>
      </c>
      <c r="R31" s="145">
        <v>0</v>
      </c>
      <c r="S31" s="24">
        <f t="shared" si="0"/>
        <v>0</v>
      </c>
    </row>
    <row r="32" spans="1:19" ht="40.5" customHeight="1">
      <c r="A32" s="128" t="s">
        <v>95</v>
      </c>
      <c r="B32" s="146" t="s">
        <v>314</v>
      </c>
      <c r="C32" s="145">
        <v>0</v>
      </c>
      <c r="D32" s="145">
        <v>0</v>
      </c>
      <c r="E32" s="145">
        <v>0</v>
      </c>
      <c r="F32" s="145">
        <v>0</v>
      </c>
      <c r="G32" s="145">
        <v>0</v>
      </c>
      <c r="H32" s="145">
        <v>0</v>
      </c>
      <c r="I32" s="145">
        <v>0</v>
      </c>
      <c r="J32" s="145">
        <v>0</v>
      </c>
      <c r="K32" s="145">
        <v>0</v>
      </c>
      <c r="L32" s="145">
        <v>0</v>
      </c>
      <c r="M32" s="145">
        <v>0</v>
      </c>
      <c r="N32" s="145">
        <v>0</v>
      </c>
      <c r="O32" s="145">
        <v>0</v>
      </c>
      <c r="P32" s="145">
        <v>0</v>
      </c>
      <c r="Q32" s="145">
        <v>0</v>
      </c>
      <c r="R32" s="145">
        <v>0</v>
      </c>
      <c r="S32" s="24">
        <f t="shared" si="0"/>
        <v>0</v>
      </c>
    </row>
    <row r="33" spans="1:19" ht="12.75" customHeight="1">
      <c r="A33" s="128" t="s">
        <v>6</v>
      </c>
      <c r="B33" s="146"/>
      <c r="C33" s="146"/>
      <c r="D33" s="146"/>
      <c r="E33" s="146"/>
      <c r="F33" s="146"/>
      <c r="G33" s="146"/>
      <c r="H33" s="146"/>
      <c r="I33" s="146"/>
      <c r="J33" s="146"/>
      <c r="K33" s="146"/>
      <c r="L33" s="146"/>
      <c r="M33" s="146"/>
      <c r="N33" s="146"/>
      <c r="O33" s="146"/>
      <c r="P33" s="146"/>
      <c r="Q33" s="146"/>
      <c r="R33" s="146"/>
      <c r="S33" s="24">
        <f t="shared" si="0"/>
        <v>0</v>
      </c>
    </row>
    <row r="34" spans="1:19" ht="26.25" customHeight="1">
      <c r="A34" s="131" t="s">
        <v>315</v>
      </c>
      <c r="B34" s="146" t="s">
        <v>316</v>
      </c>
      <c r="C34" s="145">
        <v>0</v>
      </c>
      <c r="D34" s="145">
        <v>0</v>
      </c>
      <c r="E34" s="145">
        <v>0</v>
      </c>
      <c r="F34" s="145">
        <v>0</v>
      </c>
      <c r="G34" s="145">
        <v>0</v>
      </c>
      <c r="H34" s="145">
        <v>0</v>
      </c>
      <c r="I34" s="145">
        <v>0</v>
      </c>
      <c r="J34" s="145">
        <v>0</v>
      </c>
      <c r="K34" s="145">
        <v>0</v>
      </c>
      <c r="L34" s="145">
        <v>0</v>
      </c>
      <c r="M34" s="145">
        <v>0</v>
      </c>
      <c r="N34" s="145">
        <v>0</v>
      </c>
      <c r="O34" s="145">
        <v>0</v>
      </c>
      <c r="P34" s="145">
        <v>0</v>
      </c>
      <c r="Q34" s="145">
        <v>0</v>
      </c>
      <c r="R34" s="145">
        <v>0</v>
      </c>
      <c r="S34" s="24">
        <f t="shared" si="0"/>
        <v>0</v>
      </c>
    </row>
    <row r="35" spans="1:19" ht="24.75" customHeight="1">
      <c r="A35" s="131" t="s">
        <v>99</v>
      </c>
      <c r="B35" s="146" t="s">
        <v>317</v>
      </c>
      <c r="C35" s="145">
        <v>0</v>
      </c>
      <c r="D35" s="145">
        <v>0</v>
      </c>
      <c r="E35" s="145">
        <v>0</v>
      </c>
      <c r="F35" s="145">
        <v>0</v>
      </c>
      <c r="G35" s="145">
        <v>0</v>
      </c>
      <c r="H35" s="145">
        <v>0</v>
      </c>
      <c r="I35" s="145">
        <v>0</v>
      </c>
      <c r="J35" s="145">
        <v>0</v>
      </c>
      <c r="K35" s="145">
        <v>0</v>
      </c>
      <c r="L35" s="145">
        <v>0</v>
      </c>
      <c r="M35" s="145">
        <v>0</v>
      </c>
      <c r="N35" s="145">
        <v>0</v>
      </c>
      <c r="O35" s="145">
        <v>0</v>
      </c>
      <c r="P35" s="145">
        <v>0</v>
      </c>
      <c r="Q35" s="145">
        <v>0</v>
      </c>
      <c r="R35" s="145">
        <v>0</v>
      </c>
      <c r="S35" s="24">
        <f t="shared" si="0"/>
        <v>0</v>
      </c>
    </row>
    <row r="36" spans="1:19" ht="40.5" customHeight="1">
      <c r="A36" s="131" t="s">
        <v>97</v>
      </c>
      <c r="B36" s="146" t="s">
        <v>318</v>
      </c>
      <c r="C36" s="145">
        <v>0</v>
      </c>
      <c r="D36" s="145">
        <v>0</v>
      </c>
      <c r="E36" s="145">
        <v>0</v>
      </c>
      <c r="F36" s="145">
        <v>0</v>
      </c>
      <c r="G36" s="145">
        <v>0</v>
      </c>
      <c r="H36" s="145">
        <v>0</v>
      </c>
      <c r="I36" s="145">
        <v>0</v>
      </c>
      <c r="J36" s="145">
        <v>0</v>
      </c>
      <c r="K36" s="145">
        <v>0</v>
      </c>
      <c r="L36" s="145">
        <v>0</v>
      </c>
      <c r="M36" s="145">
        <v>0</v>
      </c>
      <c r="N36" s="145">
        <v>0</v>
      </c>
      <c r="O36" s="145">
        <v>0</v>
      </c>
      <c r="P36" s="145">
        <v>0</v>
      </c>
      <c r="Q36" s="145">
        <v>0</v>
      </c>
      <c r="R36" s="145">
        <v>0</v>
      </c>
      <c r="S36" s="24">
        <f t="shared" si="0"/>
        <v>0</v>
      </c>
    </row>
    <row r="37" spans="1:19" ht="17.25" customHeight="1">
      <c r="A37" s="128" t="s">
        <v>100</v>
      </c>
      <c r="B37" s="146"/>
      <c r="C37" s="146"/>
      <c r="D37" s="146"/>
      <c r="E37" s="146"/>
      <c r="F37" s="146"/>
      <c r="G37" s="146"/>
      <c r="H37" s="146"/>
      <c r="I37" s="146"/>
      <c r="J37" s="146"/>
      <c r="K37" s="146"/>
      <c r="L37" s="146"/>
      <c r="M37" s="146"/>
      <c r="N37" s="146"/>
      <c r="O37" s="146"/>
      <c r="P37" s="146"/>
      <c r="Q37" s="146"/>
      <c r="R37" s="146"/>
      <c r="S37" s="24">
        <f t="shared" si="0"/>
        <v>0</v>
      </c>
    </row>
    <row r="38" spans="1:19" ht="21" customHeight="1">
      <c r="A38" s="131" t="s">
        <v>215</v>
      </c>
      <c r="B38" s="146" t="s">
        <v>319</v>
      </c>
      <c r="C38" s="145">
        <v>645</v>
      </c>
      <c r="D38" s="145">
        <v>0</v>
      </c>
      <c r="E38" s="145">
        <v>0</v>
      </c>
      <c r="F38" s="145">
        <v>0</v>
      </c>
      <c r="G38" s="145">
        <v>0</v>
      </c>
      <c r="H38" s="145">
        <v>0</v>
      </c>
      <c r="I38" s="145">
        <v>0</v>
      </c>
      <c r="J38" s="145">
        <v>0</v>
      </c>
      <c r="K38" s="145">
        <v>0</v>
      </c>
      <c r="L38" s="145">
        <v>0</v>
      </c>
      <c r="M38" s="145">
        <v>0</v>
      </c>
      <c r="N38" s="145">
        <v>645</v>
      </c>
      <c r="O38" s="145">
        <v>0</v>
      </c>
      <c r="P38" s="145">
        <v>0</v>
      </c>
      <c r="Q38" s="145">
        <v>0</v>
      </c>
      <c r="R38" s="145">
        <v>0</v>
      </c>
      <c r="S38" s="24">
        <f t="shared" si="0"/>
        <v>0</v>
      </c>
    </row>
    <row r="39" spans="1:19" ht="41.25" customHeight="1">
      <c r="A39" s="128" t="s">
        <v>320</v>
      </c>
      <c r="B39" s="146" t="s">
        <v>321</v>
      </c>
      <c r="C39" s="145">
        <v>6049301</v>
      </c>
      <c r="D39" s="145">
        <v>0</v>
      </c>
      <c r="E39" s="145">
        <v>0</v>
      </c>
      <c r="F39" s="145">
        <v>0</v>
      </c>
      <c r="G39" s="145">
        <v>0</v>
      </c>
      <c r="H39" s="145">
        <v>0</v>
      </c>
      <c r="I39" s="145">
        <v>0</v>
      </c>
      <c r="J39" s="145">
        <v>0</v>
      </c>
      <c r="K39" s="145">
        <v>0</v>
      </c>
      <c r="L39" s="145">
        <v>0</v>
      </c>
      <c r="M39" s="145">
        <v>0</v>
      </c>
      <c r="N39" s="145">
        <v>4836</v>
      </c>
      <c r="O39" s="145">
        <v>33931</v>
      </c>
      <c r="P39" s="145">
        <v>318784</v>
      </c>
      <c r="Q39" s="145">
        <v>4859475</v>
      </c>
      <c r="R39" s="145">
        <v>832275</v>
      </c>
      <c r="S39" s="24">
        <f t="shared" si="0"/>
        <v>3128780</v>
      </c>
    </row>
    <row r="40" spans="1:19" ht="26.25" customHeight="1">
      <c r="A40" s="128" t="s">
        <v>6</v>
      </c>
      <c r="B40" s="146"/>
      <c r="C40" s="146"/>
      <c r="D40" s="146"/>
      <c r="E40" s="146"/>
      <c r="F40" s="146"/>
      <c r="G40" s="146"/>
      <c r="H40" s="146"/>
      <c r="I40" s="146"/>
      <c r="J40" s="146"/>
      <c r="K40" s="146"/>
      <c r="L40" s="146"/>
      <c r="M40" s="146"/>
      <c r="N40" s="146"/>
      <c r="O40" s="146"/>
      <c r="P40" s="146"/>
      <c r="Q40" s="146"/>
      <c r="R40" s="146"/>
      <c r="S40" s="24">
        <f t="shared" si="0"/>
        <v>0</v>
      </c>
    </row>
    <row r="41" spans="1:19" ht="21" customHeight="1">
      <c r="A41" s="131" t="s">
        <v>121</v>
      </c>
      <c r="B41" s="146" t="s">
        <v>322</v>
      </c>
      <c r="C41" s="145">
        <v>0</v>
      </c>
      <c r="D41" s="145">
        <v>0</v>
      </c>
      <c r="E41" s="145">
        <v>0</v>
      </c>
      <c r="F41" s="145">
        <v>0</v>
      </c>
      <c r="G41" s="145">
        <v>0</v>
      </c>
      <c r="H41" s="145">
        <v>0</v>
      </c>
      <c r="I41" s="145">
        <v>0</v>
      </c>
      <c r="J41" s="145">
        <v>0</v>
      </c>
      <c r="K41" s="145">
        <v>0</v>
      </c>
      <c r="L41" s="145">
        <v>0</v>
      </c>
      <c r="M41" s="145">
        <v>0</v>
      </c>
      <c r="N41" s="145">
        <v>0</v>
      </c>
      <c r="O41" s="145">
        <v>0</v>
      </c>
      <c r="P41" s="145">
        <v>0</v>
      </c>
      <c r="Q41" s="145">
        <v>0</v>
      </c>
      <c r="R41" s="145">
        <v>0</v>
      </c>
      <c r="S41" s="24">
        <f t="shared" si="0"/>
        <v>0</v>
      </c>
    </row>
    <row r="42" spans="1:19" ht="26.25" customHeight="1">
      <c r="A42" s="131" t="s">
        <v>221</v>
      </c>
      <c r="B42" s="146" t="s">
        <v>323</v>
      </c>
      <c r="C42" s="145">
        <v>0</v>
      </c>
      <c r="D42" s="145">
        <v>0</v>
      </c>
      <c r="E42" s="145">
        <v>0</v>
      </c>
      <c r="F42" s="145">
        <v>0</v>
      </c>
      <c r="G42" s="145">
        <v>0</v>
      </c>
      <c r="H42" s="145">
        <v>0</v>
      </c>
      <c r="I42" s="145">
        <v>0</v>
      </c>
      <c r="J42" s="145">
        <v>0</v>
      </c>
      <c r="K42" s="145">
        <v>0</v>
      </c>
      <c r="L42" s="145">
        <v>0</v>
      </c>
      <c r="M42" s="145">
        <v>0</v>
      </c>
      <c r="N42" s="145">
        <v>0</v>
      </c>
      <c r="O42" s="145">
        <v>0</v>
      </c>
      <c r="P42" s="145">
        <v>0</v>
      </c>
      <c r="Q42" s="145">
        <v>0</v>
      </c>
      <c r="R42" s="145">
        <v>0</v>
      </c>
      <c r="S42" s="24">
        <f t="shared" si="0"/>
        <v>0</v>
      </c>
    </row>
    <row r="43" spans="1:19" ht="26.25" customHeight="1">
      <c r="A43" s="131" t="s">
        <v>102</v>
      </c>
      <c r="B43" s="146" t="s">
        <v>324</v>
      </c>
      <c r="C43" s="145">
        <v>6049301</v>
      </c>
      <c r="D43" s="145">
        <v>0</v>
      </c>
      <c r="E43" s="145">
        <v>0</v>
      </c>
      <c r="F43" s="145">
        <v>0</v>
      </c>
      <c r="G43" s="145">
        <v>0</v>
      </c>
      <c r="H43" s="145">
        <v>0</v>
      </c>
      <c r="I43" s="145">
        <v>0</v>
      </c>
      <c r="J43" s="145">
        <v>0</v>
      </c>
      <c r="K43" s="145">
        <v>0</v>
      </c>
      <c r="L43" s="145">
        <v>0</v>
      </c>
      <c r="M43" s="145">
        <v>0</v>
      </c>
      <c r="N43" s="145">
        <v>4836</v>
      </c>
      <c r="O43" s="145">
        <v>33931</v>
      </c>
      <c r="P43" s="145">
        <v>318784</v>
      </c>
      <c r="Q43" s="145">
        <v>4859475</v>
      </c>
      <c r="R43" s="145">
        <v>832275</v>
      </c>
      <c r="S43" s="24">
        <f t="shared" si="0"/>
        <v>3128780</v>
      </c>
    </row>
    <row r="44" spans="1:19" ht="16.5" customHeight="1">
      <c r="A44" s="128" t="s">
        <v>103</v>
      </c>
      <c r="B44" s="146" t="s">
        <v>325</v>
      </c>
      <c r="C44" s="145">
        <v>0</v>
      </c>
      <c r="D44" s="145">
        <v>0</v>
      </c>
      <c r="E44" s="145">
        <v>0</v>
      </c>
      <c r="F44" s="145">
        <v>0</v>
      </c>
      <c r="G44" s="145">
        <v>0</v>
      </c>
      <c r="H44" s="145">
        <v>0</v>
      </c>
      <c r="I44" s="145">
        <v>0</v>
      </c>
      <c r="J44" s="145">
        <v>0</v>
      </c>
      <c r="K44" s="145">
        <v>0</v>
      </c>
      <c r="L44" s="145">
        <v>0</v>
      </c>
      <c r="M44" s="145">
        <v>0</v>
      </c>
      <c r="N44" s="145">
        <v>0</v>
      </c>
      <c r="O44" s="145">
        <v>0</v>
      </c>
      <c r="P44" s="145">
        <v>0</v>
      </c>
      <c r="Q44" s="145">
        <v>0</v>
      </c>
      <c r="R44" s="145">
        <v>0</v>
      </c>
      <c r="S44" s="24">
        <f t="shared" si="0"/>
        <v>0</v>
      </c>
    </row>
    <row r="45" spans="1:19" ht="40.5" customHeight="1">
      <c r="A45" s="128" t="s">
        <v>326</v>
      </c>
      <c r="B45" s="146" t="s">
        <v>327</v>
      </c>
      <c r="C45" s="145">
        <v>41152</v>
      </c>
      <c r="D45" s="145">
        <v>10163</v>
      </c>
      <c r="E45" s="145">
        <v>10163</v>
      </c>
      <c r="F45" s="145">
        <v>0</v>
      </c>
      <c r="G45" s="145">
        <v>0</v>
      </c>
      <c r="H45" s="145">
        <v>30715</v>
      </c>
      <c r="I45" s="145">
        <v>0</v>
      </c>
      <c r="J45" s="145">
        <v>0</v>
      </c>
      <c r="K45" s="145">
        <v>0</v>
      </c>
      <c r="L45" s="145">
        <v>0</v>
      </c>
      <c r="M45" s="145">
        <v>0</v>
      </c>
      <c r="N45" s="145">
        <v>0</v>
      </c>
      <c r="O45" s="145">
        <v>0</v>
      </c>
      <c r="P45" s="145">
        <v>266</v>
      </c>
      <c r="Q45" s="145">
        <v>0</v>
      </c>
      <c r="R45" s="145">
        <v>8</v>
      </c>
      <c r="S45" s="24">
        <f t="shared" si="0"/>
        <v>5355.5</v>
      </c>
    </row>
    <row r="46" spans="1:19" ht="19.5" customHeight="1">
      <c r="A46" s="131" t="s">
        <v>90</v>
      </c>
      <c r="B46" s="146" t="s">
        <v>328</v>
      </c>
      <c r="C46" s="145">
        <v>34199</v>
      </c>
      <c r="D46" s="145">
        <v>3213</v>
      </c>
      <c r="E46" s="145">
        <v>3213</v>
      </c>
      <c r="F46" s="145">
        <v>0</v>
      </c>
      <c r="G46" s="145">
        <v>0</v>
      </c>
      <c r="H46" s="145">
        <v>30715</v>
      </c>
      <c r="I46" s="145">
        <v>0</v>
      </c>
      <c r="J46" s="145">
        <v>0</v>
      </c>
      <c r="K46" s="145">
        <v>0</v>
      </c>
      <c r="L46" s="145">
        <v>0</v>
      </c>
      <c r="M46" s="145">
        <v>0</v>
      </c>
      <c r="N46" s="145">
        <v>0</v>
      </c>
      <c r="O46" s="145">
        <v>0</v>
      </c>
      <c r="P46" s="145">
        <v>263</v>
      </c>
      <c r="Q46" s="145">
        <v>0</v>
      </c>
      <c r="R46" s="145">
        <v>8</v>
      </c>
      <c r="S46" s="24">
        <f t="shared" si="0"/>
        <v>1877.5</v>
      </c>
    </row>
    <row r="47" spans="1:19" ht="23.25" customHeight="1">
      <c r="A47" s="131" t="s">
        <v>91</v>
      </c>
      <c r="B47" s="146" t="s">
        <v>329</v>
      </c>
      <c r="C47" s="145">
        <v>6953</v>
      </c>
      <c r="D47" s="145">
        <v>6950</v>
      </c>
      <c r="E47" s="145">
        <v>6950</v>
      </c>
      <c r="F47" s="145">
        <v>0</v>
      </c>
      <c r="G47" s="145">
        <v>0</v>
      </c>
      <c r="H47" s="145">
        <v>0</v>
      </c>
      <c r="I47" s="145">
        <v>0</v>
      </c>
      <c r="J47" s="145">
        <v>0</v>
      </c>
      <c r="K47" s="145">
        <v>0</v>
      </c>
      <c r="L47" s="145">
        <v>0</v>
      </c>
      <c r="M47" s="145">
        <v>0</v>
      </c>
      <c r="N47" s="145">
        <v>0</v>
      </c>
      <c r="O47" s="145">
        <v>0</v>
      </c>
      <c r="P47" s="145">
        <v>3</v>
      </c>
      <c r="Q47" s="145">
        <v>0</v>
      </c>
      <c r="R47" s="145">
        <v>0</v>
      </c>
      <c r="S47" s="24">
        <f t="shared" si="0"/>
        <v>3478</v>
      </c>
    </row>
    <row r="48" spans="1:19" ht="16.5" customHeight="1">
      <c r="A48" s="131" t="s">
        <v>6</v>
      </c>
      <c r="B48" s="146"/>
      <c r="C48" s="146"/>
      <c r="D48" s="146"/>
      <c r="E48" s="146"/>
      <c r="F48" s="146"/>
      <c r="G48" s="146"/>
      <c r="H48" s="146"/>
      <c r="I48" s="146"/>
      <c r="J48" s="146"/>
      <c r="K48" s="146"/>
      <c r="L48" s="146"/>
      <c r="M48" s="146"/>
      <c r="N48" s="146"/>
      <c r="O48" s="146"/>
      <c r="P48" s="146"/>
      <c r="Q48" s="146"/>
      <c r="R48" s="146"/>
      <c r="S48" s="24">
        <f t="shared" si="0"/>
        <v>0</v>
      </c>
    </row>
    <row r="49" spans="1:19" ht="27" customHeight="1">
      <c r="A49" s="133" t="s">
        <v>330</v>
      </c>
      <c r="B49" s="146" t="s">
        <v>331</v>
      </c>
      <c r="C49" s="145">
        <v>0</v>
      </c>
      <c r="D49" s="145">
        <v>0</v>
      </c>
      <c r="E49" s="145">
        <v>0</v>
      </c>
      <c r="F49" s="145">
        <v>0</v>
      </c>
      <c r="G49" s="145">
        <v>0</v>
      </c>
      <c r="H49" s="145">
        <v>0</v>
      </c>
      <c r="I49" s="145">
        <v>0</v>
      </c>
      <c r="J49" s="145">
        <v>0</v>
      </c>
      <c r="K49" s="145">
        <v>0</v>
      </c>
      <c r="L49" s="145">
        <v>0</v>
      </c>
      <c r="M49" s="145">
        <v>0</v>
      </c>
      <c r="N49" s="145">
        <v>0</v>
      </c>
      <c r="O49" s="145">
        <v>0</v>
      </c>
      <c r="P49" s="145">
        <v>0</v>
      </c>
      <c r="Q49" s="145">
        <v>0</v>
      </c>
      <c r="R49" s="145">
        <v>0</v>
      </c>
      <c r="S49" s="24">
        <f t="shared" si="0"/>
        <v>0</v>
      </c>
    </row>
    <row r="50" spans="1:19" ht="29.25" customHeight="1">
      <c r="A50" s="133" t="s">
        <v>332</v>
      </c>
      <c r="B50" s="146" t="s">
        <v>333</v>
      </c>
      <c r="C50" s="145">
        <v>0</v>
      </c>
      <c r="D50" s="145">
        <v>0</v>
      </c>
      <c r="E50" s="145">
        <v>0</v>
      </c>
      <c r="F50" s="145">
        <v>0</v>
      </c>
      <c r="G50" s="145">
        <v>0</v>
      </c>
      <c r="H50" s="145">
        <v>0</v>
      </c>
      <c r="I50" s="145">
        <v>0</v>
      </c>
      <c r="J50" s="145">
        <v>0</v>
      </c>
      <c r="K50" s="145">
        <v>0</v>
      </c>
      <c r="L50" s="145">
        <v>0</v>
      </c>
      <c r="M50" s="145">
        <v>0</v>
      </c>
      <c r="N50" s="145">
        <v>0</v>
      </c>
      <c r="O50" s="145">
        <v>0</v>
      </c>
      <c r="P50" s="145">
        <v>0</v>
      </c>
      <c r="Q50" s="145">
        <v>0</v>
      </c>
      <c r="R50" s="145">
        <v>0</v>
      </c>
      <c r="S50" s="24">
        <f t="shared" si="0"/>
        <v>0</v>
      </c>
    </row>
    <row r="51" spans="1:19" ht="54" customHeight="1">
      <c r="A51" s="133" t="s">
        <v>34</v>
      </c>
      <c r="B51" s="146" t="s">
        <v>334</v>
      </c>
      <c r="C51" s="145">
        <v>30989</v>
      </c>
      <c r="D51" s="145">
        <v>0</v>
      </c>
      <c r="E51" s="145">
        <v>0</v>
      </c>
      <c r="F51" s="145">
        <v>0</v>
      </c>
      <c r="G51" s="145">
        <v>0</v>
      </c>
      <c r="H51" s="145">
        <v>30715</v>
      </c>
      <c r="I51" s="145">
        <v>0</v>
      </c>
      <c r="J51" s="145">
        <v>0</v>
      </c>
      <c r="K51" s="145">
        <v>0</v>
      </c>
      <c r="L51" s="145">
        <v>0</v>
      </c>
      <c r="M51" s="145">
        <v>0</v>
      </c>
      <c r="N51" s="145">
        <v>0</v>
      </c>
      <c r="O51" s="145">
        <v>0</v>
      </c>
      <c r="P51" s="145">
        <v>266</v>
      </c>
      <c r="Q51" s="145">
        <v>0</v>
      </c>
      <c r="R51" s="145">
        <v>8</v>
      </c>
      <c r="S51" s="24">
        <f t="shared" si="0"/>
        <v>274</v>
      </c>
    </row>
    <row r="52" spans="1:19" ht="25.5" customHeight="1">
      <c r="A52" s="134" t="s">
        <v>58</v>
      </c>
      <c r="B52" s="146" t="s">
        <v>335</v>
      </c>
      <c r="C52" s="145">
        <v>19</v>
      </c>
      <c r="D52" s="145">
        <v>0</v>
      </c>
      <c r="E52" s="145">
        <v>0</v>
      </c>
      <c r="F52" s="145">
        <v>0</v>
      </c>
      <c r="G52" s="145">
        <v>0</v>
      </c>
      <c r="H52" s="145">
        <v>0</v>
      </c>
      <c r="I52" s="145">
        <v>0</v>
      </c>
      <c r="J52" s="145">
        <v>0</v>
      </c>
      <c r="K52" s="145">
        <v>0</v>
      </c>
      <c r="L52" s="145">
        <v>0</v>
      </c>
      <c r="M52" s="145">
        <v>0</v>
      </c>
      <c r="N52" s="145">
        <v>0</v>
      </c>
      <c r="O52" s="145">
        <v>0</v>
      </c>
      <c r="P52" s="145">
        <v>19</v>
      </c>
      <c r="Q52" s="145">
        <v>0</v>
      </c>
      <c r="R52" s="145">
        <v>0</v>
      </c>
      <c r="S52" s="24">
        <f t="shared" si="0"/>
        <v>19</v>
      </c>
    </row>
    <row r="53" spans="1:19" ht="36" customHeight="1">
      <c r="A53" s="133" t="s">
        <v>204</v>
      </c>
      <c r="B53" s="146" t="s">
        <v>336</v>
      </c>
      <c r="C53" s="145">
        <v>10163</v>
      </c>
      <c r="D53" s="145">
        <v>10163</v>
      </c>
      <c r="E53" s="145">
        <v>10163</v>
      </c>
      <c r="F53" s="145">
        <v>0</v>
      </c>
      <c r="G53" s="145">
        <v>0</v>
      </c>
      <c r="H53" s="145">
        <v>0</v>
      </c>
      <c r="I53" s="145">
        <v>0</v>
      </c>
      <c r="J53" s="145">
        <v>0</v>
      </c>
      <c r="K53" s="145">
        <v>0</v>
      </c>
      <c r="L53" s="145">
        <v>0</v>
      </c>
      <c r="M53" s="145">
        <v>0</v>
      </c>
      <c r="N53" s="145">
        <v>0</v>
      </c>
      <c r="O53" s="145">
        <v>0</v>
      </c>
      <c r="P53" s="145">
        <v>0</v>
      </c>
      <c r="Q53" s="145">
        <v>0</v>
      </c>
      <c r="R53" s="145">
        <v>0</v>
      </c>
      <c r="S53" s="24">
        <f t="shared" si="0"/>
        <v>5081.5</v>
      </c>
    </row>
    <row r="54" spans="1:19" ht="38.25">
      <c r="A54" s="134" t="s">
        <v>26</v>
      </c>
      <c r="B54" s="146" t="s">
        <v>337</v>
      </c>
      <c r="C54" s="145">
        <v>10163</v>
      </c>
      <c r="D54" s="145">
        <v>10163</v>
      </c>
      <c r="E54" s="145">
        <v>10163</v>
      </c>
      <c r="F54" s="145">
        <v>0</v>
      </c>
      <c r="G54" s="145">
        <v>0</v>
      </c>
      <c r="H54" s="145">
        <v>0</v>
      </c>
      <c r="I54" s="145">
        <v>0</v>
      </c>
      <c r="J54" s="145">
        <v>0</v>
      </c>
      <c r="K54" s="145">
        <v>0</v>
      </c>
      <c r="L54" s="145">
        <v>0</v>
      </c>
      <c r="M54" s="145">
        <v>0</v>
      </c>
      <c r="N54" s="145">
        <v>0</v>
      </c>
      <c r="O54" s="145">
        <v>0</v>
      </c>
      <c r="P54" s="145">
        <v>0</v>
      </c>
      <c r="Q54" s="145">
        <v>0</v>
      </c>
      <c r="R54" s="145">
        <v>0</v>
      </c>
      <c r="S54" s="24">
        <f t="shared" si="0"/>
        <v>5081.5</v>
      </c>
    </row>
    <row r="55" spans="1:19" ht="38.25">
      <c r="A55" s="134" t="s">
        <v>207</v>
      </c>
      <c r="B55" s="146" t="s">
        <v>338</v>
      </c>
      <c r="C55" s="145">
        <v>0</v>
      </c>
      <c r="D55" s="145">
        <v>0</v>
      </c>
      <c r="E55" s="145">
        <v>0</v>
      </c>
      <c r="F55" s="145">
        <v>0</v>
      </c>
      <c r="G55" s="145">
        <v>0</v>
      </c>
      <c r="H55" s="145">
        <v>0</v>
      </c>
      <c r="I55" s="145">
        <v>0</v>
      </c>
      <c r="J55" s="145">
        <v>0</v>
      </c>
      <c r="K55" s="145">
        <v>0</v>
      </c>
      <c r="L55" s="145">
        <v>0</v>
      </c>
      <c r="M55" s="145">
        <v>0</v>
      </c>
      <c r="N55" s="145">
        <v>0</v>
      </c>
      <c r="O55" s="145">
        <v>0</v>
      </c>
      <c r="P55" s="145">
        <v>0</v>
      </c>
      <c r="Q55" s="145">
        <v>0</v>
      </c>
      <c r="R55" s="145">
        <v>0</v>
      </c>
      <c r="S55" s="24">
        <f t="shared" si="0"/>
        <v>0</v>
      </c>
    </row>
    <row r="56" spans="1:19" ht="25.5">
      <c r="A56" s="128" t="s">
        <v>96</v>
      </c>
      <c r="B56" s="146" t="s">
        <v>339</v>
      </c>
      <c r="C56" s="145">
        <v>0</v>
      </c>
      <c r="D56" s="145">
        <v>0</v>
      </c>
      <c r="E56" s="145">
        <v>0</v>
      </c>
      <c r="F56" s="145">
        <v>0</v>
      </c>
      <c r="G56" s="145">
        <v>0</v>
      </c>
      <c r="H56" s="145">
        <v>0</v>
      </c>
      <c r="I56" s="145">
        <v>0</v>
      </c>
      <c r="J56" s="145">
        <v>0</v>
      </c>
      <c r="K56" s="145">
        <v>0</v>
      </c>
      <c r="L56" s="145">
        <v>0</v>
      </c>
      <c r="M56" s="145">
        <v>0</v>
      </c>
      <c r="N56" s="145">
        <v>0</v>
      </c>
      <c r="O56" s="145">
        <v>0</v>
      </c>
      <c r="P56" s="145">
        <v>0</v>
      </c>
      <c r="Q56" s="145">
        <v>0</v>
      </c>
      <c r="R56" s="145">
        <v>0</v>
      </c>
      <c r="S56" s="24">
        <f t="shared" si="0"/>
        <v>0</v>
      </c>
    </row>
    <row r="57" spans="1:19" ht="38.25">
      <c r="A57" s="131" t="s">
        <v>315</v>
      </c>
      <c r="B57" s="146" t="s">
        <v>340</v>
      </c>
      <c r="C57" s="145">
        <v>0</v>
      </c>
      <c r="D57" s="145">
        <v>0</v>
      </c>
      <c r="E57" s="145">
        <v>0</v>
      </c>
      <c r="F57" s="145">
        <v>0</v>
      </c>
      <c r="G57" s="145">
        <v>0</v>
      </c>
      <c r="H57" s="145">
        <v>0</v>
      </c>
      <c r="I57" s="145">
        <v>0</v>
      </c>
      <c r="J57" s="145">
        <v>0</v>
      </c>
      <c r="K57" s="145">
        <v>0</v>
      </c>
      <c r="L57" s="145">
        <v>0</v>
      </c>
      <c r="M57" s="145">
        <v>0</v>
      </c>
      <c r="N57" s="145">
        <v>0</v>
      </c>
      <c r="O57" s="145">
        <v>0</v>
      </c>
      <c r="P57" s="145">
        <v>0</v>
      </c>
      <c r="Q57" s="145">
        <v>0</v>
      </c>
      <c r="R57" s="145">
        <v>0</v>
      </c>
      <c r="S57" s="24">
        <f t="shared" si="0"/>
        <v>0</v>
      </c>
    </row>
    <row r="58" spans="1:19" ht="39.75" customHeight="1">
      <c r="A58" s="131" t="s">
        <v>99</v>
      </c>
      <c r="B58" s="146" t="s">
        <v>341</v>
      </c>
      <c r="C58" s="145">
        <v>0</v>
      </c>
      <c r="D58" s="145">
        <v>0</v>
      </c>
      <c r="E58" s="145">
        <v>0</v>
      </c>
      <c r="F58" s="145">
        <v>0</v>
      </c>
      <c r="G58" s="145">
        <v>0</v>
      </c>
      <c r="H58" s="145">
        <v>0</v>
      </c>
      <c r="I58" s="145">
        <v>0</v>
      </c>
      <c r="J58" s="145">
        <v>0</v>
      </c>
      <c r="K58" s="145">
        <v>0</v>
      </c>
      <c r="L58" s="145">
        <v>0</v>
      </c>
      <c r="M58" s="145">
        <v>0</v>
      </c>
      <c r="N58" s="145">
        <v>0</v>
      </c>
      <c r="O58" s="145">
        <v>0</v>
      </c>
      <c r="P58" s="145">
        <v>0</v>
      </c>
      <c r="Q58" s="145">
        <v>0</v>
      </c>
      <c r="R58" s="145">
        <v>0</v>
      </c>
      <c r="S58" s="24">
        <f t="shared" si="0"/>
        <v>0</v>
      </c>
    </row>
    <row r="59" spans="1:19" ht="42" customHeight="1">
      <c r="A59" s="131" t="s">
        <v>97</v>
      </c>
      <c r="B59" s="146" t="s">
        <v>342</v>
      </c>
      <c r="C59" s="145">
        <v>0</v>
      </c>
      <c r="D59" s="145">
        <v>0</v>
      </c>
      <c r="E59" s="145">
        <v>0</v>
      </c>
      <c r="F59" s="145">
        <v>0</v>
      </c>
      <c r="G59" s="145">
        <v>0</v>
      </c>
      <c r="H59" s="145">
        <v>0</v>
      </c>
      <c r="I59" s="145">
        <v>0</v>
      </c>
      <c r="J59" s="145">
        <v>0</v>
      </c>
      <c r="K59" s="145">
        <v>0</v>
      </c>
      <c r="L59" s="145">
        <v>0</v>
      </c>
      <c r="M59" s="145">
        <v>0</v>
      </c>
      <c r="N59" s="145">
        <v>0</v>
      </c>
      <c r="O59" s="145">
        <v>0</v>
      </c>
      <c r="P59" s="145">
        <v>0</v>
      </c>
      <c r="Q59" s="145">
        <v>0</v>
      </c>
      <c r="R59" s="145">
        <v>0</v>
      </c>
      <c r="S59" s="24">
        <f t="shared" si="0"/>
        <v>0</v>
      </c>
    </row>
    <row r="60" spans="1:19" ht="19.5" customHeight="1">
      <c r="A60" s="128" t="s">
        <v>100</v>
      </c>
      <c r="B60" s="146"/>
      <c r="C60" s="146"/>
      <c r="D60" s="146"/>
      <c r="E60" s="146"/>
      <c r="F60" s="146"/>
      <c r="G60" s="146"/>
      <c r="H60" s="146"/>
      <c r="I60" s="146"/>
      <c r="J60" s="146"/>
      <c r="K60" s="146"/>
      <c r="L60" s="146"/>
      <c r="M60" s="146"/>
      <c r="N60" s="146"/>
      <c r="O60" s="146"/>
      <c r="P60" s="146"/>
      <c r="Q60" s="146"/>
      <c r="R60" s="146"/>
      <c r="S60" s="24">
        <f t="shared" si="0"/>
        <v>0</v>
      </c>
    </row>
    <row r="61" spans="1:19" ht="39" customHeight="1">
      <c r="A61" s="131" t="s">
        <v>320</v>
      </c>
      <c r="B61" s="146" t="s">
        <v>343</v>
      </c>
      <c r="C61" s="145">
        <v>2412076</v>
      </c>
      <c r="D61" s="145">
        <v>0</v>
      </c>
      <c r="E61" s="145">
        <v>0</v>
      </c>
      <c r="F61" s="145">
        <v>0</v>
      </c>
      <c r="G61" s="145">
        <v>0</v>
      </c>
      <c r="H61" s="145">
        <v>0</v>
      </c>
      <c r="I61" s="145">
        <v>1100</v>
      </c>
      <c r="J61" s="145">
        <v>1100</v>
      </c>
      <c r="K61" s="145">
        <v>0</v>
      </c>
      <c r="L61" s="145">
        <v>0</v>
      </c>
      <c r="M61" s="145">
        <v>0</v>
      </c>
      <c r="N61" s="145">
        <v>0</v>
      </c>
      <c r="O61" s="145">
        <v>5400</v>
      </c>
      <c r="P61" s="145">
        <v>138384</v>
      </c>
      <c r="Q61" s="145">
        <v>1929860</v>
      </c>
      <c r="R61" s="145">
        <v>337330</v>
      </c>
      <c r="S61" s="24">
        <f t="shared" si="0"/>
        <v>1253058</v>
      </c>
    </row>
    <row r="62" spans="1:19" ht="12.75">
      <c r="A62" s="131" t="s">
        <v>6</v>
      </c>
      <c r="B62" s="146"/>
      <c r="C62" s="146"/>
      <c r="D62" s="146"/>
      <c r="E62" s="146"/>
      <c r="F62" s="146"/>
      <c r="G62" s="146"/>
      <c r="H62" s="146"/>
      <c r="I62" s="146"/>
      <c r="J62" s="146"/>
      <c r="K62" s="146"/>
      <c r="L62" s="146"/>
      <c r="M62" s="146"/>
      <c r="N62" s="146"/>
      <c r="O62" s="146"/>
      <c r="P62" s="146"/>
      <c r="Q62" s="146"/>
      <c r="R62" s="146"/>
      <c r="S62" s="24">
        <f t="shared" si="0"/>
        <v>0</v>
      </c>
    </row>
    <row r="63" spans="1:19" ht="12.75">
      <c r="A63" s="133" t="s">
        <v>121</v>
      </c>
      <c r="B63" s="146" t="s">
        <v>344</v>
      </c>
      <c r="C63" s="145">
        <v>0</v>
      </c>
      <c r="D63" s="145">
        <v>0</v>
      </c>
      <c r="E63" s="145">
        <v>0</v>
      </c>
      <c r="F63" s="145">
        <v>0</v>
      </c>
      <c r="G63" s="145">
        <v>0</v>
      </c>
      <c r="H63" s="145">
        <v>0</v>
      </c>
      <c r="I63" s="145">
        <v>0</v>
      </c>
      <c r="J63" s="145">
        <v>0</v>
      </c>
      <c r="K63" s="145">
        <v>0</v>
      </c>
      <c r="L63" s="145">
        <v>0</v>
      </c>
      <c r="M63" s="145">
        <v>0</v>
      </c>
      <c r="N63" s="145">
        <v>0</v>
      </c>
      <c r="O63" s="145">
        <v>0</v>
      </c>
      <c r="P63" s="145">
        <v>0</v>
      </c>
      <c r="Q63" s="145">
        <v>0</v>
      </c>
      <c r="R63" s="145">
        <v>0</v>
      </c>
      <c r="S63" s="24">
        <f t="shared" si="0"/>
        <v>0</v>
      </c>
    </row>
    <row r="64" spans="1:19" ht="54" customHeight="1">
      <c r="A64" s="133" t="s">
        <v>221</v>
      </c>
      <c r="B64" s="146" t="s">
        <v>345</v>
      </c>
      <c r="C64" s="145">
        <v>0</v>
      </c>
      <c r="D64" s="145">
        <v>0</v>
      </c>
      <c r="E64" s="145">
        <v>0</v>
      </c>
      <c r="F64" s="145">
        <v>0</v>
      </c>
      <c r="G64" s="145">
        <v>0</v>
      </c>
      <c r="H64" s="145">
        <v>0</v>
      </c>
      <c r="I64" s="145">
        <v>0</v>
      </c>
      <c r="J64" s="145">
        <v>0</v>
      </c>
      <c r="K64" s="145">
        <v>0</v>
      </c>
      <c r="L64" s="145">
        <v>0</v>
      </c>
      <c r="M64" s="145">
        <v>0</v>
      </c>
      <c r="N64" s="145">
        <v>0</v>
      </c>
      <c r="O64" s="145">
        <v>0</v>
      </c>
      <c r="P64" s="145">
        <v>0</v>
      </c>
      <c r="Q64" s="145">
        <v>0</v>
      </c>
      <c r="R64" s="145">
        <v>0</v>
      </c>
      <c r="S64" s="24">
        <f t="shared" si="0"/>
        <v>0</v>
      </c>
    </row>
    <row r="65" spans="1:19" ht="25.5">
      <c r="A65" s="133" t="s">
        <v>102</v>
      </c>
      <c r="B65" s="146" t="s">
        <v>346</v>
      </c>
      <c r="C65" s="145">
        <v>2412076</v>
      </c>
      <c r="D65" s="145">
        <v>0</v>
      </c>
      <c r="E65" s="145">
        <v>0</v>
      </c>
      <c r="F65" s="145">
        <v>0</v>
      </c>
      <c r="G65" s="145">
        <v>0</v>
      </c>
      <c r="H65" s="145">
        <v>0</v>
      </c>
      <c r="I65" s="145">
        <v>1100</v>
      </c>
      <c r="J65" s="145">
        <v>1100</v>
      </c>
      <c r="K65" s="145">
        <v>0</v>
      </c>
      <c r="L65" s="145">
        <v>0</v>
      </c>
      <c r="M65" s="145">
        <v>0</v>
      </c>
      <c r="N65" s="145">
        <v>0</v>
      </c>
      <c r="O65" s="145">
        <v>5400</v>
      </c>
      <c r="P65" s="145">
        <v>138384</v>
      </c>
      <c r="Q65" s="145">
        <v>1929860</v>
      </c>
      <c r="R65" s="145">
        <v>337330</v>
      </c>
      <c r="S65" s="24">
        <f t="shared" si="0"/>
        <v>1253058</v>
      </c>
    </row>
    <row r="66" spans="1:19" ht="12.75">
      <c r="A66" s="128" t="s">
        <v>103</v>
      </c>
      <c r="B66" s="146" t="s">
        <v>347</v>
      </c>
      <c r="C66" s="145">
        <v>0</v>
      </c>
      <c r="D66" s="145">
        <v>0</v>
      </c>
      <c r="E66" s="145">
        <v>0</v>
      </c>
      <c r="F66" s="145">
        <v>0</v>
      </c>
      <c r="G66" s="145">
        <v>0</v>
      </c>
      <c r="H66" s="145">
        <v>0</v>
      </c>
      <c r="I66" s="145">
        <v>0</v>
      </c>
      <c r="J66" s="145">
        <v>0</v>
      </c>
      <c r="K66" s="145">
        <v>0</v>
      </c>
      <c r="L66" s="145">
        <v>0</v>
      </c>
      <c r="M66" s="145">
        <v>0</v>
      </c>
      <c r="N66" s="145">
        <v>0</v>
      </c>
      <c r="O66" s="145">
        <v>0</v>
      </c>
      <c r="P66" s="145">
        <v>0</v>
      </c>
      <c r="Q66" s="145">
        <v>0</v>
      </c>
      <c r="R66" s="145">
        <v>0</v>
      </c>
      <c r="S66" s="24">
        <f t="shared" si="0"/>
        <v>0</v>
      </c>
    </row>
    <row r="67" spans="1:19" ht="25.5">
      <c r="A67" s="128" t="s">
        <v>105</v>
      </c>
      <c r="B67" s="146" t="s">
        <v>348</v>
      </c>
      <c r="C67" s="145">
        <v>0</v>
      </c>
      <c r="D67" s="145">
        <v>0</v>
      </c>
      <c r="E67" s="145">
        <v>0</v>
      </c>
      <c r="F67" s="145">
        <v>0</v>
      </c>
      <c r="G67" s="145">
        <v>0</v>
      </c>
      <c r="H67" s="145">
        <v>0</v>
      </c>
      <c r="I67" s="145">
        <v>0</v>
      </c>
      <c r="J67" s="145">
        <v>0</v>
      </c>
      <c r="K67" s="145">
        <v>0</v>
      </c>
      <c r="L67" s="145">
        <v>0</v>
      </c>
      <c r="M67" s="145">
        <v>0</v>
      </c>
      <c r="N67" s="145">
        <v>0</v>
      </c>
      <c r="O67" s="145">
        <v>0</v>
      </c>
      <c r="P67" s="145">
        <v>0</v>
      </c>
      <c r="Q67" s="145">
        <v>0</v>
      </c>
      <c r="R67" s="145">
        <v>0</v>
      </c>
      <c r="S67" s="24">
        <f t="shared" si="0"/>
        <v>0</v>
      </c>
    </row>
    <row r="68" spans="1:19" ht="12.75">
      <c r="A68" s="128" t="s">
        <v>25</v>
      </c>
      <c r="B68" s="146" t="s">
        <v>349</v>
      </c>
      <c r="C68" s="145">
        <v>17778668</v>
      </c>
      <c r="D68" s="145">
        <v>132920</v>
      </c>
      <c r="E68" s="145">
        <v>132920</v>
      </c>
      <c r="F68" s="145">
        <v>0</v>
      </c>
      <c r="G68" s="145">
        <v>198</v>
      </c>
      <c r="H68" s="145">
        <v>139387</v>
      </c>
      <c r="I68" s="145">
        <v>2237</v>
      </c>
      <c r="J68" s="145">
        <v>2233</v>
      </c>
      <c r="K68" s="145">
        <v>4</v>
      </c>
      <c r="L68" s="145">
        <v>38</v>
      </c>
      <c r="M68" s="145">
        <v>144</v>
      </c>
      <c r="N68" s="145">
        <v>36369</v>
      </c>
      <c r="O68" s="145">
        <v>82019</v>
      </c>
      <c r="P68" s="145">
        <v>1455618</v>
      </c>
      <c r="Q68" s="145">
        <v>13586701</v>
      </c>
      <c r="R68" s="145">
        <v>2340624</v>
      </c>
      <c r="S68" s="24">
        <f t="shared" si="0"/>
        <v>9379500.4</v>
      </c>
    </row>
  </sheetData>
  <sheetProtection/>
  <mergeCells count="21">
    <mergeCell ref="A4:R4"/>
    <mergeCell ref="M6:M7"/>
    <mergeCell ref="I6:I7"/>
    <mergeCell ref="E6:F6"/>
    <mergeCell ref="P6:P7"/>
    <mergeCell ref="A3:R3"/>
    <mergeCell ref="D6:D7"/>
    <mergeCell ref="L6:L7"/>
    <mergeCell ref="J6:K6"/>
    <mergeCell ref="H6:H7"/>
    <mergeCell ref="Q6:Q7"/>
    <mergeCell ref="N6:N7"/>
    <mergeCell ref="C5:C7"/>
    <mergeCell ref="O6:O7"/>
    <mergeCell ref="B5:B7"/>
    <mergeCell ref="G6:G7"/>
    <mergeCell ref="A1:R1"/>
    <mergeCell ref="F2:G2"/>
    <mergeCell ref="H2:I2"/>
    <mergeCell ref="A5:A7"/>
    <mergeCell ref="R6:R7"/>
  </mergeCells>
  <printOptions horizontalCentered="1"/>
  <pageMargins left="0" right="0" top="0" bottom="0" header="0" footer="0"/>
  <pageSetup fitToHeight="0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F25"/>
  <sheetViews>
    <sheetView view="pageBreakPreview" zoomScaleSheetLayoutView="100" zoomScalePageLayoutView="0" workbookViewId="0" topLeftCell="A7">
      <selection activeCell="C18" sqref="C18:C19"/>
    </sheetView>
  </sheetViews>
  <sheetFormatPr defaultColWidth="9.00390625" defaultRowHeight="12.75"/>
  <cols>
    <col min="1" max="1" width="73.875" style="57" customWidth="1"/>
    <col min="2" max="16384" width="9.125" style="57" customWidth="1"/>
  </cols>
  <sheetData>
    <row r="1" spans="1:3" ht="30" customHeight="1">
      <c r="A1" s="303" t="s">
        <v>86</v>
      </c>
      <c r="B1" s="304"/>
      <c r="C1" s="304"/>
    </row>
    <row r="2" spans="1:3" ht="45.75" customHeight="1">
      <c r="A2" s="305" t="s">
        <v>85</v>
      </c>
      <c r="B2" s="306"/>
      <c r="C2" s="306"/>
    </row>
    <row r="3" spans="1:3" ht="12.75" customHeight="1">
      <c r="A3" s="70"/>
      <c r="B3" s="307" t="s">
        <v>0</v>
      </c>
      <c r="C3" s="307"/>
    </row>
    <row r="4" spans="1:3" ht="12.75" customHeight="1">
      <c r="A4" s="308"/>
      <c r="B4" s="238" t="s">
        <v>7</v>
      </c>
      <c r="C4" s="309" t="s">
        <v>69</v>
      </c>
    </row>
    <row r="5" spans="1:6" s="71" customFormat="1" ht="26.25" customHeight="1">
      <c r="A5" s="308"/>
      <c r="B5" s="238"/>
      <c r="C5" s="310"/>
      <c r="D5" s="58"/>
      <c r="E5" s="58"/>
      <c r="F5" s="58"/>
    </row>
    <row r="6" spans="1:3" s="58" customFormat="1" ht="25.5">
      <c r="A6" s="128" t="s">
        <v>350</v>
      </c>
      <c r="B6" s="129" t="s">
        <v>351</v>
      </c>
      <c r="C6" s="130">
        <v>924342</v>
      </c>
    </row>
    <row r="7" spans="1:3" s="58" customFormat="1" ht="12.75">
      <c r="A7" s="128" t="s">
        <v>6</v>
      </c>
      <c r="B7" s="129"/>
      <c r="C7" s="129"/>
    </row>
    <row r="8" spans="1:3" s="58" customFormat="1" ht="12.75">
      <c r="A8" s="131" t="s">
        <v>68</v>
      </c>
      <c r="B8" s="129" t="s">
        <v>352</v>
      </c>
      <c r="C8" s="130">
        <v>1050</v>
      </c>
    </row>
    <row r="9" spans="1:3" s="58" customFormat="1" ht="12.75">
      <c r="A9" s="131" t="s">
        <v>70</v>
      </c>
      <c r="B9" s="129" t="s">
        <v>353</v>
      </c>
      <c r="C9" s="130">
        <v>398</v>
      </c>
    </row>
    <row r="10" spans="1:3" s="58" customFormat="1" ht="12.75">
      <c r="A10" s="131" t="s">
        <v>354</v>
      </c>
      <c r="B10" s="129" t="s">
        <v>355</v>
      </c>
      <c r="C10" s="130">
        <v>922187</v>
      </c>
    </row>
    <row r="11" spans="1:3" s="58" customFormat="1" ht="12.75">
      <c r="A11" s="131" t="s">
        <v>6</v>
      </c>
      <c r="B11" s="129"/>
      <c r="C11" s="129"/>
    </row>
    <row r="12" spans="1:3" s="58" customFormat="1" ht="40.5" customHeight="1">
      <c r="A12" s="133" t="s">
        <v>83</v>
      </c>
      <c r="B12" s="129" t="s">
        <v>356</v>
      </c>
      <c r="C12" s="130">
        <v>167</v>
      </c>
    </row>
    <row r="13" spans="1:3" s="58" customFormat="1" ht="48.75" customHeight="1">
      <c r="A13" s="133" t="s">
        <v>84</v>
      </c>
      <c r="B13" s="129" t="s">
        <v>357</v>
      </c>
      <c r="C13" s="130">
        <v>0</v>
      </c>
    </row>
    <row r="14" spans="1:3" s="58" customFormat="1" ht="23.25" customHeight="1">
      <c r="A14" s="133" t="s">
        <v>98</v>
      </c>
      <c r="B14" s="129" t="s">
        <v>358</v>
      </c>
      <c r="C14" s="130">
        <v>178738</v>
      </c>
    </row>
    <row r="15" spans="1:3" s="58" customFormat="1" ht="13.5" customHeight="1">
      <c r="A15" s="128" t="s">
        <v>25</v>
      </c>
      <c r="B15" s="129" t="s">
        <v>359</v>
      </c>
      <c r="C15" s="130">
        <v>2026882</v>
      </c>
    </row>
    <row r="16" spans="1:3" s="58" customFormat="1" ht="13.5" customHeight="1">
      <c r="A16" s="147" t="s">
        <v>360</v>
      </c>
      <c r="B16" s="132"/>
      <c r="C16" s="132"/>
    </row>
    <row r="17" spans="1:3" ht="12.75">
      <c r="A17" s="128" t="s">
        <v>100</v>
      </c>
      <c r="B17" s="129"/>
      <c r="C17" s="129"/>
    </row>
    <row r="18" spans="1:3" ht="57.75" customHeight="1">
      <c r="A18" s="131" t="s">
        <v>71</v>
      </c>
      <c r="B18" s="129" t="s">
        <v>361</v>
      </c>
      <c r="C18" s="130">
        <v>0</v>
      </c>
    </row>
    <row r="19" spans="1:3" ht="46.5" customHeight="1">
      <c r="A19" s="131" t="s">
        <v>362</v>
      </c>
      <c r="B19" s="129" t="s">
        <v>363</v>
      </c>
      <c r="C19" s="130">
        <v>121708</v>
      </c>
    </row>
    <row r="21" spans="1:6" ht="14.25">
      <c r="A21" s="148" t="s">
        <v>369</v>
      </c>
      <c r="B21" s="149"/>
      <c r="C21" s="149"/>
      <c r="D21" s="149"/>
      <c r="E21" s="149"/>
      <c r="F21" s="58"/>
    </row>
    <row r="22" spans="1:6" ht="14.25">
      <c r="A22" s="148" t="s">
        <v>364</v>
      </c>
      <c r="B22" s="150" t="s">
        <v>365</v>
      </c>
      <c r="C22" s="151"/>
      <c r="D22" s="151"/>
      <c r="E22" s="152" t="s">
        <v>370</v>
      </c>
      <c r="F22" s="58"/>
    </row>
    <row r="23" spans="1:6" ht="12.75">
      <c r="A23" s="153"/>
      <c r="B23" s="149"/>
      <c r="C23" s="149"/>
      <c r="D23" s="149"/>
      <c r="E23" s="149"/>
      <c r="F23" s="149"/>
    </row>
    <row r="24" spans="1:6" ht="12.75">
      <c r="A24" s="154" t="s">
        <v>366</v>
      </c>
      <c r="B24" s="149"/>
      <c r="C24" s="149"/>
      <c r="D24" s="149"/>
      <c r="E24" s="149"/>
      <c r="F24" s="149"/>
    </row>
    <row r="25" spans="1:6" ht="12.75">
      <c r="A25" s="154" t="s">
        <v>367</v>
      </c>
      <c r="B25" s="153"/>
      <c r="C25" s="153"/>
      <c r="D25" s="153"/>
      <c r="E25" s="153"/>
      <c r="F25" s="153"/>
    </row>
  </sheetData>
  <sheetProtection/>
  <mergeCells count="6">
    <mergeCell ref="A1:C1"/>
    <mergeCell ref="A2:C2"/>
    <mergeCell ref="B3:C3"/>
    <mergeCell ref="A4:A5"/>
    <mergeCell ref="B4:B5"/>
    <mergeCell ref="C4:C5"/>
  </mergeCells>
  <printOptions/>
  <pageMargins left="0.7" right="0.7" top="0.75" bottom="0.75" header="0.3" footer="0.3"/>
  <pageSetup fitToHeight="1" fitToWidth="1" horizontalDpi="600" verticalDpi="600" orientation="landscape" paperSize="9" scale="90" r:id="rId1"/>
  <colBreaks count="1" manualBreakCount="1">
    <brk id="3" max="65535" man="1"/>
  </colBreaks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29"/>
  <sheetViews>
    <sheetView view="pageBreakPreview" zoomScale="75" zoomScaleNormal="75" zoomScaleSheetLayoutView="75" zoomScalePageLayoutView="0" workbookViewId="0" topLeftCell="A22">
      <selection activeCell="C12" sqref="C12:Y28"/>
    </sheetView>
  </sheetViews>
  <sheetFormatPr defaultColWidth="8.875" defaultRowHeight="12.75"/>
  <cols>
    <col min="1" max="1" width="47.00390625" style="1" customWidth="1"/>
    <col min="2" max="2" width="7.375" style="10" customWidth="1"/>
    <col min="3" max="5" width="13.75390625" style="1" customWidth="1"/>
    <col min="6" max="6" width="14.375" style="1" customWidth="1"/>
    <col min="7" max="7" width="14.00390625" style="1" customWidth="1"/>
    <col min="8" max="8" width="15.375" style="1" customWidth="1"/>
    <col min="9" max="9" width="13.375" style="1" customWidth="1"/>
    <col min="10" max="10" width="20.375" style="13" customWidth="1"/>
    <col min="11" max="11" width="14.375" style="1" customWidth="1"/>
    <col min="12" max="12" width="12.75390625" style="1" customWidth="1"/>
    <col min="13" max="13" width="13.25390625" style="1" customWidth="1"/>
    <col min="14" max="14" width="13.375" style="1" customWidth="1"/>
    <col min="15" max="15" width="10.875" style="1" customWidth="1"/>
    <col min="16" max="17" width="13.25390625" style="1" customWidth="1"/>
    <col min="18" max="18" width="16.75390625" style="1" customWidth="1"/>
    <col min="19" max="19" width="16.00390625" style="1" customWidth="1"/>
    <col min="20" max="20" width="18.125" style="1" customWidth="1"/>
    <col min="21" max="21" width="22.25390625" style="1" customWidth="1"/>
    <col min="22" max="22" width="18.875" style="1" customWidth="1"/>
    <col min="23" max="23" width="18.375" style="1" customWidth="1"/>
    <col min="24" max="24" width="20.25390625" style="1" customWidth="1"/>
    <col min="25" max="25" width="26.125" style="1" customWidth="1"/>
    <col min="26" max="16384" width="8.875" style="1" customWidth="1"/>
  </cols>
  <sheetData>
    <row r="1" spans="1:32" ht="24" customHeight="1">
      <c r="A1" s="251"/>
      <c r="B1" s="252"/>
      <c r="C1" s="252"/>
      <c r="D1" s="252"/>
      <c r="E1" s="252"/>
      <c r="F1" s="252"/>
      <c r="G1" s="252"/>
      <c r="H1" s="252"/>
      <c r="I1" s="252"/>
      <c r="J1" s="252"/>
      <c r="K1" s="252"/>
      <c r="L1" s="252"/>
      <c r="M1" s="252"/>
      <c r="N1" s="252"/>
      <c r="O1" s="252"/>
      <c r="P1" s="253"/>
      <c r="S1" s="11"/>
      <c r="T1" s="11"/>
      <c r="U1" s="32" t="s">
        <v>87</v>
      </c>
      <c r="V1" s="11"/>
      <c r="W1" s="11"/>
      <c r="X1" s="11"/>
      <c r="Y1" s="11"/>
      <c r="Z1" s="11"/>
      <c r="AA1" s="11"/>
      <c r="AB1" s="11"/>
      <c r="AC1" s="11"/>
      <c r="AD1" s="11"/>
      <c r="AE1" s="11"/>
      <c r="AF1" s="11"/>
    </row>
    <row r="2" spans="1:16" ht="15" customHeight="1">
      <c r="A2" s="254" t="s">
        <v>144</v>
      </c>
      <c r="B2" s="254"/>
      <c r="C2" s="254"/>
      <c r="D2" s="254"/>
      <c r="E2" s="254"/>
      <c r="F2" s="254"/>
      <c r="G2" s="254"/>
      <c r="H2" s="254"/>
      <c r="I2" s="254"/>
      <c r="J2" s="254"/>
      <c r="K2" s="254"/>
      <c r="L2" s="254"/>
      <c r="M2" s="254"/>
      <c r="N2" s="254"/>
      <c r="O2" s="254"/>
      <c r="P2" s="254"/>
    </row>
    <row r="3" spans="1:16" ht="15.75" customHeight="1">
      <c r="A3" s="254" t="s">
        <v>11</v>
      </c>
      <c r="B3" s="254"/>
      <c r="C3" s="254"/>
      <c r="D3" s="254"/>
      <c r="E3" s="254"/>
      <c r="F3" s="254"/>
      <c r="G3" s="254"/>
      <c r="H3" s="254"/>
      <c r="I3" s="254"/>
      <c r="J3" s="254"/>
      <c r="K3" s="254"/>
      <c r="L3" s="254"/>
      <c r="M3" s="254"/>
      <c r="N3" s="254"/>
      <c r="O3" s="254"/>
      <c r="P3" s="254"/>
    </row>
    <row r="4" spans="1:16" ht="30.75" customHeight="1">
      <c r="A4" s="254" t="s">
        <v>160</v>
      </c>
      <c r="B4" s="254"/>
      <c r="C4" s="254"/>
      <c r="D4" s="254"/>
      <c r="E4" s="254"/>
      <c r="F4" s="254"/>
      <c r="G4" s="254"/>
      <c r="H4" s="254"/>
      <c r="I4" s="254"/>
      <c r="J4" s="254"/>
      <c r="K4" s="254"/>
      <c r="L4" s="254"/>
      <c r="M4" s="254"/>
      <c r="N4" s="254"/>
      <c r="O4" s="254"/>
      <c r="P4" s="254"/>
    </row>
    <row r="5" spans="1:24" ht="12.75" customHeight="1">
      <c r="A5" s="2"/>
      <c r="B5" s="3"/>
      <c r="C5" s="4"/>
      <c r="D5" s="4"/>
      <c r="E5" s="4"/>
      <c r="F5" s="4"/>
      <c r="G5" s="4"/>
      <c r="H5" s="4"/>
      <c r="I5" s="4"/>
      <c r="J5" s="12"/>
      <c r="K5" s="4"/>
      <c r="L5" s="4"/>
      <c r="M5" s="4"/>
      <c r="N5" s="4"/>
      <c r="O5" s="255"/>
      <c r="P5" s="255"/>
      <c r="Q5" s="5"/>
      <c r="R5" s="5"/>
      <c r="S5" s="5"/>
      <c r="T5" s="5"/>
      <c r="U5" s="5" t="s">
        <v>0</v>
      </c>
      <c r="V5" s="5"/>
      <c r="W5" s="5"/>
      <c r="X5" s="5"/>
    </row>
    <row r="6" spans="1:25" ht="15" customHeight="1">
      <c r="A6" s="244"/>
      <c r="B6" s="237" t="s">
        <v>7</v>
      </c>
      <c r="C6" s="237" t="s">
        <v>14</v>
      </c>
      <c r="D6" s="260" t="s">
        <v>72</v>
      </c>
      <c r="E6" s="261"/>
      <c r="F6" s="261"/>
      <c r="G6" s="261"/>
      <c r="H6" s="261"/>
      <c r="I6" s="261"/>
      <c r="J6" s="261"/>
      <c r="K6" s="261"/>
      <c r="L6" s="261"/>
      <c r="M6" s="261"/>
      <c r="N6" s="261"/>
      <c r="O6" s="261"/>
      <c r="P6" s="261"/>
      <c r="Q6" s="261"/>
      <c r="R6" s="261"/>
      <c r="S6" s="261"/>
      <c r="T6" s="261"/>
      <c r="U6" s="262"/>
      <c r="V6" s="262"/>
      <c r="W6" s="262"/>
      <c r="X6" s="262"/>
      <c r="Y6" s="263"/>
    </row>
    <row r="7" spans="1:25" ht="15.75" customHeight="1">
      <c r="A7" s="245"/>
      <c r="B7" s="237"/>
      <c r="C7" s="237"/>
      <c r="D7" s="241" t="s">
        <v>1</v>
      </c>
      <c r="E7" s="241"/>
      <c r="F7" s="241"/>
      <c r="G7" s="241"/>
      <c r="H7" s="241"/>
      <c r="I7" s="241"/>
      <c r="J7" s="241"/>
      <c r="K7" s="241"/>
      <c r="L7" s="241" t="s">
        <v>9</v>
      </c>
      <c r="M7" s="241" t="s">
        <v>8</v>
      </c>
      <c r="N7" s="241" t="s">
        <v>10</v>
      </c>
      <c r="O7" s="235" t="s">
        <v>73</v>
      </c>
      <c r="P7" s="259" t="s">
        <v>92</v>
      </c>
      <c r="Q7" s="256" t="s">
        <v>74</v>
      </c>
      <c r="R7" s="257" t="s">
        <v>140</v>
      </c>
      <c r="S7" s="264" t="s">
        <v>109</v>
      </c>
      <c r="T7" s="265"/>
      <c r="U7" s="265"/>
      <c r="V7" s="265"/>
      <c r="W7" s="265"/>
      <c r="X7" s="265"/>
      <c r="Y7" s="265"/>
    </row>
    <row r="8" spans="1:25" ht="12.75">
      <c r="A8" s="245"/>
      <c r="B8" s="237"/>
      <c r="C8" s="237"/>
      <c r="D8" s="237" t="s">
        <v>14</v>
      </c>
      <c r="E8" s="240" t="s">
        <v>2</v>
      </c>
      <c r="F8" s="240"/>
      <c r="G8" s="240"/>
      <c r="H8" s="240"/>
      <c r="I8" s="240"/>
      <c r="J8" s="240"/>
      <c r="K8" s="240"/>
      <c r="L8" s="237"/>
      <c r="M8" s="237"/>
      <c r="N8" s="237"/>
      <c r="O8" s="236"/>
      <c r="P8" s="259"/>
      <c r="Q8" s="236"/>
      <c r="R8" s="258"/>
      <c r="S8" s="246" t="s">
        <v>110</v>
      </c>
      <c r="T8" s="266" t="s">
        <v>111</v>
      </c>
      <c r="U8" s="267"/>
      <c r="V8" s="246" t="s">
        <v>112</v>
      </c>
      <c r="W8" s="106" t="s">
        <v>113</v>
      </c>
      <c r="X8" s="246" t="s">
        <v>114</v>
      </c>
      <c r="Y8" s="106" t="s">
        <v>115</v>
      </c>
    </row>
    <row r="9" spans="1:25" ht="26.25" customHeight="1">
      <c r="A9" s="245"/>
      <c r="B9" s="237"/>
      <c r="C9" s="237"/>
      <c r="D9" s="237"/>
      <c r="E9" s="243" t="s">
        <v>3</v>
      </c>
      <c r="F9" s="243"/>
      <c r="G9" s="237" t="s">
        <v>20</v>
      </c>
      <c r="H9" s="238" t="s">
        <v>94</v>
      </c>
      <c r="I9" s="237" t="s">
        <v>15</v>
      </c>
      <c r="J9" s="237" t="s">
        <v>93</v>
      </c>
      <c r="K9" s="237" t="s">
        <v>19</v>
      </c>
      <c r="L9" s="237"/>
      <c r="M9" s="237"/>
      <c r="N9" s="237"/>
      <c r="O9" s="236"/>
      <c r="P9" s="259"/>
      <c r="Q9" s="236"/>
      <c r="R9" s="258"/>
      <c r="S9" s="246"/>
      <c r="T9" s="248" t="s">
        <v>151</v>
      </c>
      <c r="U9" s="248" t="s">
        <v>152</v>
      </c>
      <c r="V9" s="247"/>
      <c r="W9" s="248" t="s">
        <v>153</v>
      </c>
      <c r="X9" s="247"/>
      <c r="Y9" s="248" t="s">
        <v>154</v>
      </c>
    </row>
    <row r="10" spans="1:25" ht="152.25" customHeight="1">
      <c r="A10" s="245"/>
      <c r="B10" s="237"/>
      <c r="C10" s="237"/>
      <c r="D10" s="237"/>
      <c r="E10" s="6" t="s">
        <v>14</v>
      </c>
      <c r="F10" s="6" t="s">
        <v>13</v>
      </c>
      <c r="G10" s="237"/>
      <c r="H10" s="239"/>
      <c r="I10" s="237"/>
      <c r="J10" s="237"/>
      <c r="K10" s="237"/>
      <c r="L10" s="237"/>
      <c r="M10" s="237"/>
      <c r="N10" s="237"/>
      <c r="O10" s="236"/>
      <c r="P10" s="235"/>
      <c r="Q10" s="236"/>
      <c r="R10" s="258"/>
      <c r="S10" s="246"/>
      <c r="T10" s="249"/>
      <c r="U10" s="250"/>
      <c r="V10" s="247"/>
      <c r="W10" s="250"/>
      <c r="X10" s="247"/>
      <c r="Y10" s="250"/>
    </row>
    <row r="11" spans="1:25" s="9" customFormat="1" ht="15" customHeight="1">
      <c r="A11" s="7" t="s">
        <v>4</v>
      </c>
      <c r="B11" s="8" t="s">
        <v>5</v>
      </c>
      <c r="C11" s="7">
        <v>1</v>
      </c>
      <c r="D11" s="33">
        <v>2</v>
      </c>
      <c r="E11" s="33">
        <v>3</v>
      </c>
      <c r="F11" s="33">
        <v>4</v>
      </c>
      <c r="G11" s="33">
        <v>5</v>
      </c>
      <c r="H11" s="34">
        <v>6</v>
      </c>
      <c r="I11" s="33">
        <v>7</v>
      </c>
      <c r="J11" s="33">
        <v>8</v>
      </c>
      <c r="K11" s="33">
        <v>9</v>
      </c>
      <c r="L11" s="33">
        <v>10</v>
      </c>
      <c r="M11" s="35">
        <v>11</v>
      </c>
      <c r="N11" s="33">
        <v>12</v>
      </c>
      <c r="O11" s="36">
        <v>13</v>
      </c>
      <c r="P11" s="36">
        <v>14</v>
      </c>
      <c r="Q11" s="80">
        <v>15</v>
      </c>
      <c r="R11" s="116">
        <v>16</v>
      </c>
      <c r="S11" s="116">
        <v>17</v>
      </c>
      <c r="T11" s="117">
        <v>18</v>
      </c>
      <c r="U11" s="118">
        <v>19</v>
      </c>
      <c r="V11" s="118">
        <v>20</v>
      </c>
      <c r="W11" s="118">
        <v>21</v>
      </c>
      <c r="X11" s="119">
        <v>22</v>
      </c>
      <c r="Y11" s="118">
        <v>23</v>
      </c>
    </row>
    <row r="12" spans="1:25" s="39" customFormat="1" ht="48" customHeight="1">
      <c r="A12" s="113" t="s">
        <v>167</v>
      </c>
      <c r="B12" s="124" t="s">
        <v>168</v>
      </c>
      <c r="C12" s="38">
        <v>300820005</v>
      </c>
      <c r="D12" s="38">
        <v>172947230</v>
      </c>
      <c r="E12" s="38">
        <v>44669724</v>
      </c>
      <c r="F12" s="38">
        <v>5942299</v>
      </c>
      <c r="G12" s="38">
        <v>110698148</v>
      </c>
      <c r="H12" s="72">
        <v>110216567</v>
      </c>
      <c r="I12" s="72">
        <v>1329406</v>
      </c>
      <c r="J12" s="72">
        <v>1319855</v>
      </c>
      <c r="K12" s="38">
        <v>16249952</v>
      </c>
      <c r="L12" s="38">
        <v>34293274</v>
      </c>
      <c r="M12" s="38">
        <v>9617253</v>
      </c>
      <c r="N12" s="38">
        <v>11208358</v>
      </c>
      <c r="O12" s="38">
        <v>1347380</v>
      </c>
      <c r="P12" s="38">
        <v>918690</v>
      </c>
      <c r="Q12" s="38">
        <v>70576</v>
      </c>
      <c r="R12" s="38">
        <v>71335934</v>
      </c>
      <c r="S12" s="38">
        <v>58857679</v>
      </c>
      <c r="T12" s="38">
        <v>47108972</v>
      </c>
      <c r="U12" s="38">
        <v>11748707</v>
      </c>
      <c r="V12" s="38">
        <v>2265591</v>
      </c>
      <c r="W12" s="38">
        <v>783792</v>
      </c>
      <c r="X12" s="38">
        <v>10212664</v>
      </c>
      <c r="Y12" s="38">
        <v>2090822</v>
      </c>
    </row>
    <row r="13" spans="1:25" s="39" customFormat="1" ht="29.25" customHeight="1">
      <c r="A13" s="77" t="s">
        <v>6</v>
      </c>
      <c r="B13" s="124"/>
      <c r="C13" s="38"/>
      <c r="D13" s="38"/>
      <c r="E13" s="38"/>
      <c r="F13" s="38"/>
      <c r="G13" s="38"/>
      <c r="H13" s="72"/>
      <c r="I13" s="72"/>
      <c r="J13" s="72"/>
      <c r="K13" s="38"/>
      <c r="L13" s="38"/>
      <c r="M13" s="38"/>
      <c r="N13" s="38"/>
      <c r="O13" s="38"/>
      <c r="P13" s="38"/>
      <c r="Q13" s="38"/>
      <c r="R13" s="38"/>
      <c r="S13" s="38"/>
      <c r="T13" s="38"/>
      <c r="U13" s="38"/>
      <c r="V13" s="38"/>
      <c r="W13" s="38"/>
      <c r="X13" s="38"/>
      <c r="Y13" s="38"/>
    </row>
    <row r="14" spans="1:25" s="39" customFormat="1" ht="25.5" customHeight="1">
      <c r="A14" s="114" t="s">
        <v>169</v>
      </c>
      <c r="B14" s="124" t="s">
        <v>170</v>
      </c>
      <c r="C14" s="38">
        <v>229725183</v>
      </c>
      <c r="D14" s="38">
        <v>130465420</v>
      </c>
      <c r="E14" s="38">
        <v>33293088</v>
      </c>
      <c r="F14" s="38">
        <v>4184936</v>
      </c>
      <c r="G14" s="38">
        <v>85226403</v>
      </c>
      <c r="H14" s="72">
        <v>84814681</v>
      </c>
      <c r="I14" s="72">
        <v>1294466</v>
      </c>
      <c r="J14" s="72">
        <v>1287129</v>
      </c>
      <c r="K14" s="38">
        <v>10651463</v>
      </c>
      <c r="L14" s="38">
        <v>26466918</v>
      </c>
      <c r="M14" s="38">
        <v>7836525</v>
      </c>
      <c r="N14" s="38">
        <v>7867782</v>
      </c>
      <c r="O14" s="38">
        <v>533215</v>
      </c>
      <c r="P14" s="38">
        <v>363144</v>
      </c>
      <c r="Q14" s="38">
        <v>20961</v>
      </c>
      <c r="R14" s="38">
        <v>56534362</v>
      </c>
      <c r="S14" s="38">
        <v>46440736</v>
      </c>
      <c r="T14" s="38">
        <v>35699360</v>
      </c>
      <c r="U14" s="38">
        <v>10741376</v>
      </c>
      <c r="V14" s="38">
        <v>2008081</v>
      </c>
      <c r="W14" s="38">
        <v>757575</v>
      </c>
      <c r="X14" s="38">
        <v>8085545</v>
      </c>
      <c r="Y14" s="38">
        <v>2023309</v>
      </c>
    </row>
    <row r="15" spans="1:25" s="39" customFormat="1" ht="49.5" customHeight="1">
      <c r="A15" s="155" t="s">
        <v>171</v>
      </c>
      <c r="B15" s="124" t="s">
        <v>172</v>
      </c>
      <c r="C15" s="38">
        <v>33559602</v>
      </c>
      <c r="D15" s="38">
        <v>23447436</v>
      </c>
      <c r="E15" s="38">
        <v>6585175</v>
      </c>
      <c r="F15" s="38">
        <v>747600</v>
      </c>
      <c r="G15" s="38">
        <v>15885671</v>
      </c>
      <c r="H15" s="72">
        <v>15875425</v>
      </c>
      <c r="I15" s="72">
        <v>218</v>
      </c>
      <c r="J15" s="72">
        <v>135</v>
      </c>
      <c r="K15" s="38">
        <v>976372</v>
      </c>
      <c r="L15" s="38">
        <v>377193</v>
      </c>
      <c r="M15" s="38">
        <v>253620</v>
      </c>
      <c r="N15" s="38">
        <v>1068721</v>
      </c>
      <c r="O15" s="38">
        <v>135091</v>
      </c>
      <c r="P15" s="38">
        <v>96239</v>
      </c>
      <c r="Q15" s="38">
        <v>3373</v>
      </c>
      <c r="R15" s="38">
        <v>8274168</v>
      </c>
      <c r="S15" s="38">
        <v>7143583</v>
      </c>
      <c r="T15" s="38">
        <v>6701957</v>
      </c>
      <c r="U15" s="38">
        <v>441626</v>
      </c>
      <c r="V15" s="38">
        <v>194830</v>
      </c>
      <c r="W15" s="38">
        <v>5</v>
      </c>
      <c r="X15" s="38">
        <v>935755</v>
      </c>
      <c r="Y15" s="38">
        <v>108</v>
      </c>
    </row>
    <row r="16" spans="1:25" s="39" customFormat="1" ht="21.75" customHeight="1">
      <c r="A16" s="77" t="s">
        <v>100</v>
      </c>
      <c r="B16" s="124"/>
      <c r="C16" s="38"/>
      <c r="D16" s="38"/>
      <c r="E16" s="38"/>
      <c r="F16" s="38"/>
      <c r="G16" s="38"/>
      <c r="H16" s="72"/>
      <c r="I16" s="72"/>
      <c r="J16" s="72"/>
      <c r="K16" s="38"/>
      <c r="L16" s="38"/>
      <c r="M16" s="38"/>
      <c r="N16" s="38"/>
      <c r="O16" s="38"/>
      <c r="P16" s="38"/>
      <c r="Q16" s="38"/>
      <c r="R16" s="38"/>
      <c r="S16" s="38"/>
      <c r="T16" s="38"/>
      <c r="U16" s="38"/>
      <c r="V16" s="38"/>
      <c r="W16" s="38"/>
      <c r="X16" s="38"/>
      <c r="Y16" s="38"/>
    </row>
    <row r="17" spans="1:25" s="39" customFormat="1" ht="60" customHeight="1">
      <c r="A17" s="77" t="s">
        <v>173</v>
      </c>
      <c r="B17" s="124" t="s">
        <v>174</v>
      </c>
      <c r="C17" s="127">
        <v>69875359</v>
      </c>
      <c r="D17" s="38">
        <v>68061291</v>
      </c>
      <c r="E17" s="38">
        <v>28055782</v>
      </c>
      <c r="F17" s="38">
        <v>3530236</v>
      </c>
      <c r="G17" s="38">
        <v>35552871</v>
      </c>
      <c r="H17" s="72">
        <v>35517306</v>
      </c>
      <c r="I17" s="72">
        <v>1863</v>
      </c>
      <c r="J17" s="72">
        <v>1787</v>
      </c>
      <c r="K17" s="38">
        <v>4450775</v>
      </c>
      <c r="L17" s="38">
        <v>614170</v>
      </c>
      <c r="M17" s="38">
        <v>216878</v>
      </c>
      <c r="N17" s="38">
        <v>857647</v>
      </c>
      <c r="O17" s="38">
        <v>124731</v>
      </c>
      <c r="P17" s="38">
        <v>116418</v>
      </c>
      <c r="Q17" s="127">
        <v>9</v>
      </c>
      <c r="R17" s="127">
        <v>633</v>
      </c>
      <c r="S17" s="127">
        <v>122</v>
      </c>
      <c r="T17" s="127">
        <v>63</v>
      </c>
      <c r="U17" s="38">
        <v>59</v>
      </c>
      <c r="V17" s="38">
        <v>489</v>
      </c>
      <c r="W17" s="38">
        <v>14</v>
      </c>
      <c r="X17" s="38">
        <v>22</v>
      </c>
      <c r="Y17" s="38">
        <v>11</v>
      </c>
    </row>
    <row r="18" spans="1:25" s="39" customFormat="1" ht="63" customHeight="1">
      <c r="A18" s="78" t="s">
        <v>175</v>
      </c>
      <c r="B18" s="124" t="s">
        <v>176</v>
      </c>
      <c r="C18" s="127">
        <v>43404541</v>
      </c>
      <c r="D18" s="38">
        <v>29998821</v>
      </c>
      <c r="E18" s="38">
        <v>11766597</v>
      </c>
      <c r="F18" s="38">
        <v>1702958</v>
      </c>
      <c r="G18" s="38">
        <v>16550466</v>
      </c>
      <c r="H18" s="72">
        <v>16515995</v>
      </c>
      <c r="I18" s="72">
        <v>251671</v>
      </c>
      <c r="J18" s="72">
        <v>249711</v>
      </c>
      <c r="K18" s="38">
        <v>1430087</v>
      </c>
      <c r="L18" s="38">
        <v>1780333</v>
      </c>
      <c r="M18" s="38">
        <v>367110</v>
      </c>
      <c r="N18" s="38">
        <v>66638</v>
      </c>
      <c r="O18" s="38">
        <v>27630</v>
      </c>
      <c r="P18" s="38">
        <v>18473</v>
      </c>
      <c r="Q18" s="127">
        <v>1705</v>
      </c>
      <c r="R18" s="127">
        <v>11162304</v>
      </c>
      <c r="S18" s="127">
        <v>8889028</v>
      </c>
      <c r="T18" s="127">
        <v>8055056</v>
      </c>
      <c r="U18" s="38">
        <v>833972</v>
      </c>
      <c r="V18" s="38">
        <v>321365</v>
      </c>
      <c r="W18" s="38">
        <v>20139</v>
      </c>
      <c r="X18" s="38">
        <v>1951911</v>
      </c>
      <c r="Y18" s="38">
        <v>91587</v>
      </c>
    </row>
    <row r="19" spans="1:25" s="39" customFormat="1" ht="50.25" customHeight="1">
      <c r="A19" s="73" t="s">
        <v>177</v>
      </c>
      <c r="B19" s="124" t="s">
        <v>178</v>
      </c>
      <c r="C19" s="127">
        <v>71094822</v>
      </c>
      <c r="D19" s="38">
        <v>42481810</v>
      </c>
      <c r="E19" s="38">
        <v>11376636</v>
      </c>
      <c r="F19" s="38">
        <v>1757363</v>
      </c>
      <c r="G19" s="38">
        <v>25471745</v>
      </c>
      <c r="H19" s="72">
        <v>25401886</v>
      </c>
      <c r="I19" s="72">
        <v>34940</v>
      </c>
      <c r="J19" s="72">
        <v>32726</v>
      </c>
      <c r="K19" s="38">
        <v>5598489</v>
      </c>
      <c r="L19" s="38">
        <v>7826356</v>
      </c>
      <c r="M19" s="38">
        <v>1780728</v>
      </c>
      <c r="N19" s="38">
        <v>3340576</v>
      </c>
      <c r="O19" s="38">
        <v>814165</v>
      </c>
      <c r="P19" s="38">
        <v>555546</v>
      </c>
      <c r="Q19" s="127">
        <v>49615</v>
      </c>
      <c r="R19" s="127">
        <v>14801572</v>
      </c>
      <c r="S19" s="127">
        <v>12416943</v>
      </c>
      <c r="T19" s="127">
        <v>11409612</v>
      </c>
      <c r="U19" s="38">
        <v>1007331</v>
      </c>
      <c r="V19" s="38">
        <v>257510</v>
      </c>
      <c r="W19" s="38">
        <v>26217</v>
      </c>
      <c r="X19" s="38">
        <v>2127119</v>
      </c>
      <c r="Y19" s="38">
        <v>67513</v>
      </c>
    </row>
    <row r="20" spans="1:25" s="39" customFormat="1" ht="21.75" customHeight="1">
      <c r="A20" s="73" t="s">
        <v>6</v>
      </c>
      <c r="B20" s="124"/>
      <c r="C20" s="127"/>
      <c r="D20" s="38"/>
      <c r="E20" s="38"/>
      <c r="F20" s="38"/>
      <c r="G20" s="38"/>
      <c r="H20" s="72"/>
      <c r="I20" s="72"/>
      <c r="J20" s="72"/>
      <c r="K20" s="38"/>
      <c r="L20" s="38"/>
      <c r="M20" s="38"/>
      <c r="N20" s="38"/>
      <c r="O20" s="38"/>
      <c r="P20" s="38"/>
      <c r="Q20" s="127"/>
      <c r="R20" s="127"/>
      <c r="S20" s="127"/>
      <c r="T20" s="127"/>
      <c r="U20" s="38"/>
      <c r="V20" s="38"/>
      <c r="W20" s="38"/>
      <c r="X20" s="38"/>
      <c r="Y20" s="38"/>
    </row>
    <row r="21" spans="1:25" s="39" customFormat="1" ht="26.25" customHeight="1">
      <c r="A21" s="74" t="s">
        <v>90</v>
      </c>
      <c r="B21" s="124" t="s">
        <v>179</v>
      </c>
      <c r="C21" s="127">
        <v>63765684</v>
      </c>
      <c r="D21" s="38">
        <v>35657089</v>
      </c>
      <c r="E21" s="38">
        <v>9217894</v>
      </c>
      <c r="F21" s="38">
        <v>1473492</v>
      </c>
      <c r="G21" s="38">
        <v>21743432</v>
      </c>
      <c r="H21" s="72">
        <v>21687889</v>
      </c>
      <c r="I21" s="72">
        <v>34678</v>
      </c>
      <c r="J21" s="72">
        <v>32663</v>
      </c>
      <c r="K21" s="38">
        <v>4661085</v>
      </c>
      <c r="L21" s="38">
        <v>7756113</v>
      </c>
      <c r="M21" s="38">
        <v>1724777</v>
      </c>
      <c r="N21" s="38">
        <v>3092338</v>
      </c>
      <c r="O21" s="38">
        <v>784144</v>
      </c>
      <c r="P21" s="38">
        <v>531104</v>
      </c>
      <c r="Q21" s="127">
        <v>43931</v>
      </c>
      <c r="R21" s="127">
        <v>14707292</v>
      </c>
      <c r="S21" s="127">
        <v>12380286</v>
      </c>
      <c r="T21" s="127">
        <v>11375300</v>
      </c>
      <c r="U21" s="38">
        <v>1004986</v>
      </c>
      <c r="V21" s="38">
        <v>207543</v>
      </c>
      <c r="W21" s="38">
        <v>25849</v>
      </c>
      <c r="X21" s="38">
        <v>2119463</v>
      </c>
      <c r="Y21" s="38">
        <v>67510</v>
      </c>
    </row>
    <row r="22" spans="1:25" s="39" customFormat="1" ht="21" customHeight="1">
      <c r="A22" s="112" t="s">
        <v>91</v>
      </c>
      <c r="B22" s="124" t="s">
        <v>180</v>
      </c>
      <c r="C22" s="127">
        <v>7329138</v>
      </c>
      <c r="D22" s="38">
        <v>6824721</v>
      </c>
      <c r="E22" s="38">
        <v>2158742</v>
      </c>
      <c r="F22" s="38">
        <v>283871</v>
      </c>
      <c r="G22" s="38">
        <v>3728313</v>
      </c>
      <c r="H22" s="72">
        <v>3713997</v>
      </c>
      <c r="I22" s="72">
        <v>262</v>
      </c>
      <c r="J22" s="72">
        <v>63</v>
      </c>
      <c r="K22" s="38">
        <v>937404</v>
      </c>
      <c r="L22" s="38">
        <v>70243</v>
      </c>
      <c r="M22" s="38">
        <v>55951</v>
      </c>
      <c r="N22" s="38">
        <v>248238</v>
      </c>
      <c r="O22" s="38">
        <v>30021</v>
      </c>
      <c r="P22" s="38">
        <v>24442</v>
      </c>
      <c r="Q22" s="127">
        <v>5684</v>
      </c>
      <c r="R22" s="127">
        <v>94280</v>
      </c>
      <c r="S22" s="127">
        <v>36657</v>
      </c>
      <c r="T22" s="127">
        <v>34312</v>
      </c>
      <c r="U22" s="38">
        <v>2345</v>
      </c>
      <c r="V22" s="38">
        <v>49967</v>
      </c>
      <c r="W22" s="38">
        <v>368</v>
      </c>
      <c r="X22" s="38">
        <v>7656</v>
      </c>
      <c r="Y22" s="38">
        <v>3</v>
      </c>
    </row>
    <row r="23" spans="1:25" s="39" customFormat="1" ht="75" customHeight="1">
      <c r="A23" s="79" t="s">
        <v>181</v>
      </c>
      <c r="B23" s="124" t="s">
        <v>182</v>
      </c>
      <c r="C23" s="38">
        <v>18273181</v>
      </c>
      <c r="D23" s="38">
        <v>14015337</v>
      </c>
      <c r="E23" s="38">
        <v>3527291</v>
      </c>
      <c r="F23" s="38">
        <v>632119</v>
      </c>
      <c r="G23" s="38">
        <v>9301811</v>
      </c>
      <c r="H23" s="72">
        <v>9285829</v>
      </c>
      <c r="I23" s="72">
        <v>177</v>
      </c>
      <c r="J23" s="72">
        <v>143</v>
      </c>
      <c r="K23" s="38">
        <v>1186058</v>
      </c>
      <c r="L23" s="38">
        <v>399515</v>
      </c>
      <c r="M23" s="38">
        <v>156901</v>
      </c>
      <c r="N23" s="38">
        <v>800612</v>
      </c>
      <c r="O23" s="38">
        <v>201276</v>
      </c>
      <c r="P23" s="38">
        <v>142853</v>
      </c>
      <c r="Q23" s="38">
        <v>9921</v>
      </c>
      <c r="R23" s="38">
        <v>2689619</v>
      </c>
      <c r="S23" s="38">
        <v>2317578</v>
      </c>
      <c r="T23" s="38">
        <v>2128588</v>
      </c>
      <c r="U23" s="38">
        <v>188990</v>
      </c>
      <c r="V23" s="38">
        <v>33387</v>
      </c>
      <c r="W23" s="38">
        <v>3</v>
      </c>
      <c r="X23" s="38">
        <v>338654</v>
      </c>
      <c r="Y23" s="38">
        <v>2</v>
      </c>
    </row>
    <row r="24" spans="1:25" s="39" customFormat="1" ht="21" customHeight="1">
      <c r="A24" s="77" t="s">
        <v>100</v>
      </c>
      <c r="B24" s="124"/>
      <c r="C24" s="38"/>
      <c r="D24" s="38"/>
      <c r="E24" s="38"/>
      <c r="F24" s="38"/>
      <c r="G24" s="38"/>
      <c r="H24" s="72"/>
      <c r="I24" s="72"/>
      <c r="J24" s="72"/>
      <c r="K24" s="38"/>
      <c r="L24" s="38"/>
      <c r="M24" s="38"/>
      <c r="N24" s="38"/>
      <c r="O24" s="38"/>
      <c r="P24" s="38"/>
      <c r="Q24" s="38"/>
      <c r="R24" s="38"/>
      <c r="S24" s="38"/>
      <c r="T24" s="38"/>
      <c r="U24" s="38"/>
      <c r="V24" s="38"/>
      <c r="W24" s="38"/>
      <c r="X24" s="38"/>
      <c r="Y24" s="38"/>
    </row>
    <row r="25" spans="1:25" s="39" customFormat="1" ht="55.5" customHeight="1">
      <c r="A25" s="156" t="s">
        <v>173</v>
      </c>
      <c r="B25" s="124" t="s">
        <v>183</v>
      </c>
      <c r="C25" s="38">
        <v>91409424</v>
      </c>
      <c r="D25" s="38">
        <v>65563179</v>
      </c>
      <c r="E25" s="38">
        <v>18472914</v>
      </c>
      <c r="F25" s="38">
        <v>2569326</v>
      </c>
      <c r="G25" s="38">
        <v>40129770</v>
      </c>
      <c r="H25" s="72">
        <v>40021693</v>
      </c>
      <c r="I25" s="72">
        <v>52383</v>
      </c>
      <c r="J25" s="72">
        <v>49565</v>
      </c>
      <c r="K25" s="38">
        <v>6908112</v>
      </c>
      <c r="L25" s="38">
        <v>2152551</v>
      </c>
      <c r="M25" s="38">
        <v>939906</v>
      </c>
      <c r="N25" s="38">
        <v>3552605</v>
      </c>
      <c r="O25" s="38">
        <v>874340</v>
      </c>
      <c r="P25" s="38">
        <v>603602</v>
      </c>
      <c r="Q25" s="38">
        <v>54774</v>
      </c>
      <c r="R25" s="38">
        <v>18272069</v>
      </c>
      <c r="S25" s="38">
        <v>15286708</v>
      </c>
      <c r="T25" s="38">
        <v>14062469</v>
      </c>
      <c r="U25" s="38">
        <v>1224239</v>
      </c>
      <c r="V25" s="38">
        <v>264680</v>
      </c>
      <c r="W25" s="38">
        <v>27401</v>
      </c>
      <c r="X25" s="38">
        <v>2720681</v>
      </c>
      <c r="Y25" s="38">
        <v>70918</v>
      </c>
    </row>
    <row r="26" spans="1:25" s="39" customFormat="1" ht="78" customHeight="1">
      <c r="A26" s="78" t="s">
        <v>184</v>
      </c>
      <c r="B26" s="124" t="s">
        <v>185</v>
      </c>
      <c r="C26" s="38">
        <v>18923738</v>
      </c>
      <c r="D26" s="38">
        <v>15043693</v>
      </c>
      <c r="E26" s="38">
        <v>4685712</v>
      </c>
      <c r="F26" s="38">
        <v>574895</v>
      </c>
      <c r="G26" s="38">
        <v>9486167</v>
      </c>
      <c r="H26" s="72">
        <v>9457741</v>
      </c>
      <c r="I26" s="72">
        <v>17147</v>
      </c>
      <c r="J26" s="72">
        <v>16618</v>
      </c>
      <c r="K26" s="38">
        <v>854667</v>
      </c>
      <c r="L26" s="38">
        <v>475679</v>
      </c>
      <c r="M26" s="38">
        <v>83545</v>
      </c>
      <c r="N26" s="38">
        <v>34011</v>
      </c>
      <c r="O26" s="38">
        <v>46822</v>
      </c>
      <c r="P26" s="38">
        <v>35841</v>
      </c>
      <c r="Q26" s="38">
        <v>6568</v>
      </c>
      <c r="R26" s="38">
        <v>3233420</v>
      </c>
      <c r="S26" s="38">
        <v>2630894</v>
      </c>
      <c r="T26" s="38">
        <v>2439832</v>
      </c>
      <c r="U26" s="38">
        <v>191062</v>
      </c>
      <c r="V26" s="38">
        <v>51272</v>
      </c>
      <c r="W26" s="38">
        <v>453</v>
      </c>
      <c r="X26" s="38">
        <v>551254</v>
      </c>
      <c r="Y26" s="38">
        <v>1968</v>
      </c>
    </row>
    <row r="27" spans="1:25" s="39" customFormat="1" ht="24.75" customHeight="1">
      <c r="A27" s="75" t="s">
        <v>105</v>
      </c>
      <c r="B27" s="127" t="s">
        <v>186</v>
      </c>
      <c r="C27" s="38">
        <v>71158</v>
      </c>
      <c r="D27" s="38">
        <v>69075</v>
      </c>
      <c r="E27" s="38">
        <v>1367</v>
      </c>
      <c r="F27" s="38">
        <v>182</v>
      </c>
      <c r="G27" s="38">
        <v>66928</v>
      </c>
      <c r="H27" s="72">
        <v>66928</v>
      </c>
      <c r="I27" s="72">
        <v>759</v>
      </c>
      <c r="J27" s="72">
        <v>759</v>
      </c>
      <c r="K27" s="38">
        <v>21</v>
      </c>
      <c r="L27" s="38">
        <v>1236</v>
      </c>
      <c r="M27" s="38">
        <v>615</v>
      </c>
      <c r="N27" s="38">
        <v>8</v>
      </c>
      <c r="O27" s="38">
        <v>165</v>
      </c>
      <c r="P27" s="38">
        <v>125</v>
      </c>
      <c r="Q27" s="38">
        <v>59</v>
      </c>
      <c r="R27" s="38">
        <v>0</v>
      </c>
      <c r="S27" s="38">
        <v>0</v>
      </c>
      <c r="T27" s="38">
        <v>0</v>
      </c>
      <c r="U27" s="38">
        <v>0</v>
      </c>
      <c r="V27" s="38">
        <v>0</v>
      </c>
      <c r="W27" s="38">
        <v>0</v>
      </c>
      <c r="X27" s="38">
        <v>0</v>
      </c>
      <c r="Y27" s="38">
        <v>0</v>
      </c>
    </row>
    <row r="28" spans="1:25" s="39" customFormat="1" ht="24.75" customHeight="1">
      <c r="A28" s="38" t="s">
        <v>25</v>
      </c>
      <c r="B28" s="127" t="s">
        <v>187</v>
      </c>
      <c r="C28" s="38">
        <v>948251835</v>
      </c>
      <c r="D28" s="38">
        <v>604575102</v>
      </c>
      <c r="E28" s="38">
        <v>173810922</v>
      </c>
      <c r="F28" s="38">
        <v>23399277</v>
      </c>
      <c r="G28" s="38">
        <v>373841725</v>
      </c>
      <c r="H28" s="72">
        <v>372575937</v>
      </c>
      <c r="I28" s="72">
        <v>3017970</v>
      </c>
      <c r="J28" s="72">
        <v>2991154</v>
      </c>
      <c r="K28" s="38">
        <v>53904485</v>
      </c>
      <c r="L28" s="38">
        <v>82213581</v>
      </c>
      <c r="M28" s="38">
        <v>23033809</v>
      </c>
      <c r="N28" s="38">
        <v>32137534</v>
      </c>
      <c r="O28" s="38">
        <v>4918980</v>
      </c>
      <c r="P28" s="38">
        <v>3406477</v>
      </c>
      <c r="Q28" s="38">
        <v>267176</v>
      </c>
      <c r="R28" s="38">
        <v>201105653</v>
      </c>
      <c r="S28" s="38">
        <v>166400214</v>
      </c>
      <c r="T28" s="38">
        <v>139015521</v>
      </c>
      <c r="U28" s="38">
        <v>27384693</v>
      </c>
      <c r="V28" s="38">
        <v>5654715</v>
      </c>
      <c r="W28" s="38">
        <v>1641816</v>
      </c>
      <c r="X28" s="38">
        <v>29050724</v>
      </c>
      <c r="Y28" s="38">
        <v>4413751</v>
      </c>
    </row>
    <row r="29" spans="1:5" ht="67.5" customHeight="1">
      <c r="A29" s="242"/>
      <c r="B29" s="242"/>
      <c r="C29" s="242"/>
      <c r="D29" s="242"/>
      <c r="E29" s="242"/>
    </row>
  </sheetData>
  <sheetProtection/>
  <mergeCells count="35">
    <mergeCell ref="Y9:Y10"/>
    <mergeCell ref="Q7:Q10"/>
    <mergeCell ref="R7:R10"/>
    <mergeCell ref="I9:I10"/>
    <mergeCell ref="P7:P10"/>
    <mergeCell ref="D6:Y6"/>
    <mergeCell ref="S7:Y7"/>
    <mergeCell ref="S8:S10"/>
    <mergeCell ref="T8:U8"/>
    <mergeCell ref="V8:V10"/>
    <mergeCell ref="X8:X10"/>
    <mergeCell ref="T9:T10"/>
    <mergeCell ref="U9:U10"/>
    <mergeCell ref="W9:W10"/>
    <mergeCell ref="A1:P1"/>
    <mergeCell ref="A2:P2"/>
    <mergeCell ref="A3:P3"/>
    <mergeCell ref="A4:P4"/>
    <mergeCell ref="O5:P5"/>
    <mergeCell ref="D7:K7"/>
    <mergeCell ref="A29:E29"/>
    <mergeCell ref="E9:F9"/>
    <mergeCell ref="N7:N10"/>
    <mergeCell ref="B6:B10"/>
    <mergeCell ref="K9:K10"/>
    <mergeCell ref="A6:A10"/>
    <mergeCell ref="O7:O10"/>
    <mergeCell ref="C6:C10"/>
    <mergeCell ref="H9:H10"/>
    <mergeCell ref="E8:K8"/>
    <mergeCell ref="L7:L10"/>
    <mergeCell ref="J9:J10"/>
    <mergeCell ref="M7:M10"/>
    <mergeCell ref="G9:G10"/>
    <mergeCell ref="D8:D10"/>
  </mergeCells>
  <printOptions horizontalCentered="1"/>
  <pageMargins left="0" right="0" top="0" bottom="0" header="0" footer="0"/>
  <pageSetup fitToHeight="0" fitToWidth="1" horizontalDpi="600" verticalDpi="600" orientation="landscape" paperSize="8" scale="50" r:id="rId1"/>
  <colBreaks count="1" manualBreakCount="1">
    <brk id="12" max="27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G68"/>
  <sheetViews>
    <sheetView view="pageBreakPreview" zoomScale="75" zoomScaleNormal="75" zoomScaleSheetLayoutView="75" zoomScalePageLayoutView="0" workbookViewId="0" topLeftCell="A57">
      <selection activeCell="C11" sqref="C11:Y68"/>
    </sheetView>
  </sheetViews>
  <sheetFormatPr defaultColWidth="8.875" defaultRowHeight="12.75"/>
  <cols>
    <col min="1" max="1" width="47.00390625" style="42" customWidth="1"/>
    <col min="2" max="2" width="7.375" style="44" customWidth="1"/>
    <col min="3" max="3" width="15.75390625" style="42" customWidth="1"/>
    <col min="4" max="5" width="13.75390625" style="42" customWidth="1"/>
    <col min="6" max="6" width="13.875" style="42" customWidth="1"/>
    <col min="7" max="7" width="12.75390625" style="42" customWidth="1"/>
    <col min="8" max="8" width="15.375" style="42" customWidth="1"/>
    <col min="9" max="9" width="13.375" style="42" customWidth="1"/>
    <col min="10" max="10" width="20.375" style="42" customWidth="1"/>
    <col min="11" max="11" width="13.25390625" style="42" customWidth="1"/>
    <col min="12" max="12" width="12.75390625" style="42" customWidth="1"/>
    <col min="13" max="13" width="13.25390625" style="42" customWidth="1"/>
    <col min="14" max="14" width="13.375" style="42" customWidth="1"/>
    <col min="15" max="15" width="10.875" style="42" customWidth="1"/>
    <col min="16" max="16" width="13.25390625" style="42" customWidth="1"/>
    <col min="17" max="18" width="14.25390625" style="42" customWidth="1"/>
    <col min="19" max="19" width="15.25390625" style="42" customWidth="1"/>
    <col min="20" max="20" width="17.375" style="42" customWidth="1"/>
    <col min="21" max="21" width="20.75390625" style="42" customWidth="1"/>
    <col min="22" max="22" width="20.375" style="42" customWidth="1"/>
    <col min="23" max="23" width="22.25390625" style="42" customWidth="1"/>
    <col min="24" max="24" width="18.00390625" style="42" customWidth="1"/>
    <col min="25" max="25" width="22.375" style="42" customWidth="1"/>
    <col min="26" max="16384" width="8.875" style="42" customWidth="1"/>
  </cols>
  <sheetData>
    <row r="1" spans="1:33" ht="25.5">
      <c r="A1" s="41"/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 t="s">
        <v>75</v>
      </c>
      <c r="T1" s="41"/>
      <c r="U1" s="41"/>
      <c r="V1" s="41"/>
      <c r="W1" s="41"/>
      <c r="X1" s="41"/>
      <c r="Y1" s="41"/>
      <c r="Z1" s="41"/>
      <c r="AA1" s="41"/>
      <c r="AB1" s="41"/>
      <c r="AC1" s="41"/>
      <c r="AD1" s="41"/>
      <c r="AE1" s="41"/>
      <c r="AF1" s="41"/>
      <c r="AG1" s="41"/>
    </row>
    <row r="2" spans="1:33" ht="52.5" customHeight="1">
      <c r="A2" s="286" t="s">
        <v>161</v>
      </c>
      <c r="B2" s="286"/>
      <c r="C2" s="286"/>
      <c r="D2" s="286"/>
      <c r="E2" s="286"/>
      <c r="F2" s="286"/>
      <c r="G2" s="286"/>
      <c r="H2" s="286"/>
      <c r="I2" s="286"/>
      <c r="J2" s="286"/>
      <c r="K2" s="286"/>
      <c r="L2" s="286"/>
      <c r="M2" s="286"/>
      <c r="N2" s="286"/>
      <c r="O2" s="286"/>
      <c r="P2" s="286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</row>
    <row r="3" ht="12.75">
      <c r="H3" s="40" t="s">
        <v>33</v>
      </c>
    </row>
    <row r="4" spans="1:24" ht="12.75" customHeight="1">
      <c r="A4" s="45"/>
      <c r="B4" s="46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Q4" s="48"/>
      <c r="R4" s="48"/>
      <c r="T4" s="49"/>
      <c r="U4" s="48"/>
      <c r="V4" s="49" t="s">
        <v>0</v>
      </c>
      <c r="W4" s="48"/>
      <c r="X4" s="48"/>
    </row>
    <row r="5" spans="1:25" ht="15" customHeight="1">
      <c r="A5" s="287"/>
      <c r="B5" s="268" t="s">
        <v>7</v>
      </c>
      <c r="C5" s="268" t="s">
        <v>12</v>
      </c>
      <c r="D5" s="276" t="s">
        <v>72</v>
      </c>
      <c r="E5" s="277"/>
      <c r="F5" s="277"/>
      <c r="G5" s="277"/>
      <c r="H5" s="277"/>
      <c r="I5" s="277"/>
      <c r="J5" s="277"/>
      <c r="K5" s="277"/>
      <c r="L5" s="277"/>
      <c r="M5" s="277"/>
      <c r="N5" s="277"/>
      <c r="O5" s="277"/>
      <c r="P5" s="277"/>
      <c r="Q5" s="277"/>
      <c r="R5" s="262"/>
      <c r="S5" s="262"/>
      <c r="T5" s="262"/>
      <c r="U5" s="262"/>
      <c r="V5" s="262"/>
      <c r="W5" s="262"/>
      <c r="X5" s="262"/>
      <c r="Y5" s="263"/>
    </row>
    <row r="6" spans="1:25" ht="15.75" customHeight="1">
      <c r="A6" s="288"/>
      <c r="B6" s="268"/>
      <c r="C6" s="268"/>
      <c r="D6" s="268" t="s">
        <v>1</v>
      </c>
      <c r="E6" s="268"/>
      <c r="F6" s="268"/>
      <c r="G6" s="268"/>
      <c r="H6" s="268"/>
      <c r="I6" s="268"/>
      <c r="J6" s="268"/>
      <c r="K6" s="268"/>
      <c r="L6" s="268" t="s">
        <v>9</v>
      </c>
      <c r="M6" s="268" t="s">
        <v>8</v>
      </c>
      <c r="N6" s="268" t="s">
        <v>10</v>
      </c>
      <c r="O6" s="268" t="s">
        <v>73</v>
      </c>
      <c r="P6" s="269" t="s">
        <v>92</v>
      </c>
      <c r="Q6" s="256" t="s">
        <v>74</v>
      </c>
      <c r="R6" s="256" t="s">
        <v>108</v>
      </c>
      <c r="S6" s="281" t="s">
        <v>109</v>
      </c>
      <c r="T6" s="282"/>
      <c r="U6" s="282"/>
      <c r="V6" s="282"/>
      <c r="W6" s="282"/>
      <c r="X6" s="282"/>
      <c r="Y6" s="282"/>
    </row>
    <row r="7" spans="1:25" ht="12.75">
      <c r="A7" s="288"/>
      <c r="B7" s="268"/>
      <c r="C7" s="268"/>
      <c r="D7" s="268" t="s">
        <v>14</v>
      </c>
      <c r="E7" s="271" t="s">
        <v>2</v>
      </c>
      <c r="F7" s="271"/>
      <c r="G7" s="271"/>
      <c r="H7" s="271"/>
      <c r="I7" s="271"/>
      <c r="J7" s="271"/>
      <c r="K7" s="271"/>
      <c r="L7" s="268"/>
      <c r="M7" s="268"/>
      <c r="N7" s="268"/>
      <c r="O7" s="268"/>
      <c r="P7" s="280"/>
      <c r="Q7" s="236"/>
      <c r="R7" s="279"/>
      <c r="S7" s="274" t="s">
        <v>110</v>
      </c>
      <c r="T7" s="283" t="s">
        <v>111</v>
      </c>
      <c r="U7" s="284"/>
      <c r="V7" s="274" t="s">
        <v>112</v>
      </c>
      <c r="W7" s="37" t="s">
        <v>113</v>
      </c>
      <c r="X7" s="274" t="s">
        <v>114</v>
      </c>
      <c r="Y7" s="37" t="s">
        <v>115</v>
      </c>
    </row>
    <row r="8" spans="1:25" ht="26.25" customHeight="1">
      <c r="A8" s="288"/>
      <c r="B8" s="268"/>
      <c r="C8" s="268"/>
      <c r="D8" s="268"/>
      <c r="E8" s="285" t="s">
        <v>3</v>
      </c>
      <c r="F8" s="285"/>
      <c r="G8" s="269" t="s">
        <v>20</v>
      </c>
      <c r="H8" s="269" t="s">
        <v>94</v>
      </c>
      <c r="I8" s="268" t="s">
        <v>15</v>
      </c>
      <c r="J8" s="268" t="s">
        <v>93</v>
      </c>
      <c r="K8" s="268" t="s">
        <v>19</v>
      </c>
      <c r="L8" s="268"/>
      <c r="M8" s="268"/>
      <c r="N8" s="268"/>
      <c r="O8" s="268"/>
      <c r="P8" s="280"/>
      <c r="Q8" s="236"/>
      <c r="R8" s="279"/>
      <c r="S8" s="274"/>
      <c r="T8" s="272" t="s">
        <v>116</v>
      </c>
      <c r="U8" s="272" t="s">
        <v>117</v>
      </c>
      <c r="V8" s="275"/>
      <c r="W8" s="272" t="s">
        <v>118</v>
      </c>
      <c r="X8" s="275"/>
      <c r="Y8" s="272" t="s">
        <v>119</v>
      </c>
    </row>
    <row r="9" spans="1:25" ht="153.75" customHeight="1">
      <c r="A9" s="288"/>
      <c r="B9" s="268"/>
      <c r="C9" s="268"/>
      <c r="D9" s="268"/>
      <c r="E9" s="29" t="s">
        <v>14</v>
      </c>
      <c r="F9" s="29" t="s">
        <v>13</v>
      </c>
      <c r="G9" s="270"/>
      <c r="H9" s="270"/>
      <c r="I9" s="268"/>
      <c r="J9" s="268"/>
      <c r="K9" s="268"/>
      <c r="L9" s="268"/>
      <c r="M9" s="268"/>
      <c r="N9" s="268"/>
      <c r="O9" s="268"/>
      <c r="P9" s="270"/>
      <c r="Q9" s="236"/>
      <c r="R9" s="279"/>
      <c r="S9" s="274"/>
      <c r="T9" s="278"/>
      <c r="U9" s="273"/>
      <c r="V9" s="275"/>
      <c r="W9" s="273"/>
      <c r="X9" s="275"/>
      <c r="Y9" s="273"/>
    </row>
    <row r="10" spans="1:25" s="28" customFormat="1" ht="15" customHeight="1">
      <c r="A10" s="26" t="s">
        <v>4</v>
      </c>
      <c r="B10" s="25" t="s">
        <v>5</v>
      </c>
      <c r="C10" s="26">
        <v>1</v>
      </c>
      <c r="D10" s="26">
        <v>2</v>
      </c>
      <c r="E10" s="26">
        <v>3</v>
      </c>
      <c r="F10" s="26">
        <v>4</v>
      </c>
      <c r="G10" s="26">
        <v>5</v>
      </c>
      <c r="H10" s="26">
        <v>6</v>
      </c>
      <c r="I10" s="26">
        <v>7</v>
      </c>
      <c r="J10" s="26">
        <v>8</v>
      </c>
      <c r="K10" s="26">
        <v>9</v>
      </c>
      <c r="L10" s="26">
        <v>10</v>
      </c>
      <c r="M10" s="26">
        <v>11</v>
      </c>
      <c r="N10" s="26">
        <v>12</v>
      </c>
      <c r="O10" s="50">
        <v>13</v>
      </c>
      <c r="P10" s="50">
        <v>14</v>
      </c>
      <c r="Q10" s="80">
        <v>15</v>
      </c>
      <c r="R10" s="80">
        <v>16</v>
      </c>
      <c r="S10" s="80">
        <v>17</v>
      </c>
      <c r="T10" s="81">
        <v>18</v>
      </c>
      <c r="U10" s="83">
        <v>19</v>
      </c>
      <c r="V10" s="83">
        <v>20</v>
      </c>
      <c r="W10" s="83">
        <v>21</v>
      </c>
      <c r="X10" s="82">
        <v>22</v>
      </c>
      <c r="Y10" s="83">
        <v>23</v>
      </c>
    </row>
    <row r="11" spans="1:25" s="159" customFormat="1" ht="21.75" customHeight="1">
      <c r="A11" s="158" t="s">
        <v>188</v>
      </c>
      <c r="B11" s="125" t="s">
        <v>189</v>
      </c>
      <c r="C11" s="175">
        <v>44912020</v>
      </c>
      <c r="D11" s="175">
        <v>41026964</v>
      </c>
      <c r="E11" s="175">
        <v>12190754</v>
      </c>
      <c r="F11" s="175">
        <v>2125303</v>
      </c>
      <c r="G11" s="175">
        <v>27099066</v>
      </c>
      <c r="H11" s="175">
        <v>27015477</v>
      </c>
      <c r="I11" s="175">
        <v>5861</v>
      </c>
      <c r="J11" s="175">
        <v>4216</v>
      </c>
      <c r="K11" s="175">
        <v>1731283</v>
      </c>
      <c r="L11" s="175">
        <v>802280</v>
      </c>
      <c r="M11" s="175">
        <v>796204</v>
      </c>
      <c r="N11" s="175">
        <v>883676</v>
      </c>
      <c r="O11" s="175">
        <v>32995</v>
      </c>
      <c r="P11" s="175">
        <v>28432</v>
      </c>
      <c r="Q11" s="175">
        <v>1582</v>
      </c>
      <c r="R11" s="175">
        <v>1368319</v>
      </c>
      <c r="S11" s="175">
        <v>1127432</v>
      </c>
      <c r="T11" s="175">
        <v>1054710</v>
      </c>
      <c r="U11" s="175">
        <v>72722</v>
      </c>
      <c r="V11" s="175">
        <v>26462</v>
      </c>
      <c r="W11" s="175">
        <v>0</v>
      </c>
      <c r="X11" s="175">
        <v>214425</v>
      </c>
      <c r="Y11" s="175">
        <v>0</v>
      </c>
    </row>
    <row r="12" spans="1:25" s="159" customFormat="1" ht="12.75">
      <c r="A12" s="160" t="s">
        <v>6</v>
      </c>
      <c r="B12" s="125"/>
      <c r="C12" s="175"/>
      <c r="D12" s="175"/>
      <c r="E12" s="175"/>
      <c r="F12" s="175"/>
      <c r="G12" s="175"/>
      <c r="H12" s="175"/>
      <c r="I12" s="175"/>
      <c r="J12" s="175"/>
      <c r="K12" s="175"/>
      <c r="L12" s="175"/>
      <c r="M12" s="175"/>
      <c r="N12" s="175"/>
      <c r="O12" s="175"/>
      <c r="P12" s="175"/>
      <c r="Q12" s="175"/>
      <c r="R12" s="175"/>
      <c r="S12" s="175"/>
      <c r="T12" s="175"/>
      <c r="U12" s="175"/>
      <c r="V12" s="175"/>
      <c r="W12" s="175"/>
      <c r="X12" s="175"/>
      <c r="Y12" s="175"/>
    </row>
    <row r="13" spans="1:25" s="159" customFormat="1" ht="12.75">
      <c r="A13" s="161" t="s">
        <v>190</v>
      </c>
      <c r="B13" s="125" t="s">
        <v>191</v>
      </c>
      <c r="C13" s="175">
        <v>67092</v>
      </c>
      <c r="D13" s="175">
        <v>43712</v>
      </c>
      <c r="E13" s="175">
        <v>2307</v>
      </c>
      <c r="F13" s="175">
        <v>682</v>
      </c>
      <c r="G13" s="175">
        <v>41112</v>
      </c>
      <c r="H13" s="175">
        <v>41112</v>
      </c>
      <c r="I13" s="175">
        <v>178</v>
      </c>
      <c r="J13" s="175">
        <v>0</v>
      </c>
      <c r="K13" s="175">
        <v>115</v>
      </c>
      <c r="L13" s="175">
        <v>9530</v>
      </c>
      <c r="M13" s="175">
        <v>53</v>
      </c>
      <c r="N13" s="175">
        <v>8</v>
      </c>
      <c r="O13" s="175">
        <v>13093</v>
      </c>
      <c r="P13" s="175">
        <v>12505</v>
      </c>
      <c r="Q13" s="175">
        <v>696</v>
      </c>
      <c r="R13" s="175">
        <v>0</v>
      </c>
      <c r="S13" s="175">
        <v>0</v>
      </c>
      <c r="T13" s="175">
        <v>0</v>
      </c>
      <c r="U13" s="175">
        <v>0</v>
      </c>
      <c r="V13" s="175">
        <v>0</v>
      </c>
      <c r="W13" s="175">
        <v>0</v>
      </c>
      <c r="X13" s="175">
        <v>0</v>
      </c>
      <c r="Y13" s="175">
        <v>0</v>
      </c>
    </row>
    <row r="14" spans="1:25" s="159" customFormat="1" ht="25.5">
      <c r="A14" s="162" t="s">
        <v>192</v>
      </c>
      <c r="B14" s="125" t="s">
        <v>193</v>
      </c>
      <c r="C14" s="175">
        <v>2812746</v>
      </c>
      <c r="D14" s="175">
        <v>2811146</v>
      </c>
      <c r="E14" s="175">
        <v>2108204</v>
      </c>
      <c r="F14" s="175">
        <v>1020803</v>
      </c>
      <c r="G14" s="175">
        <v>702942</v>
      </c>
      <c r="H14" s="175">
        <v>702942</v>
      </c>
      <c r="I14" s="175">
        <v>0</v>
      </c>
      <c r="J14" s="175">
        <v>0</v>
      </c>
      <c r="K14" s="175">
        <v>0</v>
      </c>
      <c r="L14" s="175">
        <v>1448</v>
      </c>
      <c r="M14" s="175">
        <v>7</v>
      </c>
      <c r="N14" s="175">
        <v>72</v>
      </c>
      <c r="O14" s="175">
        <v>73</v>
      </c>
      <c r="P14" s="175">
        <v>38</v>
      </c>
      <c r="Q14" s="175">
        <v>0</v>
      </c>
      <c r="R14" s="175">
        <v>0</v>
      </c>
      <c r="S14" s="175">
        <v>0</v>
      </c>
      <c r="T14" s="175">
        <v>0</v>
      </c>
      <c r="U14" s="175">
        <v>0</v>
      </c>
      <c r="V14" s="175">
        <v>0</v>
      </c>
      <c r="W14" s="175">
        <v>0</v>
      </c>
      <c r="X14" s="175">
        <v>0</v>
      </c>
      <c r="Y14" s="175">
        <v>0</v>
      </c>
    </row>
    <row r="15" spans="1:25" s="159" customFormat="1" ht="12.75">
      <c r="A15" s="162" t="s">
        <v>6</v>
      </c>
      <c r="B15" s="125"/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</row>
    <row r="16" spans="1:25" s="159" customFormat="1" ht="12.75">
      <c r="A16" s="162" t="s">
        <v>194</v>
      </c>
      <c r="B16" s="125" t="s">
        <v>195</v>
      </c>
      <c r="C16" s="175">
        <v>422407</v>
      </c>
      <c r="D16" s="175">
        <v>422407</v>
      </c>
      <c r="E16" s="175">
        <v>421538</v>
      </c>
      <c r="F16" s="175">
        <v>421538</v>
      </c>
      <c r="G16" s="175">
        <v>869</v>
      </c>
      <c r="H16" s="175">
        <v>869</v>
      </c>
      <c r="I16" s="175">
        <v>0</v>
      </c>
      <c r="J16" s="175">
        <v>0</v>
      </c>
      <c r="K16" s="175">
        <v>0</v>
      </c>
      <c r="L16" s="175">
        <v>0</v>
      </c>
      <c r="M16" s="175">
        <v>0</v>
      </c>
      <c r="N16" s="175">
        <v>0</v>
      </c>
      <c r="O16" s="175">
        <v>0</v>
      </c>
      <c r="P16" s="175">
        <v>0</v>
      </c>
      <c r="Q16" s="175">
        <v>0</v>
      </c>
      <c r="R16" s="175">
        <v>0</v>
      </c>
      <c r="S16" s="175">
        <v>0</v>
      </c>
      <c r="T16" s="175">
        <v>0</v>
      </c>
      <c r="U16" s="175">
        <v>0</v>
      </c>
      <c r="V16" s="175">
        <v>0</v>
      </c>
      <c r="W16" s="175">
        <v>0</v>
      </c>
      <c r="X16" s="175">
        <v>0</v>
      </c>
      <c r="Y16" s="175">
        <v>0</v>
      </c>
    </row>
    <row r="17" spans="1:25" s="159" customFormat="1" ht="12.75">
      <c r="A17" s="161" t="s">
        <v>196</v>
      </c>
      <c r="B17" s="125" t="s">
        <v>197</v>
      </c>
      <c r="C17" s="175">
        <v>2390339</v>
      </c>
      <c r="D17" s="175">
        <v>2388739</v>
      </c>
      <c r="E17" s="175">
        <v>1686666</v>
      </c>
      <c r="F17" s="175">
        <v>599265</v>
      </c>
      <c r="G17" s="175">
        <v>702073</v>
      </c>
      <c r="H17" s="175">
        <v>702073</v>
      </c>
      <c r="I17" s="175">
        <v>0</v>
      </c>
      <c r="J17" s="175">
        <v>0</v>
      </c>
      <c r="K17" s="175">
        <v>0</v>
      </c>
      <c r="L17" s="175">
        <v>1448</v>
      </c>
      <c r="M17" s="175">
        <v>7</v>
      </c>
      <c r="N17" s="175">
        <v>72</v>
      </c>
      <c r="O17" s="175">
        <v>73</v>
      </c>
      <c r="P17" s="175">
        <v>38</v>
      </c>
      <c r="Q17" s="175">
        <v>0</v>
      </c>
      <c r="R17" s="175">
        <v>0</v>
      </c>
      <c r="S17" s="175">
        <v>0</v>
      </c>
      <c r="T17" s="175">
        <v>0</v>
      </c>
      <c r="U17" s="175">
        <v>0</v>
      </c>
      <c r="V17" s="175">
        <v>0</v>
      </c>
      <c r="W17" s="175">
        <v>0</v>
      </c>
      <c r="X17" s="175">
        <v>0</v>
      </c>
      <c r="Y17" s="175">
        <v>0</v>
      </c>
    </row>
    <row r="18" spans="1:25" s="159" customFormat="1" ht="12.75">
      <c r="A18" s="163" t="s">
        <v>198</v>
      </c>
      <c r="B18" s="125" t="s">
        <v>199</v>
      </c>
      <c r="C18" s="175">
        <v>0</v>
      </c>
      <c r="D18" s="175">
        <v>0</v>
      </c>
      <c r="E18" s="175">
        <v>0</v>
      </c>
      <c r="F18" s="175">
        <v>0</v>
      </c>
      <c r="G18" s="175">
        <v>0</v>
      </c>
      <c r="H18" s="175">
        <v>0</v>
      </c>
      <c r="I18" s="175">
        <v>0</v>
      </c>
      <c r="J18" s="175">
        <v>0</v>
      </c>
      <c r="K18" s="175">
        <v>0</v>
      </c>
      <c r="L18" s="175">
        <v>0</v>
      </c>
      <c r="M18" s="175">
        <v>0</v>
      </c>
      <c r="N18" s="175">
        <v>0</v>
      </c>
      <c r="O18" s="175">
        <v>0</v>
      </c>
      <c r="P18" s="175">
        <v>0</v>
      </c>
      <c r="Q18" s="175">
        <v>0</v>
      </c>
      <c r="R18" s="175">
        <v>0</v>
      </c>
      <c r="S18" s="175">
        <v>0</v>
      </c>
      <c r="T18" s="175">
        <v>0</v>
      </c>
      <c r="U18" s="175">
        <v>0</v>
      </c>
      <c r="V18" s="175">
        <v>0</v>
      </c>
      <c r="W18" s="175">
        <v>0</v>
      </c>
      <c r="X18" s="175">
        <v>0</v>
      </c>
      <c r="Y18" s="175">
        <v>0</v>
      </c>
    </row>
    <row r="19" spans="1:25" s="159" customFormat="1" ht="51">
      <c r="A19" s="164" t="s">
        <v>76</v>
      </c>
      <c r="B19" s="125" t="s">
        <v>200</v>
      </c>
      <c r="C19" s="175">
        <v>40051080</v>
      </c>
      <c r="D19" s="175">
        <v>36478482</v>
      </c>
      <c r="E19" s="175">
        <v>9396275</v>
      </c>
      <c r="F19" s="175">
        <v>1021381</v>
      </c>
      <c r="G19" s="175">
        <v>25402668</v>
      </c>
      <c r="H19" s="175">
        <v>25319103</v>
      </c>
      <c r="I19" s="175">
        <v>5683</v>
      </c>
      <c r="J19" s="175">
        <v>4216</v>
      </c>
      <c r="K19" s="175">
        <v>1673856</v>
      </c>
      <c r="L19" s="175">
        <v>783990</v>
      </c>
      <c r="M19" s="175">
        <v>520970</v>
      </c>
      <c r="N19" s="175">
        <v>878995</v>
      </c>
      <c r="O19" s="175">
        <v>19438</v>
      </c>
      <c r="P19" s="175">
        <v>15702</v>
      </c>
      <c r="Q19" s="175">
        <v>886</v>
      </c>
      <c r="R19" s="175">
        <v>1368319</v>
      </c>
      <c r="S19" s="175">
        <v>1127432</v>
      </c>
      <c r="T19" s="175">
        <v>1054710</v>
      </c>
      <c r="U19" s="175">
        <v>72722</v>
      </c>
      <c r="V19" s="175">
        <v>26462</v>
      </c>
      <c r="W19" s="175">
        <v>0</v>
      </c>
      <c r="X19" s="175">
        <v>214425</v>
      </c>
      <c r="Y19" s="175">
        <v>0</v>
      </c>
    </row>
    <row r="20" spans="1:25" s="159" customFormat="1" ht="12.75">
      <c r="A20" s="163" t="s">
        <v>88</v>
      </c>
      <c r="B20" s="125" t="s">
        <v>201</v>
      </c>
      <c r="C20" s="175">
        <v>39709828</v>
      </c>
      <c r="D20" s="175">
        <v>36142458</v>
      </c>
      <c r="E20" s="175">
        <v>9396275</v>
      </c>
      <c r="F20" s="175">
        <v>1021381</v>
      </c>
      <c r="G20" s="175">
        <v>25393237</v>
      </c>
      <c r="H20" s="175">
        <v>25309672</v>
      </c>
      <c r="I20" s="175">
        <v>5679</v>
      </c>
      <c r="J20" s="175">
        <v>4212</v>
      </c>
      <c r="K20" s="175">
        <v>1347267</v>
      </c>
      <c r="L20" s="175">
        <v>780873</v>
      </c>
      <c r="M20" s="175">
        <v>520889</v>
      </c>
      <c r="N20" s="175">
        <v>878679</v>
      </c>
      <c r="O20" s="175">
        <v>19083</v>
      </c>
      <c r="P20" s="175">
        <v>15387</v>
      </c>
      <c r="Q20" s="175">
        <v>886</v>
      </c>
      <c r="R20" s="175">
        <v>1366960</v>
      </c>
      <c r="S20" s="175">
        <v>1126184</v>
      </c>
      <c r="T20" s="175">
        <v>1053476</v>
      </c>
      <c r="U20" s="175">
        <v>72708</v>
      </c>
      <c r="V20" s="175">
        <v>26462</v>
      </c>
      <c r="W20" s="175">
        <v>0</v>
      </c>
      <c r="X20" s="175">
        <v>214314</v>
      </c>
      <c r="Y20" s="175">
        <v>0</v>
      </c>
    </row>
    <row r="21" spans="1:25" s="159" customFormat="1" ht="25.5">
      <c r="A21" s="165" t="s">
        <v>58</v>
      </c>
      <c r="B21" s="125" t="s">
        <v>202</v>
      </c>
      <c r="C21" s="175">
        <v>8048959</v>
      </c>
      <c r="D21" s="175">
        <v>7449180</v>
      </c>
      <c r="E21" s="175">
        <v>1793568</v>
      </c>
      <c r="F21" s="175">
        <v>195405</v>
      </c>
      <c r="G21" s="175">
        <v>5507372</v>
      </c>
      <c r="H21" s="175">
        <v>5502342</v>
      </c>
      <c r="I21" s="175">
        <v>4</v>
      </c>
      <c r="J21" s="175">
        <v>0</v>
      </c>
      <c r="K21" s="175">
        <v>148236</v>
      </c>
      <c r="L21" s="175">
        <v>80099</v>
      </c>
      <c r="M21" s="175">
        <v>49463</v>
      </c>
      <c r="N21" s="175">
        <v>317149</v>
      </c>
      <c r="O21" s="175">
        <v>5023</v>
      </c>
      <c r="P21" s="175">
        <v>4041</v>
      </c>
      <c r="Q21" s="175">
        <v>0</v>
      </c>
      <c r="R21" s="175">
        <v>148045</v>
      </c>
      <c r="S21" s="175">
        <v>118045</v>
      </c>
      <c r="T21" s="175">
        <v>111756</v>
      </c>
      <c r="U21" s="175">
        <v>6289</v>
      </c>
      <c r="V21" s="175">
        <v>8719</v>
      </c>
      <c r="W21" s="175">
        <v>0</v>
      </c>
      <c r="X21" s="175">
        <v>21281</v>
      </c>
      <c r="Y21" s="175">
        <v>0</v>
      </c>
    </row>
    <row r="22" spans="1:25" s="159" customFormat="1" ht="12.75">
      <c r="A22" s="163" t="s">
        <v>89</v>
      </c>
      <c r="B22" s="125" t="s">
        <v>203</v>
      </c>
      <c r="C22" s="175">
        <v>341252</v>
      </c>
      <c r="D22" s="175">
        <v>336024</v>
      </c>
      <c r="E22" s="175">
        <v>0</v>
      </c>
      <c r="F22" s="175">
        <v>0</v>
      </c>
      <c r="G22" s="175">
        <v>9431</v>
      </c>
      <c r="H22" s="175">
        <v>9431</v>
      </c>
      <c r="I22" s="175">
        <v>4</v>
      </c>
      <c r="J22" s="175">
        <v>4</v>
      </c>
      <c r="K22" s="175">
        <v>326589</v>
      </c>
      <c r="L22" s="175">
        <v>3117</v>
      </c>
      <c r="M22" s="175">
        <v>81</v>
      </c>
      <c r="N22" s="175">
        <v>316</v>
      </c>
      <c r="O22" s="175">
        <v>355</v>
      </c>
      <c r="P22" s="175">
        <v>315</v>
      </c>
      <c r="Q22" s="175">
        <v>0</v>
      </c>
      <c r="R22" s="175">
        <v>1359</v>
      </c>
      <c r="S22" s="175">
        <v>1248</v>
      </c>
      <c r="T22" s="175">
        <v>1234</v>
      </c>
      <c r="U22" s="175">
        <v>14</v>
      </c>
      <c r="V22" s="175">
        <v>0</v>
      </c>
      <c r="W22" s="175">
        <v>0</v>
      </c>
      <c r="X22" s="175">
        <v>111</v>
      </c>
      <c r="Y22" s="175">
        <v>0</v>
      </c>
    </row>
    <row r="23" spans="1:25" s="159" customFormat="1" ht="38.25">
      <c r="A23" s="163" t="s">
        <v>204</v>
      </c>
      <c r="B23" s="125" t="s">
        <v>205</v>
      </c>
      <c r="C23" s="175">
        <v>1981102</v>
      </c>
      <c r="D23" s="175">
        <v>1693624</v>
      </c>
      <c r="E23" s="175">
        <v>683968</v>
      </c>
      <c r="F23" s="175">
        <v>82437</v>
      </c>
      <c r="G23" s="175">
        <v>952344</v>
      </c>
      <c r="H23" s="175">
        <v>952320</v>
      </c>
      <c r="I23" s="175">
        <v>0</v>
      </c>
      <c r="J23" s="175">
        <v>0</v>
      </c>
      <c r="K23" s="175">
        <v>57312</v>
      </c>
      <c r="L23" s="175">
        <v>7312</v>
      </c>
      <c r="M23" s="175">
        <v>275174</v>
      </c>
      <c r="N23" s="175">
        <v>4601</v>
      </c>
      <c r="O23" s="175">
        <v>391</v>
      </c>
      <c r="P23" s="175">
        <v>187</v>
      </c>
      <c r="Q23" s="175">
        <v>0</v>
      </c>
      <c r="R23" s="175">
        <v>0</v>
      </c>
      <c r="S23" s="175">
        <v>0</v>
      </c>
      <c r="T23" s="175">
        <v>0</v>
      </c>
      <c r="U23" s="175">
        <v>0</v>
      </c>
      <c r="V23" s="175">
        <v>0</v>
      </c>
      <c r="W23" s="175">
        <v>0</v>
      </c>
      <c r="X23" s="175">
        <v>0</v>
      </c>
      <c r="Y23" s="175">
        <v>0</v>
      </c>
    </row>
    <row r="24" spans="1:25" s="159" customFormat="1" ht="38.25">
      <c r="A24" s="135" t="s">
        <v>26</v>
      </c>
      <c r="B24" s="125" t="s">
        <v>206</v>
      </c>
      <c r="C24" s="175">
        <v>1981066</v>
      </c>
      <c r="D24" s="175">
        <v>1693598</v>
      </c>
      <c r="E24" s="175">
        <v>683968</v>
      </c>
      <c r="F24" s="175">
        <v>82437</v>
      </c>
      <c r="G24" s="175">
        <v>952318</v>
      </c>
      <c r="H24" s="175">
        <v>952294</v>
      </c>
      <c r="I24" s="175">
        <v>0</v>
      </c>
      <c r="J24" s="175">
        <v>0</v>
      </c>
      <c r="K24" s="175">
        <v>57312</v>
      </c>
      <c r="L24" s="175">
        <v>7302</v>
      </c>
      <c r="M24" s="175">
        <v>275174</v>
      </c>
      <c r="N24" s="175">
        <v>4601</v>
      </c>
      <c r="O24" s="175">
        <v>391</v>
      </c>
      <c r="P24" s="175">
        <v>187</v>
      </c>
      <c r="Q24" s="175">
        <v>0</v>
      </c>
      <c r="R24" s="175">
        <v>0</v>
      </c>
      <c r="S24" s="175">
        <v>0</v>
      </c>
      <c r="T24" s="175">
        <v>0</v>
      </c>
      <c r="U24" s="175">
        <v>0</v>
      </c>
      <c r="V24" s="175">
        <v>0</v>
      </c>
      <c r="W24" s="175">
        <v>0</v>
      </c>
      <c r="X24" s="175">
        <v>0</v>
      </c>
      <c r="Y24" s="175">
        <v>0</v>
      </c>
    </row>
    <row r="25" spans="1:25" s="159" customFormat="1" ht="51" customHeight="1">
      <c r="A25" s="110" t="s">
        <v>207</v>
      </c>
      <c r="B25" s="125" t="s">
        <v>208</v>
      </c>
      <c r="C25" s="175">
        <v>36</v>
      </c>
      <c r="D25" s="175">
        <v>26</v>
      </c>
      <c r="E25" s="175">
        <v>0</v>
      </c>
      <c r="F25" s="175">
        <v>0</v>
      </c>
      <c r="G25" s="175">
        <v>26</v>
      </c>
      <c r="H25" s="175">
        <v>26</v>
      </c>
      <c r="I25" s="175">
        <v>0</v>
      </c>
      <c r="J25" s="175">
        <v>0</v>
      </c>
      <c r="K25" s="175">
        <v>0</v>
      </c>
      <c r="L25" s="175">
        <v>10</v>
      </c>
      <c r="M25" s="175">
        <v>0</v>
      </c>
      <c r="N25" s="175">
        <v>0</v>
      </c>
      <c r="O25" s="175">
        <v>0</v>
      </c>
      <c r="P25" s="175">
        <v>0</v>
      </c>
      <c r="Q25" s="175">
        <v>0</v>
      </c>
      <c r="R25" s="175">
        <v>0</v>
      </c>
      <c r="S25" s="175">
        <v>0</v>
      </c>
      <c r="T25" s="175">
        <v>0</v>
      </c>
      <c r="U25" s="175">
        <v>0</v>
      </c>
      <c r="V25" s="175">
        <v>0</v>
      </c>
      <c r="W25" s="175">
        <v>0</v>
      </c>
      <c r="X25" s="175">
        <v>0</v>
      </c>
      <c r="Y25" s="175">
        <v>0</v>
      </c>
    </row>
    <row r="26" spans="1:25" s="159" customFormat="1" ht="30.75" customHeight="1">
      <c r="A26" s="166" t="s">
        <v>77</v>
      </c>
      <c r="B26" s="125" t="s">
        <v>209</v>
      </c>
      <c r="C26" s="175">
        <v>2019036</v>
      </c>
      <c r="D26" s="175">
        <v>978020</v>
      </c>
      <c r="E26" s="175">
        <v>350969</v>
      </c>
      <c r="F26" s="175">
        <v>42043</v>
      </c>
      <c r="G26" s="175">
        <v>474929</v>
      </c>
      <c r="H26" s="175">
        <v>474929</v>
      </c>
      <c r="I26" s="175">
        <v>0</v>
      </c>
      <c r="J26" s="175">
        <v>0</v>
      </c>
      <c r="K26" s="175">
        <v>152122</v>
      </c>
      <c r="L26" s="175">
        <v>247030</v>
      </c>
      <c r="M26" s="175">
        <v>48861</v>
      </c>
      <c r="N26" s="175">
        <v>29498</v>
      </c>
      <c r="O26" s="175">
        <v>35392</v>
      </c>
      <c r="P26" s="175">
        <v>19084</v>
      </c>
      <c r="Q26" s="175">
        <v>6843</v>
      </c>
      <c r="R26" s="175">
        <v>673392</v>
      </c>
      <c r="S26" s="175">
        <v>545345</v>
      </c>
      <c r="T26" s="175">
        <v>491365</v>
      </c>
      <c r="U26" s="175">
        <v>53980</v>
      </c>
      <c r="V26" s="175">
        <v>22509</v>
      </c>
      <c r="W26" s="175">
        <v>187</v>
      </c>
      <c r="X26" s="175">
        <v>105538</v>
      </c>
      <c r="Y26" s="175">
        <v>39</v>
      </c>
    </row>
    <row r="27" spans="1:25" s="159" customFormat="1" ht="12.75">
      <c r="A27" s="161" t="s">
        <v>6</v>
      </c>
      <c r="B27" s="125"/>
      <c r="C27" s="175"/>
      <c r="D27" s="175"/>
      <c r="E27" s="175"/>
      <c r="F27" s="175"/>
      <c r="G27" s="175"/>
      <c r="H27" s="175"/>
      <c r="I27" s="175"/>
      <c r="J27" s="175"/>
      <c r="K27" s="175"/>
      <c r="L27" s="175"/>
      <c r="M27" s="175"/>
      <c r="N27" s="175"/>
      <c r="O27" s="175"/>
      <c r="P27" s="175"/>
      <c r="Q27" s="175"/>
      <c r="R27" s="175"/>
      <c r="S27" s="175"/>
      <c r="T27" s="175"/>
      <c r="U27" s="175"/>
      <c r="V27" s="175"/>
      <c r="W27" s="175"/>
      <c r="X27" s="175"/>
      <c r="Y27" s="175"/>
    </row>
    <row r="28" spans="1:25" s="159" customFormat="1" ht="48.75" customHeight="1">
      <c r="A28" s="161" t="s">
        <v>210</v>
      </c>
      <c r="B28" s="125" t="s">
        <v>211</v>
      </c>
      <c r="C28" s="175">
        <v>51462</v>
      </c>
      <c r="D28" s="175">
        <v>49548</v>
      </c>
      <c r="E28" s="175">
        <v>20456</v>
      </c>
      <c r="F28" s="175">
        <v>2044</v>
      </c>
      <c r="G28" s="175">
        <v>24659</v>
      </c>
      <c r="H28" s="175">
        <v>24659</v>
      </c>
      <c r="I28" s="175">
        <v>0</v>
      </c>
      <c r="J28" s="175">
        <v>0</v>
      </c>
      <c r="K28" s="175">
        <v>4433</v>
      </c>
      <c r="L28" s="175">
        <v>149</v>
      </c>
      <c r="M28" s="175">
        <v>32</v>
      </c>
      <c r="N28" s="175">
        <v>340</v>
      </c>
      <c r="O28" s="175">
        <v>1392</v>
      </c>
      <c r="P28" s="175">
        <v>588</v>
      </c>
      <c r="Q28" s="175">
        <v>1</v>
      </c>
      <c r="R28" s="175">
        <v>0</v>
      </c>
      <c r="S28" s="175">
        <v>0</v>
      </c>
      <c r="T28" s="175">
        <v>0</v>
      </c>
      <c r="U28" s="175">
        <v>0</v>
      </c>
      <c r="V28" s="175">
        <v>0</v>
      </c>
      <c r="W28" s="175">
        <v>0</v>
      </c>
      <c r="X28" s="175">
        <v>0</v>
      </c>
      <c r="Y28" s="175">
        <v>0</v>
      </c>
    </row>
    <row r="29" spans="1:25" s="159" customFormat="1" ht="16.5" customHeight="1">
      <c r="A29" s="110" t="s">
        <v>78</v>
      </c>
      <c r="B29" s="167" t="s">
        <v>212</v>
      </c>
      <c r="C29" s="175">
        <v>283162</v>
      </c>
      <c r="D29" s="175">
        <v>7608</v>
      </c>
      <c r="E29" s="175">
        <v>0</v>
      </c>
      <c r="F29" s="175">
        <v>0</v>
      </c>
      <c r="G29" s="175">
        <v>728</v>
      </c>
      <c r="H29" s="175">
        <v>728</v>
      </c>
      <c r="I29" s="175">
        <v>0</v>
      </c>
      <c r="J29" s="175">
        <v>0</v>
      </c>
      <c r="K29" s="175">
        <v>6880</v>
      </c>
      <c r="L29" s="175">
        <v>205577</v>
      </c>
      <c r="M29" s="175">
        <v>39247</v>
      </c>
      <c r="N29" s="175">
        <v>15059</v>
      </c>
      <c r="O29" s="175">
        <v>1357</v>
      </c>
      <c r="P29" s="175">
        <v>1045</v>
      </c>
      <c r="Q29" s="175">
        <v>11</v>
      </c>
      <c r="R29" s="175">
        <v>14303</v>
      </c>
      <c r="S29" s="175">
        <v>13415</v>
      </c>
      <c r="T29" s="175">
        <v>13300</v>
      </c>
      <c r="U29" s="175">
        <v>115</v>
      </c>
      <c r="V29" s="175">
        <v>1</v>
      </c>
      <c r="W29" s="175">
        <v>0</v>
      </c>
      <c r="X29" s="175">
        <v>887</v>
      </c>
      <c r="Y29" s="175">
        <v>0</v>
      </c>
    </row>
    <row r="30" spans="1:25" s="159" customFormat="1" ht="31.5" customHeight="1">
      <c r="A30" s="156" t="s">
        <v>79</v>
      </c>
      <c r="B30" s="141" t="s">
        <v>213</v>
      </c>
      <c r="C30" s="175">
        <v>1505754</v>
      </c>
      <c r="D30" s="175">
        <v>803891</v>
      </c>
      <c r="E30" s="175">
        <v>311154</v>
      </c>
      <c r="F30" s="175">
        <v>36330</v>
      </c>
      <c r="G30" s="175">
        <v>382285</v>
      </c>
      <c r="H30" s="175">
        <v>382285</v>
      </c>
      <c r="I30" s="175">
        <v>0</v>
      </c>
      <c r="J30" s="175">
        <v>0</v>
      </c>
      <c r="K30" s="175">
        <v>110452</v>
      </c>
      <c r="L30" s="175">
        <v>37455</v>
      </c>
      <c r="M30" s="175">
        <v>5377</v>
      </c>
      <c r="N30" s="175">
        <v>4387</v>
      </c>
      <c r="O30" s="175">
        <v>21742</v>
      </c>
      <c r="P30" s="175">
        <v>7365</v>
      </c>
      <c r="Q30" s="175">
        <v>20</v>
      </c>
      <c r="R30" s="175">
        <v>632882</v>
      </c>
      <c r="S30" s="175">
        <v>510488</v>
      </c>
      <c r="T30" s="175">
        <v>458758</v>
      </c>
      <c r="U30" s="175">
        <v>51730</v>
      </c>
      <c r="V30" s="175">
        <v>21844</v>
      </c>
      <c r="W30" s="175">
        <v>187</v>
      </c>
      <c r="X30" s="175">
        <v>100550</v>
      </c>
      <c r="Y30" s="175">
        <v>39</v>
      </c>
    </row>
    <row r="31" spans="1:25" s="159" customFormat="1" ht="25.5" customHeight="1">
      <c r="A31" s="114" t="s">
        <v>97</v>
      </c>
      <c r="B31" s="141" t="s">
        <v>214</v>
      </c>
      <c r="C31" s="175">
        <v>178658</v>
      </c>
      <c r="D31" s="175">
        <v>116973</v>
      </c>
      <c r="E31" s="175">
        <v>19359</v>
      </c>
      <c r="F31" s="175">
        <v>3669</v>
      </c>
      <c r="G31" s="175">
        <v>67257</v>
      </c>
      <c r="H31" s="175">
        <v>67257</v>
      </c>
      <c r="I31" s="175">
        <v>0</v>
      </c>
      <c r="J31" s="175">
        <v>0</v>
      </c>
      <c r="K31" s="175">
        <v>30357</v>
      </c>
      <c r="L31" s="175">
        <v>3849</v>
      </c>
      <c r="M31" s="175">
        <v>4205</v>
      </c>
      <c r="N31" s="175">
        <v>9712</v>
      </c>
      <c r="O31" s="175">
        <v>10901</v>
      </c>
      <c r="P31" s="175">
        <v>10086</v>
      </c>
      <c r="Q31" s="175">
        <v>6811</v>
      </c>
      <c r="R31" s="175">
        <v>26207</v>
      </c>
      <c r="S31" s="175">
        <v>21442</v>
      </c>
      <c r="T31" s="175">
        <v>19307</v>
      </c>
      <c r="U31" s="175">
        <v>2135</v>
      </c>
      <c r="V31" s="175">
        <v>664</v>
      </c>
      <c r="W31" s="175">
        <v>0</v>
      </c>
      <c r="X31" s="175">
        <v>4101</v>
      </c>
      <c r="Y31" s="175">
        <v>0</v>
      </c>
    </row>
    <row r="32" spans="1:25" s="159" customFormat="1" ht="18" customHeight="1">
      <c r="A32" s="168" t="s">
        <v>100</v>
      </c>
      <c r="B32" s="125"/>
      <c r="C32" s="175"/>
      <c r="D32" s="175"/>
      <c r="E32" s="175"/>
      <c r="F32" s="175"/>
      <c r="G32" s="175"/>
      <c r="H32" s="175"/>
      <c r="I32" s="175"/>
      <c r="J32" s="175"/>
      <c r="K32" s="175"/>
      <c r="L32" s="175"/>
      <c r="M32" s="175"/>
      <c r="N32" s="175"/>
      <c r="O32" s="175"/>
      <c r="P32" s="175"/>
      <c r="Q32" s="175"/>
      <c r="R32" s="175"/>
      <c r="S32" s="175"/>
      <c r="T32" s="175"/>
      <c r="U32" s="175"/>
      <c r="V32" s="175"/>
      <c r="W32" s="175"/>
      <c r="X32" s="175"/>
      <c r="Y32" s="175"/>
    </row>
    <row r="33" spans="1:25" s="159" customFormat="1" ht="15.75" customHeight="1">
      <c r="A33" s="110" t="s">
        <v>215</v>
      </c>
      <c r="B33" s="125" t="s">
        <v>216</v>
      </c>
      <c r="C33" s="175">
        <v>443736</v>
      </c>
      <c r="D33" s="175">
        <v>408740</v>
      </c>
      <c r="E33" s="175">
        <v>113898</v>
      </c>
      <c r="F33" s="175">
        <v>67918</v>
      </c>
      <c r="G33" s="175">
        <v>253682</v>
      </c>
      <c r="H33" s="175">
        <v>253381</v>
      </c>
      <c r="I33" s="175">
        <v>0</v>
      </c>
      <c r="J33" s="175">
        <v>0</v>
      </c>
      <c r="K33" s="175">
        <v>41160</v>
      </c>
      <c r="L33" s="175">
        <v>13418</v>
      </c>
      <c r="M33" s="175">
        <v>7450</v>
      </c>
      <c r="N33" s="175">
        <v>13228</v>
      </c>
      <c r="O33" s="175">
        <v>802</v>
      </c>
      <c r="P33" s="175">
        <v>701</v>
      </c>
      <c r="Q33" s="175">
        <v>98</v>
      </c>
      <c r="R33" s="175">
        <v>0</v>
      </c>
      <c r="S33" s="175">
        <v>0</v>
      </c>
      <c r="T33" s="175">
        <v>0</v>
      </c>
      <c r="U33" s="175">
        <v>0</v>
      </c>
      <c r="V33" s="175">
        <v>0</v>
      </c>
      <c r="W33" s="175">
        <v>0</v>
      </c>
      <c r="X33" s="175">
        <v>0</v>
      </c>
      <c r="Y33" s="175">
        <v>0</v>
      </c>
    </row>
    <row r="34" spans="1:25" s="159" customFormat="1" ht="57" customHeight="1">
      <c r="A34" s="169" t="s">
        <v>120</v>
      </c>
      <c r="B34" s="125" t="s">
        <v>217</v>
      </c>
      <c r="C34" s="175">
        <v>370253</v>
      </c>
      <c r="D34" s="175">
        <v>348962</v>
      </c>
      <c r="E34" s="175">
        <v>107165</v>
      </c>
      <c r="F34" s="175">
        <v>63145</v>
      </c>
      <c r="G34" s="175">
        <v>206598</v>
      </c>
      <c r="H34" s="175">
        <v>206297</v>
      </c>
      <c r="I34" s="175">
        <v>0</v>
      </c>
      <c r="J34" s="175">
        <v>0</v>
      </c>
      <c r="K34" s="175">
        <v>35199</v>
      </c>
      <c r="L34" s="175">
        <v>5404</v>
      </c>
      <c r="M34" s="175">
        <v>5999</v>
      </c>
      <c r="N34" s="175">
        <v>8988</v>
      </c>
      <c r="O34" s="175">
        <v>802</v>
      </c>
      <c r="P34" s="175">
        <v>701</v>
      </c>
      <c r="Q34" s="175">
        <v>98</v>
      </c>
      <c r="R34" s="175">
        <v>0</v>
      </c>
      <c r="S34" s="175">
        <v>0</v>
      </c>
      <c r="T34" s="175">
        <v>0</v>
      </c>
      <c r="U34" s="175">
        <v>0</v>
      </c>
      <c r="V34" s="175">
        <v>0</v>
      </c>
      <c r="W34" s="175">
        <v>0</v>
      </c>
      <c r="X34" s="175">
        <v>0</v>
      </c>
      <c r="Y34" s="175">
        <v>0</v>
      </c>
    </row>
    <row r="35" spans="1:25" s="159" customFormat="1" ht="84.75" customHeight="1">
      <c r="A35" s="170" t="s">
        <v>218</v>
      </c>
      <c r="B35" s="171" t="s">
        <v>219</v>
      </c>
      <c r="C35" s="180">
        <v>72128965</v>
      </c>
      <c r="D35" s="175">
        <v>65981886</v>
      </c>
      <c r="E35" s="175">
        <v>13924709</v>
      </c>
      <c r="F35" s="175">
        <v>2036800</v>
      </c>
      <c r="G35" s="175">
        <v>44025635</v>
      </c>
      <c r="H35" s="175">
        <v>44004660</v>
      </c>
      <c r="I35" s="175">
        <v>437550</v>
      </c>
      <c r="J35" s="175">
        <v>436839</v>
      </c>
      <c r="K35" s="175">
        <v>7593992</v>
      </c>
      <c r="L35" s="175">
        <v>1286569</v>
      </c>
      <c r="M35" s="175">
        <v>281102</v>
      </c>
      <c r="N35" s="175">
        <v>90671</v>
      </c>
      <c r="O35" s="175">
        <v>228711</v>
      </c>
      <c r="P35" s="175">
        <v>195913</v>
      </c>
      <c r="Q35" s="175">
        <v>63071</v>
      </c>
      <c r="R35" s="175">
        <v>4196955</v>
      </c>
      <c r="S35" s="175">
        <v>3413299</v>
      </c>
      <c r="T35" s="175">
        <v>3155948</v>
      </c>
      <c r="U35" s="175">
        <v>257351</v>
      </c>
      <c r="V35" s="175">
        <v>74243</v>
      </c>
      <c r="W35" s="175">
        <v>1</v>
      </c>
      <c r="X35" s="175">
        <v>709413</v>
      </c>
      <c r="Y35" s="175">
        <v>1</v>
      </c>
    </row>
    <row r="36" spans="1:25" s="159" customFormat="1" ht="18" customHeight="1">
      <c r="A36" s="172" t="s">
        <v>6</v>
      </c>
      <c r="B36" s="126"/>
      <c r="C36" s="175"/>
      <c r="D36" s="175"/>
      <c r="E36" s="175"/>
      <c r="F36" s="175"/>
      <c r="G36" s="175"/>
      <c r="H36" s="175"/>
      <c r="I36" s="175"/>
      <c r="J36" s="175"/>
      <c r="K36" s="175"/>
      <c r="L36" s="175"/>
      <c r="M36" s="175"/>
      <c r="N36" s="175"/>
      <c r="O36" s="175"/>
      <c r="P36" s="175"/>
      <c r="Q36" s="175"/>
      <c r="R36" s="175"/>
      <c r="S36" s="175"/>
      <c r="T36" s="175"/>
      <c r="U36" s="175"/>
      <c r="V36" s="175"/>
      <c r="W36" s="175"/>
      <c r="X36" s="175"/>
      <c r="Y36" s="175"/>
    </row>
    <row r="37" spans="1:25" s="159" customFormat="1" ht="42" customHeight="1">
      <c r="A37" s="173" t="s">
        <v>121</v>
      </c>
      <c r="B37" s="107" t="s">
        <v>220</v>
      </c>
      <c r="C37" s="179">
        <v>98518</v>
      </c>
      <c r="D37" s="179">
        <v>83178</v>
      </c>
      <c r="E37" s="179">
        <v>45446</v>
      </c>
      <c r="F37" s="179">
        <v>57</v>
      </c>
      <c r="G37" s="179">
        <v>6331</v>
      </c>
      <c r="H37" s="179">
        <v>6331</v>
      </c>
      <c r="I37" s="179">
        <v>16023</v>
      </c>
      <c r="J37" s="179">
        <v>16023</v>
      </c>
      <c r="K37" s="179">
        <v>15378</v>
      </c>
      <c r="L37" s="179">
        <v>5992</v>
      </c>
      <c r="M37" s="179">
        <v>9348</v>
      </c>
      <c r="N37" s="179">
        <v>0</v>
      </c>
      <c r="O37" s="179">
        <v>0</v>
      </c>
      <c r="P37" s="179">
        <v>0</v>
      </c>
      <c r="Q37" s="179">
        <v>0</v>
      </c>
      <c r="R37" s="179">
        <v>0</v>
      </c>
      <c r="S37" s="179">
        <v>0</v>
      </c>
      <c r="T37" s="179">
        <v>0</v>
      </c>
      <c r="U37" s="175">
        <v>0</v>
      </c>
      <c r="V37" s="175">
        <v>0</v>
      </c>
      <c r="W37" s="175">
        <v>0</v>
      </c>
      <c r="X37" s="175">
        <v>0</v>
      </c>
      <c r="Y37" s="175">
        <v>0</v>
      </c>
    </row>
    <row r="38" spans="1:25" s="159" customFormat="1" ht="65.25" customHeight="1">
      <c r="A38" s="169" t="s">
        <v>221</v>
      </c>
      <c r="B38" s="107" t="s">
        <v>222</v>
      </c>
      <c r="C38" s="175">
        <v>9970743</v>
      </c>
      <c r="D38" s="175">
        <v>9463088</v>
      </c>
      <c r="E38" s="175">
        <v>381098</v>
      </c>
      <c r="F38" s="175">
        <v>37361</v>
      </c>
      <c r="G38" s="175">
        <v>8893255</v>
      </c>
      <c r="H38" s="175">
        <v>8893255</v>
      </c>
      <c r="I38" s="175">
        <v>877</v>
      </c>
      <c r="J38" s="175">
        <v>374</v>
      </c>
      <c r="K38" s="175">
        <v>187858</v>
      </c>
      <c r="L38" s="175">
        <v>181778</v>
      </c>
      <c r="M38" s="175">
        <v>49113</v>
      </c>
      <c r="N38" s="175">
        <v>19678</v>
      </c>
      <c r="O38" s="175">
        <v>8751</v>
      </c>
      <c r="P38" s="175">
        <v>7477</v>
      </c>
      <c r="Q38" s="179">
        <v>0</v>
      </c>
      <c r="R38" s="179">
        <v>248335</v>
      </c>
      <c r="S38" s="179">
        <v>191964</v>
      </c>
      <c r="T38" s="179">
        <v>188690</v>
      </c>
      <c r="U38" s="175">
        <v>3274</v>
      </c>
      <c r="V38" s="175">
        <v>5261</v>
      </c>
      <c r="W38" s="175">
        <v>0</v>
      </c>
      <c r="X38" s="175">
        <v>51110</v>
      </c>
      <c r="Y38" s="175">
        <v>0</v>
      </c>
    </row>
    <row r="39" spans="1:25" s="159" customFormat="1" ht="36.75" customHeight="1">
      <c r="A39" s="169" t="s">
        <v>102</v>
      </c>
      <c r="B39" s="107" t="s">
        <v>223</v>
      </c>
      <c r="C39" s="175">
        <v>62059704</v>
      </c>
      <c r="D39" s="175">
        <v>56435620</v>
      </c>
      <c r="E39" s="175">
        <v>13498165</v>
      </c>
      <c r="F39" s="175">
        <v>1999382</v>
      </c>
      <c r="G39" s="175">
        <v>35126049</v>
      </c>
      <c r="H39" s="175">
        <v>35105074</v>
      </c>
      <c r="I39" s="175">
        <v>420650</v>
      </c>
      <c r="J39" s="175">
        <v>420442</v>
      </c>
      <c r="K39" s="175">
        <v>7390756</v>
      </c>
      <c r="L39" s="175">
        <v>1098799</v>
      </c>
      <c r="M39" s="175">
        <v>222641</v>
      </c>
      <c r="N39" s="175">
        <v>70993</v>
      </c>
      <c r="O39" s="175">
        <v>219960</v>
      </c>
      <c r="P39" s="175">
        <v>188436</v>
      </c>
      <c r="Q39" s="179">
        <v>63071</v>
      </c>
      <c r="R39" s="179">
        <v>3948620</v>
      </c>
      <c r="S39" s="179">
        <v>3221335</v>
      </c>
      <c r="T39" s="179">
        <v>2967258</v>
      </c>
      <c r="U39" s="175">
        <v>254077</v>
      </c>
      <c r="V39" s="175">
        <v>68982</v>
      </c>
      <c r="W39" s="175">
        <v>1</v>
      </c>
      <c r="X39" s="175">
        <v>658303</v>
      </c>
      <c r="Y39" s="175">
        <v>1</v>
      </c>
    </row>
    <row r="40" spans="1:25" s="159" customFormat="1" ht="12.75">
      <c r="A40" s="162" t="s">
        <v>103</v>
      </c>
      <c r="B40" s="107" t="s">
        <v>224</v>
      </c>
      <c r="C40" s="175">
        <v>2056382</v>
      </c>
      <c r="D40" s="175">
        <v>2054782</v>
      </c>
      <c r="E40" s="175">
        <v>1491220</v>
      </c>
      <c r="F40" s="175">
        <v>593855</v>
      </c>
      <c r="G40" s="175">
        <v>547539</v>
      </c>
      <c r="H40" s="175">
        <v>547539</v>
      </c>
      <c r="I40" s="175">
        <v>16023</v>
      </c>
      <c r="J40" s="175">
        <v>16023</v>
      </c>
      <c r="K40" s="175">
        <v>0</v>
      </c>
      <c r="L40" s="175">
        <v>1448</v>
      </c>
      <c r="M40" s="175">
        <v>7</v>
      </c>
      <c r="N40" s="175">
        <v>72</v>
      </c>
      <c r="O40" s="175">
        <v>73</v>
      </c>
      <c r="P40" s="175">
        <v>38</v>
      </c>
      <c r="Q40" s="179">
        <v>0</v>
      </c>
      <c r="R40" s="179">
        <v>0</v>
      </c>
      <c r="S40" s="179">
        <v>0</v>
      </c>
      <c r="T40" s="179">
        <v>0</v>
      </c>
      <c r="U40" s="175">
        <v>0</v>
      </c>
      <c r="V40" s="175">
        <v>0</v>
      </c>
      <c r="W40" s="175">
        <v>0</v>
      </c>
      <c r="X40" s="175">
        <v>0</v>
      </c>
      <c r="Y40" s="175">
        <v>0</v>
      </c>
    </row>
    <row r="41" spans="1:25" s="159" customFormat="1" ht="48" customHeight="1">
      <c r="A41" s="166" t="s">
        <v>225</v>
      </c>
      <c r="B41" s="107" t="s">
        <v>226</v>
      </c>
      <c r="C41" s="175">
        <v>9054584</v>
      </c>
      <c r="D41" s="175">
        <v>8387028</v>
      </c>
      <c r="E41" s="175">
        <v>3060288</v>
      </c>
      <c r="F41" s="175">
        <v>384578</v>
      </c>
      <c r="G41" s="175">
        <v>4814918</v>
      </c>
      <c r="H41" s="175">
        <v>4807804</v>
      </c>
      <c r="I41" s="175">
        <v>507</v>
      </c>
      <c r="J41" s="175">
        <v>396</v>
      </c>
      <c r="K41" s="175">
        <v>511315</v>
      </c>
      <c r="L41" s="175">
        <v>135237</v>
      </c>
      <c r="M41" s="175">
        <v>174343</v>
      </c>
      <c r="N41" s="175">
        <v>173206</v>
      </c>
      <c r="O41" s="175">
        <v>38866</v>
      </c>
      <c r="P41" s="175">
        <v>35903</v>
      </c>
      <c r="Q41" s="179">
        <v>7589</v>
      </c>
      <c r="R41" s="179">
        <v>138315</v>
      </c>
      <c r="S41" s="179">
        <v>115042</v>
      </c>
      <c r="T41" s="179">
        <v>107243</v>
      </c>
      <c r="U41" s="175">
        <v>7799</v>
      </c>
      <c r="V41" s="175">
        <v>3680</v>
      </c>
      <c r="W41" s="175">
        <v>0</v>
      </c>
      <c r="X41" s="175">
        <v>19593</v>
      </c>
      <c r="Y41" s="175">
        <v>0</v>
      </c>
    </row>
    <row r="42" spans="1:25" s="159" customFormat="1" ht="12.75">
      <c r="A42" s="162" t="s">
        <v>90</v>
      </c>
      <c r="B42" s="107" t="s">
        <v>227</v>
      </c>
      <c r="C42" s="175">
        <v>6437232</v>
      </c>
      <c r="D42" s="175">
        <v>5867871</v>
      </c>
      <c r="E42" s="175">
        <v>2005335</v>
      </c>
      <c r="F42" s="175">
        <v>252463</v>
      </c>
      <c r="G42" s="175">
        <v>3567089</v>
      </c>
      <c r="H42" s="175">
        <v>3562310</v>
      </c>
      <c r="I42" s="175">
        <v>475</v>
      </c>
      <c r="J42" s="175">
        <v>385</v>
      </c>
      <c r="K42" s="175">
        <v>294972</v>
      </c>
      <c r="L42" s="175">
        <v>116141</v>
      </c>
      <c r="M42" s="175">
        <v>151260</v>
      </c>
      <c r="N42" s="175">
        <v>121285</v>
      </c>
      <c r="O42" s="175">
        <v>36196</v>
      </c>
      <c r="P42" s="175">
        <v>33613</v>
      </c>
      <c r="Q42" s="179">
        <v>7585</v>
      </c>
      <c r="R42" s="179">
        <v>136894</v>
      </c>
      <c r="S42" s="179">
        <v>115019</v>
      </c>
      <c r="T42" s="179">
        <v>107223</v>
      </c>
      <c r="U42" s="175">
        <v>7796</v>
      </c>
      <c r="V42" s="175">
        <v>2288</v>
      </c>
      <c r="W42" s="175">
        <v>0</v>
      </c>
      <c r="X42" s="175">
        <v>19587</v>
      </c>
      <c r="Y42" s="175">
        <v>0</v>
      </c>
    </row>
    <row r="43" spans="1:25" s="159" customFormat="1" ht="12.75">
      <c r="A43" s="162" t="s">
        <v>91</v>
      </c>
      <c r="B43" s="107" t="s">
        <v>228</v>
      </c>
      <c r="C43" s="175">
        <v>2617352</v>
      </c>
      <c r="D43" s="175">
        <v>2519157</v>
      </c>
      <c r="E43" s="175">
        <v>1054953</v>
      </c>
      <c r="F43" s="175">
        <v>132115</v>
      </c>
      <c r="G43" s="175">
        <v>1247829</v>
      </c>
      <c r="H43" s="175">
        <v>1245494</v>
      </c>
      <c r="I43" s="175">
        <v>32</v>
      </c>
      <c r="J43" s="175">
        <v>11</v>
      </c>
      <c r="K43" s="175">
        <v>216343</v>
      </c>
      <c r="L43" s="175">
        <v>19096</v>
      </c>
      <c r="M43" s="175">
        <v>23083</v>
      </c>
      <c r="N43" s="175">
        <v>51921</v>
      </c>
      <c r="O43" s="175">
        <v>2670</v>
      </c>
      <c r="P43" s="175">
        <v>2290</v>
      </c>
      <c r="Q43" s="179">
        <v>4</v>
      </c>
      <c r="R43" s="179">
        <v>1421</v>
      </c>
      <c r="S43" s="179">
        <v>23</v>
      </c>
      <c r="T43" s="179">
        <v>20</v>
      </c>
      <c r="U43" s="175">
        <v>3</v>
      </c>
      <c r="V43" s="175">
        <v>1392</v>
      </c>
      <c r="W43" s="175">
        <v>0</v>
      </c>
      <c r="X43" s="175">
        <v>6</v>
      </c>
      <c r="Y43" s="175">
        <v>0</v>
      </c>
    </row>
    <row r="44" spans="1:25" s="159" customFormat="1" ht="56.25" customHeight="1">
      <c r="A44" s="161" t="s">
        <v>80</v>
      </c>
      <c r="B44" s="125" t="s">
        <v>229</v>
      </c>
      <c r="C44" s="179">
        <v>76748</v>
      </c>
      <c r="D44" s="175">
        <v>41505</v>
      </c>
      <c r="E44" s="175">
        <v>260</v>
      </c>
      <c r="F44" s="175">
        <v>144</v>
      </c>
      <c r="G44" s="175">
        <v>38399</v>
      </c>
      <c r="H44" s="175">
        <v>38399</v>
      </c>
      <c r="I44" s="175">
        <v>28</v>
      </c>
      <c r="J44" s="175">
        <v>0</v>
      </c>
      <c r="K44" s="175">
        <v>2818</v>
      </c>
      <c r="L44" s="175">
        <v>3577</v>
      </c>
      <c r="M44" s="175">
        <v>207</v>
      </c>
      <c r="N44" s="175">
        <v>3</v>
      </c>
      <c r="O44" s="175">
        <v>28995</v>
      </c>
      <c r="P44" s="175">
        <v>28688</v>
      </c>
      <c r="Q44" s="179">
        <v>2461</v>
      </c>
      <c r="R44" s="179">
        <v>0</v>
      </c>
      <c r="S44" s="179">
        <v>0</v>
      </c>
      <c r="T44" s="179">
        <v>0</v>
      </c>
      <c r="U44" s="175">
        <v>0</v>
      </c>
      <c r="V44" s="175">
        <v>0</v>
      </c>
      <c r="W44" s="175">
        <v>0</v>
      </c>
      <c r="X44" s="175">
        <v>0</v>
      </c>
      <c r="Y44" s="175">
        <v>0</v>
      </c>
    </row>
    <row r="45" spans="1:25" s="159" customFormat="1" ht="40.5" customHeight="1">
      <c r="A45" s="163" t="s">
        <v>230</v>
      </c>
      <c r="B45" s="125" t="s">
        <v>231</v>
      </c>
      <c r="C45" s="179">
        <v>625432</v>
      </c>
      <c r="D45" s="175">
        <v>621878</v>
      </c>
      <c r="E45" s="175">
        <v>473029</v>
      </c>
      <c r="F45" s="175">
        <v>96699</v>
      </c>
      <c r="G45" s="175">
        <v>138042</v>
      </c>
      <c r="H45" s="175">
        <v>138042</v>
      </c>
      <c r="I45" s="175">
        <v>0</v>
      </c>
      <c r="J45" s="175">
        <v>0</v>
      </c>
      <c r="K45" s="175">
        <v>10807</v>
      </c>
      <c r="L45" s="175">
        <v>399</v>
      </c>
      <c r="M45" s="175">
        <v>8</v>
      </c>
      <c r="N45" s="175">
        <v>16</v>
      </c>
      <c r="O45" s="175">
        <v>830</v>
      </c>
      <c r="P45" s="175">
        <v>735</v>
      </c>
      <c r="Q45" s="179">
        <v>2301</v>
      </c>
      <c r="R45" s="179">
        <v>0</v>
      </c>
      <c r="S45" s="179">
        <v>0</v>
      </c>
      <c r="T45" s="179">
        <v>0</v>
      </c>
      <c r="U45" s="175">
        <v>0</v>
      </c>
      <c r="V45" s="175">
        <v>0</v>
      </c>
      <c r="W45" s="175">
        <v>0</v>
      </c>
      <c r="X45" s="175">
        <v>0</v>
      </c>
      <c r="Y45" s="175">
        <v>0</v>
      </c>
    </row>
    <row r="46" spans="1:25" s="159" customFormat="1" ht="28.5" customHeight="1">
      <c r="A46" s="163" t="s">
        <v>194</v>
      </c>
      <c r="B46" s="125" t="s">
        <v>232</v>
      </c>
      <c r="C46" s="179">
        <v>228</v>
      </c>
      <c r="D46" s="175">
        <v>228</v>
      </c>
      <c r="E46" s="175">
        <v>228</v>
      </c>
      <c r="F46" s="175">
        <v>0</v>
      </c>
      <c r="G46" s="175">
        <v>0</v>
      </c>
      <c r="H46" s="175">
        <v>0</v>
      </c>
      <c r="I46" s="175">
        <v>0</v>
      </c>
      <c r="J46" s="175">
        <v>0</v>
      </c>
      <c r="K46" s="175">
        <v>0</v>
      </c>
      <c r="L46" s="175">
        <v>0</v>
      </c>
      <c r="M46" s="175">
        <v>0</v>
      </c>
      <c r="N46" s="175">
        <v>0</v>
      </c>
      <c r="O46" s="175">
        <v>0</v>
      </c>
      <c r="P46" s="175">
        <v>0</v>
      </c>
      <c r="Q46" s="179">
        <v>0</v>
      </c>
      <c r="R46" s="179">
        <v>0</v>
      </c>
      <c r="S46" s="179">
        <v>0</v>
      </c>
      <c r="T46" s="179">
        <v>0</v>
      </c>
      <c r="U46" s="175">
        <v>0</v>
      </c>
      <c r="V46" s="175">
        <v>0</v>
      </c>
      <c r="W46" s="175">
        <v>0</v>
      </c>
      <c r="X46" s="175">
        <v>0</v>
      </c>
      <c r="Y46" s="175">
        <v>0</v>
      </c>
    </row>
    <row r="47" spans="1:25" s="159" customFormat="1" ht="13.5" customHeight="1">
      <c r="A47" s="163" t="s">
        <v>196</v>
      </c>
      <c r="B47" s="125" t="s">
        <v>233</v>
      </c>
      <c r="C47" s="179">
        <v>625204</v>
      </c>
      <c r="D47" s="175">
        <v>621650</v>
      </c>
      <c r="E47" s="175">
        <v>472801</v>
      </c>
      <c r="F47" s="175">
        <v>96699</v>
      </c>
      <c r="G47" s="175">
        <v>138042</v>
      </c>
      <c r="H47" s="175">
        <v>138042</v>
      </c>
      <c r="I47" s="175">
        <v>0</v>
      </c>
      <c r="J47" s="175">
        <v>0</v>
      </c>
      <c r="K47" s="175">
        <v>10807</v>
      </c>
      <c r="L47" s="175">
        <v>399</v>
      </c>
      <c r="M47" s="175">
        <v>8</v>
      </c>
      <c r="N47" s="175">
        <v>16</v>
      </c>
      <c r="O47" s="175">
        <v>830</v>
      </c>
      <c r="P47" s="175">
        <v>735</v>
      </c>
      <c r="Q47" s="179">
        <v>2301</v>
      </c>
      <c r="R47" s="179">
        <v>0</v>
      </c>
      <c r="S47" s="179">
        <v>0</v>
      </c>
      <c r="T47" s="179">
        <v>0</v>
      </c>
      <c r="U47" s="175">
        <v>0</v>
      </c>
      <c r="V47" s="175">
        <v>0</v>
      </c>
      <c r="W47" s="175">
        <v>0</v>
      </c>
      <c r="X47" s="175">
        <v>0</v>
      </c>
      <c r="Y47" s="175">
        <v>0</v>
      </c>
    </row>
    <row r="48" spans="1:25" s="159" customFormat="1" ht="57" customHeight="1">
      <c r="A48" s="162" t="s">
        <v>76</v>
      </c>
      <c r="B48" s="107" t="s">
        <v>234</v>
      </c>
      <c r="C48" s="175">
        <v>7404246</v>
      </c>
      <c r="D48" s="175">
        <v>6893265</v>
      </c>
      <c r="E48" s="175">
        <v>2259978</v>
      </c>
      <c r="F48" s="175">
        <v>250678</v>
      </c>
      <c r="G48" s="175">
        <v>4205167</v>
      </c>
      <c r="H48" s="175">
        <v>4198054</v>
      </c>
      <c r="I48" s="175">
        <v>481</v>
      </c>
      <c r="J48" s="175">
        <v>397</v>
      </c>
      <c r="K48" s="175">
        <v>427639</v>
      </c>
      <c r="L48" s="175">
        <v>128238</v>
      </c>
      <c r="M48" s="175">
        <v>61940</v>
      </c>
      <c r="N48" s="175">
        <v>170882</v>
      </c>
      <c r="O48" s="175">
        <v>8780</v>
      </c>
      <c r="P48" s="175">
        <v>6324</v>
      </c>
      <c r="Q48" s="179">
        <v>2825</v>
      </c>
      <c r="R48" s="179">
        <v>138316</v>
      </c>
      <c r="S48" s="179">
        <v>115044</v>
      </c>
      <c r="T48" s="179">
        <v>107244</v>
      </c>
      <c r="U48" s="175">
        <v>7800</v>
      </c>
      <c r="V48" s="175">
        <v>3680</v>
      </c>
      <c r="W48" s="175">
        <v>0</v>
      </c>
      <c r="X48" s="175">
        <v>19592</v>
      </c>
      <c r="Y48" s="175">
        <v>0</v>
      </c>
    </row>
    <row r="49" spans="1:25" s="159" customFormat="1" ht="44.25" customHeight="1">
      <c r="A49" s="174" t="s">
        <v>88</v>
      </c>
      <c r="B49" s="107" t="s">
        <v>235</v>
      </c>
      <c r="C49" s="175">
        <v>7307871</v>
      </c>
      <c r="D49" s="175">
        <v>6798464</v>
      </c>
      <c r="E49" s="175">
        <v>2259978</v>
      </c>
      <c r="F49" s="175">
        <v>250678</v>
      </c>
      <c r="G49" s="175">
        <v>4200364</v>
      </c>
      <c r="H49" s="175">
        <v>4193251</v>
      </c>
      <c r="I49" s="175">
        <v>481</v>
      </c>
      <c r="J49" s="175">
        <v>397</v>
      </c>
      <c r="K49" s="175">
        <v>337641</v>
      </c>
      <c r="L49" s="175">
        <v>127531</v>
      </c>
      <c r="M49" s="175">
        <v>61927</v>
      </c>
      <c r="N49" s="175">
        <v>170484</v>
      </c>
      <c r="O49" s="175">
        <v>8555</v>
      </c>
      <c r="P49" s="175">
        <v>6131</v>
      </c>
      <c r="Q49" s="179">
        <v>2825</v>
      </c>
      <c r="R49" s="179">
        <v>138085</v>
      </c>
      <c r="S49" s="179">
        <v>114832</v>
      </c>
      <c r="T49" s="179">
        <v>107039</v>
      </c>
      <c r="U49" s="175">
        <v>7793</v>
      </c>
      <c r="V49" s="175">
        <v>3680</v>
      </c>
      <c r="W49" s="175">
        <v>0</v>
      </c>
      <c r="X49" s="175">
        <v>19573</v>
      </c>
      <c r="Y49" s="175">
        <v>0</v>
      </c>
    </row>
    <row r="50" spans="1:25" s="159" customFormat="1" ht="44.25" customHeight="1">
      <c r="A50" s="174" t="s">
        <v>58</v>
      </c>
      <c r="B50" s="107" t="s">
        <v>236</v>
      </c>
      <c r="C50" s="175">
        <v>1754989</v>
      </c>
      <c r="D50" s="175">
        <v>1634752</v>
      </c>
      <c r="E50" s="175">
        <v>463646</v>
      </c>
      <c r="F50" s="175">
        <v>52462</v>
      </c>
      <c r="G50" s="175">
        <v>1105242</v>
      </c>
      <c r="H50" s="175">
        <v>1103690</v>
      </c>
      <c r="I50" s="175">
        <v>6</v>
      </c>
      <c r="J50" s="175">
        <v>0</v>
      </c>
      <c r="K50" s="175">
        <v>65858</v>
      </c>
      <c r="L50" s="175">
        <v>9534</v>
      </c>
      <c r="M50" s="175">
        <v>7183</v>
      </c>
      <c r="N50" s="175">
        <v>68728</v>
      </c>
      <c r="O50" s="175">
        <v>2504</v>
      </c>
      <c r="P50" s="175">
        <v>1930</v>
      </c>
      <c r="Q50" s="179">
        <v>0</v>
      </c>
      <c r="R50" s="179">
        <v>32288</v>
      </c>
      <c r="S50" s="179">
        <v>26534</v>
      </c>
      <c r="T50" s="179">
        <v>24362</v>
      </c>
      <c r="U50" s="175">
        <v>2172</v>
      </c>
      <c r="V50" s="175">
        <v>1190</v>
      </c>
      <c r="W50" s="175">
        <v>0</v>
      </c>
      <c r="X50" s="175">
        <v>4564</v>
      </c>
      <c r="Y50" s="175">
        <v>0</v>
      </c>
    </row>
    <row r="51" spans="1:25" s="159" customFormat="1" ht="47.25" customHeight="1">
      <c r="A51" s="135" t="s">
        <v>89</v>
      </c>
      <c r="B51" s="125" t="s">
        <v>237</v>
      </c>
      <c r="C51" s="179">
        <v>96375</v>
      </c>
      <c r="D51" s="175">
        <v>94801</v>
      </c>
      <c r="E51" s="175">
        <v>0</v>
      </c>
      <c r="F51" s="175">
        <v>0</v>
      </c>
      <c r="G51" s="175">
        <v>4803</v>
      </c>
      <c r="H51" s="175">
        <v>4803</v>
      </c>
      <c r="I51" s="175">
        <v>0</v>
      </c>
      <c r="J51" s="175">
        <v>0</v>
      </c>
      <c r="K51" s="175">
        <v>89998</v>
      </c>
      <c r="L51" s="175">
        <v>707</v>
      </c>
      <c r="M51" s="175">
        <v>13</v>
      </c>
      <c r="N51" s="175">
        <v>398</v>
      </c>
      <c r="O51" s="175">
        <v>225</v>
      </c>
      <c r="P51" s="175">
        <v>193</v>
      </c>
      <c r="Q51" s="179">
        <v>0</v>
      </c>
      <c r="R51" s="179">
        <v>231</v>
      </c>
      <c r="S51" s="179">
        <v>212</v>
      </c>
      <c r="T51" s="179">
        <v>205</v>
      </c>
      <c r="U51" s="175">
        <v>7</v>
      </c>
      <c r="V51" s="175">
        <v>0</v>
      </c>
      <c r="W51" s="175">
        <v>0</v>
      </c>
      <c r="X51" s="175">
        <v>19</v>
      </c>
      <c r="Y51" s="175">
        <v>0</v>
      </c>
    </row>
    <row r="52" spans="1:25" s="159" customFormat="1" ht="43.5" customHeight="1">
      <c r="A52" s="161" t="s">
        <v>238</v>
      </c>
      <c r="B52" s="125" t="s">
        <v>239</v>
      </c>
      <c r="C52" s="179">
        <v>950436</v>
      </c>
      <c r="D52" s="175">
        <v>832305</v>
      </c>
      <c r="E52" s="175">
        <v>327563</v>
      </c>
      <c r="F52" s="175">
        <v>37465</v>
      </c>
      <c r="G52" s="175">
        <v>434694</v>
      </c>
      <c r="H52" s="175">
        <v>434694</v>
      </c>
      <c r="I52" s="175">
        <v>0</v>
      </c>
      <c r="J52" s="175">
        <v>0</v>
      </c>
      <c r="K52" s="175">
        <v>70048</v>
      </c>
      <c r="L52" s="175">
        <v>3024</v>
      </c>
      <c r="M52" s="175">
        <v>112186</v>
      </c>
      <c r="N52" s="175">
        <v>2302</v>
      </c>
      <c r="O52" s="175">
        <v>619</v>
      </c>
      <c r="P52" s="175">
        <v>515</v>
      </c>
      <c r="Q52" s="179">
        <v>0</v>
      </c>
      <c r="R52" s="179">
        <v>0</v>
      </c>
      <c r="S52" s="179">
        <v>0</v>
      </c>
      <c r="T52" s="179">
        <v>0</v>
      </c>
      <c r="U52" s="175">
        <v>0</v>
      </c>
      <c r="V52" s="175">
        <v>0</v>
      </c>
      <c r="W52" s="175">
        <v>0</v>
      </c>
      <c r="X52" s="175">
        <v>0</v>
      </c>
      <c r="Y52" s="175">
        <v>0</v>
      </c>
    </row>
    <row r="53" spans="1:25" s="159" customFormat="1" ht="40.5" customHeight="1">
      <c r="A53" s="161" t="s">
        <v>26</v>
      </c>
      <c r="B53" s="125" t="s">
        <v>240</v>
      </c>
      <c r="C53" s="179">
        <v>950415</v>
      </c>
      <c r="D53" s="175">
        <v>832284</v>
      </c>
      <c r="E53" s="175">
        <v>327563</v>
      </c>
      <c r="F53" s="175">
        <v>37465</v>
      </c>
      <c r="G53" s="175">
        <v>434673</v>
      </c>
      <c r="H53" s="175">
        <v>434673</v>
      </c>
      <c r="I53" s="175">
        <v>0</v>
      </c>
      <c r="J53" s="175">
        <v>0</v>
      </c>
      <c r="K53" s="175">
        <v>70048</v>
      </c>
      <c r="L53" s="175">
        <v>3024</v>
      </c>
      <c r="M53" s="175">
        <v>112186</v>
      </c>
      <c r="N53" s="175">
        <v>2302</v>
      </c>
      <c r="O53" s="175">
        <v>619</v>
      </c>
      <c r="P53" s="175">
        <v>515</v>
      </c>
      <c r="Q53" s="179">
        <v>0</v>
      </c>
      <c r="R53" s="179">
        <v>0</v>
      </c>
      <c r="S53" s="179">
        <v>0</v>
      </c>
      <c r="T53" s="179">
        <v>0</v>
      </c>
      <c r="U53" s="175">
        <v>0</v>
      </c>
      <c r="V53" s="175">
        <v>0</v>
      </c>
      <c r="W53" s="175">
        <v>0</v>
      </c>
      <c r="X53" s="175">
        <v>0</v>
      </c>
      <c r="Y53" s="175">
        <v>0</v>
      </c>
    </row>
    <row r="54" spans="1:25" s="159" customFormat="1" ht="51.75" customHeight="1">
      <c r="A54" s="161" t="s">
        <v>207</v>
      </c>
      <c r="B54" s="125" t="s">
        <v>241</v>
      </c>
      <c r="C54" s="179">
        <v>21</v>
      </c>
      <c r="D54" s="175">
        <v>21</v>
      </c>
      <c r="E54" s="175">
        <v>0</v>
      </c>
      <c r="F54" s="175">
        <v>0</v>
      </c>
      <c r="G54" s="175">
        <v>21</v>
      </c>
      <c r="H54" s="175">
        <v>21</v>
      </c>
      <c r="I54" s="175">
        <v>0</v>
      </c>
      <c r="J54" s="175">
        <v>0</v>
      </c>
      <c r="K54" s="175">
        <v>0</v>
      </c>
      <c r="L54" s="175">
        <v>0</v>
      </c>
      <c r="M54" s="175">
        <v>0</v>
      </c>
      <c r="N54" s="175">
        <v>0</v>
      </c>
      <c r="O54" s="175">
        <v>0</v>
      </c>
      <c r="P54" s="175">
        <v>0</v>
      </c>
      <c r="Q54" s="179">
        <v>0</v>
      </c>
      <c r="R54" s="179">
        <v>0</v>
      </c>
      <c r="S54" s="179">
        <v>0</v>
      </c>
      <c r="T54" s="179">
        <v>0</v>
      </c>
      <c r="U54" s="175">
        <v>0</v>
      </c>
      <c r="V54" s="175">
        <v>0</v>
      </c>
      <c r="W54" s="175">
        <v>0</v>
      </c>
      <c r="X54" s="175">
        <v>0</v>
      </c>
      <c r="Y54" s="175">
        <v>0</v>
      </c>
    </row>
    <row r="55" spans="1:25" s="159" customFormat="1" ht="48" customHeight="1">
      <c r="A55" s="166" t="s">
        <v>127</v>
      </c>
      <c r="B55" s="125" t="s">
        <v>242</v>
      </c>
      <c r="C55" s="175">
        <v>958297</v>
      </c>
      <c r="D55" s="175">
        <v>569298</v>
      </c>
      <c r="E55" s="175">
        <v>188146</v>
      </c>
      <c r="F55" s="175">
        <v>21966</v>
      </c>
      <c r="G55" s="175">
        <v>246014</v>
      </c>
      <c r="H55" s="175">
        <v>246003</v>
      </c>
      <c r="I55" s="175">
        <v>0</v>
      </c>
      <c r="J55" s="175">
        <v>0</v>
      </c>
      <c r="K55" s="175">
        <v>135138</v>
      </c>
      <c r="L55" s="175">
        <v>69950</v>
      </c>
      <c r="M55" s="175">
        <v>9006</v>
      </c>
      <c r="N55" s="175">
        <v>17824</v>
      </c>
      <c r="O55" s="175">
        <v>25770</v>
      </c>
      <c r="P55" s="175">
        <v>15424</v>
      </c>
      <c r="Q55" s="175">
        <v>6780</v>
      </c>
      <c r="R55" s="175">
        <v>259669</v>
      </c>
      <c r="S55" s="175">
        <v>217022</v>
      </c>
      <c r="T55" s="175">
        <v>192835</v>
      </c>
      <c r="U55" s="175">
        <v>24187</v>
      </c>
      <c r="V55" s="175">
        <v>3211</v>
      </c>
      <c r="W55" s="175">
        <v>4</v>
      </c>
      <c r="X55" s="175">
        <v>39436</v>
      </c>
      <c r="Y55" s="175">
        <v>1</v>
      </c>
    </row>
    <row r="56" spans="1:25" s="159" customFormat="1" ht="55.5" customHeight="1">
      <c r="A56" s="110" t="s">
        <v>210</v>
      </c>
      <c r="B56" s="125" t="s">
        <v>243</v>
      </c>
      <c r="C56" s="175">
        <v>25176</v>
      </c>
      <c r="D56" s="175">
        <v>23269</v>
      </c>
      <c r="E56" s="175">
        <v>12159</v>
      </c>
      <c r="F56" s="175">
        <v>1327</v>
      </c>
      <c r="G56" s="175">
        <v>9928</v>
      </c>
      <c r="H56" s="175">
        <v>9928</v>
      </c>
      <c r="I56" s="175">
        <v>0</v>
      </c>
      <c r="J56" s="175">
        <v>0</v>
      </c>
      <c r="K56" s="175">
        <v>1182</v>
      </c>
      <c r="L56" s="175">
        <v>562</v>
      </c>
      <c r="M56" s="175">
        <v>303</v>
      </c>
      <c r="N56" s="175">
        <v>145</v>
      </c>
      <c r="O56" s="175">
        <v>819</v>
      </c>
      <c r="P56" s="175">
        <v>317</v>
      </c>
      <c r="Q56" s="175">
        <v>78</v>
      </c>
      <c r="R56" s="175">
        <v>0</v>
      </c>
      <c r="S56" s="175">
        <v>0</v>
      </c>
      <c r="T56" s="175">
        <v>0</v>
      </c>
      <c r="U56" s="175">
        <v>0</v>
      </c>
      <c r="V56" s="175">
        <v>0</v>
      </c>
      <c r="W56" s="175">
        <v>0</v>
      </c>
      <c r="X56" s="175">
        <v>0</v>
      </c>
      <c r="Y56" s="175">
        <v>0</v>
      </c>
    </row>
    <row r="57" spans="1:25" s="159" customFormat="1" ht="72.75" customHeight="1">
      <c r="A57" s="53" t="s">
        <v>78</v>
      </c>
      <c r="B57" s="107" t="s">
        <v>244</v>
      </c>
      <c r="C57" s="175">
        <v>86848</v>
      </c>
      <c r="D57" s="175">
        <v>6859</v>
      </c>
      <c r="E57" s="175">
        <v>0</v>
      </c>
      <c r="F57" s="175">
        <v>0</v>
      </c>
      <c r="G57" s="175">
        <v>1649</v>
      </c>
      <c r="H57" s="175">
        <v>1649</v>
      </c>
      <c r="I57" s="175">
        <v>0</v>
      </c>
      <c r="J57" s="175">
        <v>0</v>
      </c>
      <c r="K57" s="175">
        <v>5210</v>
      </c>
      <c r="L57" s="175">
        <v>53757</v>
      </c>
      <c r="M57" s="175">
        <v>6517</v>
      </c>
      <c r="N57" s="175">
        <v>13195</v>
      </c>
      <c r="O57" s="175">
        <v>2624</v>
      </c>
      <c r="P57" s="175">
        <v>2080</v>
      </c>
      <c r="Q57" s="179">
        <v>36</v>
      </c>
      <c r="R57" s="179">
        <v>3860</v>
      </c>
      <c r="S57" s="179">
        <v>3558</v>
      </c>
      <c r="T57" s="179">
        <v>3517</v>
      </c>
      <c r="U57" s="175">
        <v>41</v>
      </c>
      <c r="V57" s="175">
        <v>0</v>
      </c>
      <c r="W57" s="175">
        <v>0</v>
      </c>
      <c r="X57" s="175">
        <v>302</v>
      </c>
      <c r="Y57" s="175">
        <v>0</v>
      </c>
    </row>
    <row r="58" spans="1:25" s="159" customFormat="1" ht="14.25" customHeight="1">
      <c r="A58" s="111" t="s">
        <v>79</v>
      </c>
      <c r="B58" s="171" t="s">
        <v>245</v>
      </c>
      <c r="C58" s="175">
        <v>725824</v>
      </c>
      <c r="D58" s="175">
        <v>447146</v>
      </c>
      <c r="E58" s="175">
        <v>159095</v>
      </c>
      <c r="F58" s="175">
        <v>17987</v>
      </c>
      <c r="G58" s="175">
        <v>191344</v>
      </c>
      <c r="H58" s="175">
        <v>191333</v>
      </c>
      <c r="I58" s="175">
        <v>0</v>
      </c>
      <c r="J58" s="175">
        <v>0</v>
      </c>
      <c r="K58" s="175">
        <v>96707</v>
      </c>
      <c r="L58" s="175">
        <v>13191</v>
      </c>
      <c r="M58" s="175">
        <v>1386</v>
      </c>
      <c r="N58" s="175">
        <v>1733</v>
      </c>
      <c r="O58" s="175">
        <v>13727</v>
      </c>
      <c r="P58" s="175">
        <v>5123</v>
      </c>
      <c r="Q58" s="179">
        <v>286</v>
      </c>
      <c r="R58" s="179">
        <v>248355</v>
      </c>
      <c r="S58" s="179">
        <v>207236</v>
      </c>
      <c r="T58" s="179">
        <v>183805</v>
      </c>
      <c r="U58" s="175">
        <v>23431</v>
      </c>
      <c r="V58" s="175">
        <v>3122</v>
      </c>
      <c r="W58" s="175">
        <v>4</v>
      </c>
      <c r="X58" s="175">
        <v>37997</v>
      </c>
      <c r="Y58" s="175">
        <v>1</v>
      </c>
    </row>
    <row r="59" spans="1:25" s="159" customFormat="1" ht="53.25" customHeight="1">
      <c r="A59" s="163" t="s">
        <v>97</v>
      </c>
      <c r="B59" s="126" t="s">
        <v>246</v>
      </c>
      <c r="C59" s="175">
        <v>120449</v>
      </c>
      <c r="D59" s="175">
        <v>92024</v>
      </c>
      <c r="E59" s="175">
        <v>16892</v>
      </c>
      <c r="F59" s="175">
        <v>2652</v>
      </c>
      <c r="G59" s="175">
        <v>43093</v>
      </c>
      <c r="H59" s="175">
        <v>43093</v>
      </c>
      <c r="I59" s="175">
        <v>0</v>
      </c>
      <c r="J59" s="175">
        <v>0</v>
      </c>
      <c r="K59" s="175">
        <v>32039</v>
      </c>
      <c r="L59" s="175">
        <v>2440</v>
      </c>
      <c r="M59" s="175">
        <v>800</v>
      </c>
      <c r="N59" s="175">
        <v>2751</v>
      </c>
      <c r="O59" s="175">
        <v>8600</v>
      </c>
      <c r="P59" s="175">
        <v>7904</v>
      </c>
      <c r="Q59" s="175">
        <v>6380</v>
      </c>
      <c r="R59" s="175">
        <v>7454</v>
      </c>
      <c r="S59" s="175">
        <v>6228</v>
      </c>
      <c r="T59" s="175">
        <v>5513</v>
      </c>
      <c r="U59" s="175">
        <v>715</v>
      </c>
      <c r="V59" s="175">
        <v>89</v>
      </c>
      <c r="W59" s="175">
        <v>0</v>
      </c>
      <c r="X59" s="175">
        <v>1137</v>
      </c>
      <c r="Y59" s="175">
        <v>0</v>
      </c>
    </row>
    <row r="60" spans="1:25" s="159" customFormat="1" ht="31.5" customHeight="1">
      <c r="A60" s="111" t="s">
        <v>100</v>
      </c>
      <c r="B60" s="126"/>
      <c r="C60" s="175"/>
      <c r="D60" s="175"/>
      <c r="E60" s="175"/>
      <c r="F60" s="175"/>
      <c r="G60" s="175"/>
      <c r="H60" s="175"/>
      <c r="I60" s="175"/>
      <c r="J60" s="175"/>
      <c r="K60" s="175"/>
      <c r="L60" s="175"/>
      <c r="M60" s="175"/>
      <c r="N60" s="175"/>
      <c r="O60" s="175"/>
      <c r="P60" s="175"/>
      <c r="Q60" s="175"/>
      <c r="R60" s="175"/>
      <c r="S60" s="175"/>
      <c r="T60" s="175"/>
      <c r="U60" s="175"/>
      <c r="V60" s="175"/>
      <c r="W60" s="175"/>
      <c r="X60" s="175"/>
      <c r="Y60" s="175"/>
    </row>
    <row r="61" spans="1:25" s="159" customFormat="1" ht="81" customHeight="1">
      <c r="A61" s="157" t="s">
        <v>247</v>
      </c>
      <c r="B61" s="126" t="s">
        <v>248</v>
      </c>
      <c r="C61" s="175">
        <v>23295732</v>
      </c>
      <c r="D61" s="175">
        <v>22162743</v>
      </c>
      <c r="E61" s="175">
        <v>6192771</v>
      </c>
      <c r="F61" s="175">
        <v>936814</v>
      </c>
      <c r="G61" s="175">
        <v>12329174</v>
      </c>
      <c r="H61" s="175">
        <v>12324561</v>
      </c>
      <c r="I61" s="175">
        <v>110128</v>
      </c>
      <c r="J61" s="175">
        <v>110086</v>
      </c>
      <c r="K61" s="175">
        <v>3530670</v>
      </c>
      <c r="L61" s="175">
        <v>142221</v>
      </c>
      <c r="M61" s="175">
        <v>63052</v>
      </c>
      <c r="N61" s="175">
        <v>16934</v>
      </c>
      <c r="O61" s="175">
        <v>139867</v>
      </c>
      <c r="P61" s="175">
        <v>118095</v>
      </c>
      <c r="Q61" s="175">
        <v>93853</v>
      </c>
      <c r="R61" s="175">
        <v>677062</v>
      </c>
      <c r="S61" s="175">
        <v>555797</v>
      </c>
      <c r="T61" s="175">
        <v>496144</v>
      </c>
      <c r="U61" s="175">
        <v>59653</v>
      </c>
      <c r="V61" s="175">
        <v>8228</v>
      </c>
      <c r="W61" s="175">
        <v>0</v>
      </c>
      <c r="X61" s="175">
        <v>113037</v>
      </c>
      <c r="Y61" s="175">
        <v>0</v>
      </c>
    </row>
    <row r="62" spans="1:25" s="159" customFormat="1" ht="31.5" customHeight="1">
      <c r="A62" s="53" t="s">
        <v>6</v>
      </c>
      <c r="B62" s="107"/>
      <c r="C62" s="175"/>
      <c r="D62" s="175"/>
      <c r="E62" s="175"/>
      <c r="F62" s="175"/>
      <c r="G62" s="175"/>
      <c r="H62" s="175"/>
      <c r="I62" s="175"/>
      <c r="J62" s="175"/>
      <c r="K62" s="175"/>
      <c r="L62" s="175"/>
      <c r="M62" s="175"/>
      <c r="N62" s="175"/>
      <c r="O62" s="175"/>
      <c r="P62" s="175"/>
      <c r="Q62" s="175"/>
      <c r="R62" s="175"/>
      <c r="S62" s="175"/>
      <c r="T62" s="175"/>
      <c r="U62" s="175"/>
      <c r="V62" s="175"/>
      <c r="W62" s="175"/>
      <c r="X62" s="175"/>
      <c r="Y62" s="175"/>
    </row>
    <row r="63" spans="1:25" s="159" customFormat="1" ht="12.75">
      <c r="A63" s="108" t="s">
        <v>121</v>
      </c>
      <c r="B63" s="109" t="s">
        <v>249</v>
      </c>
      <c r="C63" s="175">
        <v>51696</v>
      </c>
      <c r="D63" s="175">
        <v>45860</v>
      </c>
      <c r="E63" s="175">
        <v>38515</v>
      </c>
      <c r="F63" s="175">
        <v>1</v>
      </c>
      <c r="G63" s="175">
        <v>1067</v>
      </c>
      <c r="H63" s="175">
        <v>1067</v>
      </c>
      <c r="I63" s="175">
        <v>506</v>
      </c>
      <c r="J63" s="175">
        <v>506</v>
      </c>
      <c r="K63" s="175">
        <v>5772</v>
      </c>
      <c r="L63" s="175">
        <v>1489</v>
      </c>
      <c r="M63" s="175">
        <v>4347</v>
      </c>
      <c r="N63" s="175">
        <v>0</v>
      </c>
      <c r="O63" s="175">
        <v>0</v>
      </c>
      <c r="P63" s="175">
        <v>0</v>
      </c>
      <c r="Q63" s="175">
        <v>0</v>
      </c>
      <c r="R63" s="175">
        <v>0</v>
      </c>
      <c r="S63" s="175">
        <v>0</v>
      </c>
      <c r="T63" s="175">
        <v>0</v>
      </c>
      <c r="U63" s="175">
        <v>0</v>
      </c>
      <c r="V63" s="175">
        <v>0</v>
      </c>
      <c r="W63" s="175">
        <v>0</v>
      </c>
      <c r="X63" s="175">
        <v>0</v>
      </c>
      <c r="Y63" s="175">
        <v>0</v>
      </c>
    </row>
    <row r="64" spans="1:25" s="159" customFormat="1" ht="64.5" customHeight="1">
      <c r="A64" s="176" t="s">
        <v>221</v>
      </c>
      <c r="B64" s="126" t="s">
        <v>250</v>
      </c>
      <c r="C64" s="175">
        <v>1492471</v>
      </c>
      <c r="D64" s="175">
        <v>1425532</v>
      </c>
      <c r="E64" s="175">
        <v>254457</v>
      </c>
      <c r="F64" s="175">
        <v>25223</v>
      </c>
      <c r="G64" s="175">
        <v>1107397</v>
      </c>
      <c r="H64" s="175">
        <v>1107397</v>
      </c>
      <c r="I64" s="175">
        <v>35</v>
      </c>
      <c r="J64" s="175">
        <v>16</v>
      </c>
      <c r="K64" s="175">
        <v>63643</v>
      </c>
      <c r="L64" s="175">
        <v>15241</v>
      </c>
      <c r="M64" s="175">
        <v>5583</v>
      </c>
      <c r="N64" s="175">
        <v>3093</v>
      </c>
      <c r="O64" s="175">
        <v>5001</v>
      </c>
      <c r="P64" s="175">
        <v>4401</v>
      </c>
      <c r="Q64" s="175">
        <v>0</v>
      </c>
      <c r="R64" s="175">
        <v>38021</v>
      </c>
      <c r="S64" s="175">
        <v>30152</v>
      </c>
      <c r="T64" s="175">
        <v>28633</v>
      </c>
      <c r="U64" s="175">
        <v>1519</v>
      </c>
      <c r="V64" s="175">
        <v>504</v>
      </c>
      <c r="W64" s="175">
        <v>0</v>
      </c>
      <c r="X64" s="175">
        <v>7365</v>
      </c>
      <c r="Y64" s="175">
        <v>0</v>
      </c>
    </row>
    <row r="65" spans="1:25" s="159" customFormat="1" ht="34.5" customHeight="1">
      <c r="A65" s="176" t="s">
        <v>102</v>
      </c>
      <c r="B65" s="126" t="s">
        <v>251</v>
      </c>
      <c r="C65" s="175">
        <v>21751565</v>
      </c>
      <c r="D65" s="175">
        <v>20691351</v>
      </c>
      <c r="E65" s="175">
        <v>5899799</v>
      </c>
      <c r="F65" s="175">
        <v>911590</v>
      </c>
      <c r="G65" s="175">
        <v>11220710</v>
      </c>
      <c r="H65" s="175">
        <v>11216097</v>
      </c>
      <c r="I65" s="175">
        <v>109587</v>
      </c>
      <c r="J65" s="175">
        <v>109564</v>
      </c>
      <c r="K65" s="175">
        <v>3461255</v>
      </c>
      <c r="L65" s="175">
        <v>125491</v>
      </c>
      <c r="M65" s="175">
        <v>53122</v>
      </c>
      <c r="N65" s="175">
        <v>13841</v>
      </c>
      <c r="O65" s="175">
        <v>134866</v>
      </c>
      <c r="P65" s="175">
        <v>113694</v>
      </c>
      <c r="Q65" s="175">
        <v>93853</v>
      </c>
      <c r="R65" s="175">
        <v>639041</v>
      </c>
      <c r="S65" s="175">
        <v>525645</v>
      </c>
      <c r="T65" s="175">
        <v>467511</v>
      </c>
      <c r="U65" s="175">
        <v>58134</v>
      </c>
      <c r="V65" s="175">
        <v>7724</v>
      </c>
      <c r="W65" s="175">
        <v>0</v>
      </c>
      <c r="X65" s="175">
        <v>105672</v>
      </c>
      <c r="Y65" s="175">
        <v>0</v>
      </c>
    </row>
    <row r="66" spans="1:25" s="159" customFormat="1" ht="27.75" customHeight="1">
      <c r="A66" s="176" t="s">
        <v>103</v>
      </c>
      <c r="B66" s="126" t="s">
        <v>252</v>
      </c>
      <c r="C66" s="175">
        <v>382192</v>
      </c>
      <c r="D66" s="175">
        <v>380974</v>
      </c>
      <c r="E66" s="175">
        <v>328160</v>
      </c>
      <c r="F66" s="175">
        <v>85973</v>
      </c>
      <c r="G66" s="175">
        <v>50867</v>
      </c>
      <c r="H66" s="175">
        <v>50867</v>
      </c>
      <c r="I66" s="175">
        <v>506</v>
      </c>
      <c r="J66" s="175">
        <v>506</v>
      </c>
      <c r="K66" s="175">
        <v>1441</v>
      </c>
      <c r="L66" s="175">
        <v>371</v>
      </c>
      <c r="M66" s="175">
        <v>1</v>
      </c>
      <c r="N66" s="175">
        <v>16</v>
      </c>
      <c r="O66" s="175">
        <v>830</v>
      </c>
      <c r="P66" s="175">
        <v>735</v>
      </c>
      <c r="Q66" s="175">
        <v>0</v>
      </c>
      <c r="R66" s="175">
        <v>0</v>
      </c>
      <c r="S66" s="175">
        <v>0</v>
      </c>
      <c r="T66" s="175">
        <v>0</v>
      </c>
      <c r="U66" s="175">
        <v>0</v>
      </c>
      <c r="V66" s="175">
        <v>0</v>
      </c>
      <c r="W66" s="175">
        <v>0</v>
      </c>
      <c r="X66" s="175">
        <v>0</v>
      </c>
      <c r="Y66" s="175">
        <v>0</v>
      </c>
    </row>
    <row r="67" spans="1:25" s="159" customFormat="1" ht="27" customHeight="1">
      <c r="A67" s="176" t="s">
        <v>253</v>
      </c>
      <c r="B67" s="126" t="s">
        <v>254</v>
      </c>
      <c r="C67" s="175">
        <v>28438</v>
      </c>
      <c r="D67" s="175" t="s">
        <v>255</v>
      </c>
      <c r="E67" s="175" t="s">
        <v>255</v>
      </c>
      <c r="F67" s="175" t="s">
        <v>255</v>
      </c>
      <c r="G67" s="175" t="s">
        <v>255</v>
      </c>
      <c r="H67" s="175" t="s">
        <v>255</v>
      </c>
      <c r="I67" s="175" t="s">
        <v>255</v>
      </c>
      <c r="J67" s="175" t="s">
        <v>255</v>
      </c>
      <c r="K67" s="175" t="s">
        <v>255</v>
      </c>
      <c r="L67" s="175" t="s">
        <v>255</v>
      </c>
      <c r="M67" s="175" t="s">
        <v>255</v>
      </c>
      <c r="N67" s="175" t="s">
        <v>255</v>
      </c>
      <c r="O67" s="175" t="s">
        <v>255</v>
      </c>
      <c r="P67" s="175" t="s">
        <v>255</v>
      </c>
      <c r="Q67" s="175" t="s">
        <v>255</v>
      </c>
      <c r="R67" s="175" t="s">
        <v>255</v>
      </c>
      <c r="S67" s="175" t="s">
        <v>255</v>
      </c>
      <c r="T67" s="175" t="s">
        <v>255</v>
      </c>
      <c r="U67" s="175" t="s">
        <v>255</v>
      </c>
      <c r="V67" s="175" t="s">
        <v>255</v>
      </c>
      <c r="W67" s="175" t="s">
        <v>255</v>
      </c>
      <c r="X67" s="175" t="s">
        <v>255</v>
      </c>
      <c r="Y67" s="175" t="s">
        <v>255</v>
      </c>
    </row>
    <row r="68" spans="1:25" ht="12.75">
      <c r="A68" s="51" t="s">
        <v>25</v>
      </c>
      <c r="B68" s="52" t="s">
        <v>256</v>
      </c>
      <c r="C68" s="181">
        <v>380704121</v>
      </c>
      <c r="D68" s="181">
        <v>348208921</v>
      </c>
      <c r="E68" s="181">
        <v>94422778</v>
      </c>
      <c r="F68" s="181">
        <v>15048215</v>
      </c>
      <c r="G68" s="181">
        <v>222302931</v>
      </c>
      <c r="H68" s="181">
        <v>221965328</v>
      </c>
      <c r="I68" s="181">
        <v>1131304</v>
      </c>
      <c r="J68" s="181">
        <v>1124613</v>
      </c>
      <c r="K68" s="181">
        <v>30351908</v>
      </c>
      <c r="L68" s="181">
        <v>6536497</v>
      </c>
      <c r="M68" s="181">
        <v>3959865</v>
      </c>
      <c r="N68" s="181">
        <v>4061870</v>
      </c>
      <c r="O68" s="181">
        <v>1082591</v>
      </c>
      <c r="P68" s="181">
        <v>893611</v>
      </c>
      <c r="Q68" s="181">
        <v>373231</v>
      </c>
      <c r="R68" s="181">
        <v>16452708</v>
      </c>
      <c r="S68" s="181">
        <v>13449973</v>
      </c>
      <c r="T68" s="181">
        <v>12401806</v>
      </c>
      <c r="U68" s="181">
        <v>1048167</v>
      </c>
      <c r="V68" s="181">
        <v>320397</v>
      </c>
      <c r="W68" s="181">
        <v>384</v>
      </c>
      <c r="X68" s="181">
        <v>2682338</v>
      </c>
      <c r="Y68" s="181">
        <v>82</v>
      </c>
    </row>
  </sheetData>
  <sheetProtection/>
  <mergeCells count="31">
    <mergeCell ref="A2:P2"/>
    <mergeCell ref="A5:A9"/>
    <mergeCell ref="B5:B9"/>
    <mergeCell ref="D6:K6"/>
    <mergeCell ref="C5:C9"/>
    <mergeCell ref="S6:Y6"/>
    <mergeCell ref="S7:S9"/>
    <mergeCell ref="T7:U7"/>
    <mergeCell ref="X7:X9"/>
    <mergeCell ref="J8:J9"/>
    <mergeCell ref="E8:F8"/>
    <mergeCell ref="W8:W9"/>
    <mergeCell ref="L6:L9"/>
    <mergeCell ref="U8:U9"/>
    <mergeCell ref="Q6:Q9"/>
    <mergeCell ref="O6:O9"/>
    <mergeCell ref="V7:V9"/>
    <mergeCell ref="D5:Y5"/>
    <mergeCell ref="K8:K9"/>
    <mergeCell ref="T8:T9"/>
    <mergeCell ref="R6:R9"/>
    <mergeCell ref="P6:P9"/>
    <mergeCell ref="Y8:Y9"/>
    <mergeCell ref="I8:I9"/>
    <mergeCell ref="M6:M9"/>
    <mergeCell ref="D7:D9"/>
    <mergeCell ref="G8:G9"/>
    <mergeCell ref="N6:N9"/>
    <mergeCell ref="E7:K7"/>
    <mergeCell ref="H8:H9"/>
  </mergeCells>
  <printOptions horizontalCentered="1"/>
  <pageMargins left="0" right="0" top="0" bottom="0" header="0" footer="0"/>
  <pageSetup fitToHeight="0" fitToWidth="1" horizontalDpi="600" verticalDpi="600" orientation="landscape" paperSize="8" scale="5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3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2" ht="12.75">
      <c r="A1">
        <v>1010</v>
      </c>
      <c r="B1">
        <v>533179838</v>
      </c>
      <c r="C1">
        <v>452467464</v>
      </c>
      <c r="D1">
        <v>77954456</v>
      </c>
      <c r="E1">
        <v>28132555</v>
      </c>
      <c r="F1">
        <v>251967310</v>
      </c>
      <c r="G1">
        <v>22255729</v>
      </c>
      <c r="H1">
        <v>3417687</v>
      </c>
      <c r="I1">
        <v>100289969</v>
      </c>
      <c r="J1">
        <v>48910622</v>
      </c>
      <c r="K1">
        <v>28501883</v>
      </c>
      <c r="L1">
        <v>3299869</v>
      </c>
    </row>
    <row r="2" spans="1:12" ht="12.75">
      <c r="A2">
        <v>1020</v>
      </c>
      <c r="B2">
        <v>232404390</v>
      </c>
      <c r="C2">
        <v>191151655</v>
      </c>
      <c r="D2">
        <v>39060561</v>
      </c>
      <c r="E2">
        <v>12917316</v>
      </c>
      <c r="F2">
        <v>99155683</v>
      </c>
      <c r="G2">
        <v>8640709</v>
      </c>
      <c r="H2">
        <v>1309361</v>
      </c>
      <c r="I2">
        <v>44294702</v>
      </c>
      <c r="J2">
        <v>24827522</v>
      </c>
      <c r="K2">
        <v>13466502</v>
      </c>
      <c r="L2">
        <v>2958711</v>
      </c>
    </row>
    <row r="3" spans="1:12" ht="12.75">
      <c r="A3">
        <v>1030</v>
      </c>
      <c r="B3">
        <v>93113841</v>
      </c>
      <c r="C3">
        <v>84493942</v>
      </c>
      <c r="D3">
        <v>12593581</v>
      </c>
      <c r="E3">
        <v>5065595</v>
      </c>
      <c r="F3">
        <v>49793703</v>
      </c>
      <c r="G3">
        <v>2826084</v>
      </c>
      <c r="H3">
        <v>2740</v>
      </c>
      <c r="I3">
        <v>19280574</v>
      </c>
      <c r="J3">
        <v>5701929</v>
      </c>
      <c r="K3">
        <v>2907506</v>
      </c>
      <c r="L3">
        <v>10464</v>
      </c>
    </row>
    <row r="4" spans="1:12" ht="12.75">
      <c r="A4">
        <v>1040</v>
      </c>
      <c r="B4">
        <v>7226</v>
      </c>
      <c r="C4">
        <v>6850</v>
      </c>
      <c r="D4">
        <v>372</v>
      </c>
      <c r="E4">
        <v>146</v>
      </c>
      <c r="F4">
        <v>2410</v>
      </c>
      <c r="G4">
        <v>366</v>
      </c>
      <c r="H4">
        <v>0</v>
      </c>
      <c r="I4">
        <v>3702</v>
      </c>
      <c r="J4">
        <v>146</v>
      </c>
      <c r="K4">
        <v>230</v>
      </c>
      <c r="L4">
        <v>0</v>
      </c>
    </row>
    <row r="5" spans="1:12" ht="12.75">
      <c r="A5">
        <v>1050</v>
      </c>
      <c r="B5">
        <v>1078149</v>
      </c>
      <c r="C5">
        <v>954908</v>
      </c>
      <c r="D5">
        <v>382816</v>
      </c>
      <c r="E5">
        <v>0</v>
      </c>
      <c r="F5">
        <v>0</v>
      </c>
      <c r="G5">
        <v>84</v>
      </c>
      <c r="H5">
        <v>0</v>
      </c>
      <c r="I5">
        <v>572008</v>
      </c>
      <c r="J5">
        <v>116498</v>
      </c>
      <c r="K5">
        <v>6743</v>
      </c>
      <c r="L5">
        <v>0</v>
      </c>
    </row>
    <row r="6" spans="1:12" ht="12.75">
      <c r="A6">
        <v>1060</v>
      </c>
      <c r="B6">
        <v>333884</v>
      </c>
      <c r="C6">
        <v>276366</v>
      </c>
      <c r="D6">
        <v>29705</v>
      </c>
      <c r="E6">
        <v>0</v>
      </c>
      <c r="F6">
        <v>236865</v>
      </c>
      <c r="G6">
        <v>0</v>
      </c>
      <c r="H6">
        <v>0</v>
      </c>
      <c r="I6">
        <v>9796</v>
      </c>
      <c r="J6">
        <v>53420</v>
      </c>
      <c r="K6">
        <v>4098</v>
      </c>
      <c r="L6">
        <v>0</v>
      </c>
    </row>
    <row r="7" spans="1:12" ht="12.75">
      <c r="A7">
        <v>1070</v>
      </c>
      <c r="B7">
        <v>27822</v>
      </c>
      <c r="C7">
        <v>24658</v>
      </c>
      <c r="D7">
        <v>3435</v>
      </c>
      <c r="E7">
        <v>2878</v>
      </c>
      <c r="F7">
        <v>19855</v>
      </c>
      <c r="G7">
        <v>791</v>
      </c>
      <c r="H7">
        <v>79</v>
      </c>
      <c r="I7">
        <v>577</v>
      </c>
      <c r="J7">
        <v>891</v>
      </c>
      <c r="K7">
        <v>2273</v>
      </c>
      <c r="L7">
        <v>0</v>
      </c>
    </row>
    <row r="8" spans="1:12" ht="12.75">
      <c r="A8">
        <v>1080</v>
      </c>
      <c r="B8">
        <v>2737</v>
      </c>
      <c r="C8">
        <v>2737</v>
      </c>
      <c r="D8">
        <v>0</v>
      </c>
      <c r="E8">
        <v>0</v>
      </c>
      <c r="F8">
        <v>0</v>
      </c>
      <c r="G8">
        <v>0</v>
      </c>
      <c r="H8">
        <v>0</v>
      </c>
      <c r="I8">
        <v>2737</v>
      </c>
      <c r="J8">
        <v>0</v>
      </c>
      <c r="K8">
        <v>0</v>
      </c>
      <c r="L8">
        <v>0</v>
      </c>
    </row>
    <row r="9" spans="1:12" ht="12.75">
      <c r="A9">
        <v>1090</v>
      </c>
      <c r="B9">
        <v>59379319</v>
      </c>
      <c r="C9">
        <v>54583689</v>
      </c>
      <c r="D9">
        <v>7514499</v>
      </c>
      <c r="E9">
        <v>3682511</v>
      </c>
      <c r="F9">
        <v>38368749</v>
      </c>
      <c r="G9">
        <v>2655688</v>
      </c>
      <c r="H9">
        <v>2151</v>
      </c>
      <c r="I9">
        <v>6044753</v>
      </c>
      <c r="J9">
        <v>2925607</v>
      </c>
      <c r="K9">
        <v>1863218</v>
      </c>
      <c r="L9">
        <v>6805</v>
      </c>
    </row>
    <row r="10" spans="1:12" ht="12.75">
      <c r="A10">
        <v>1091</v>
      </c>
      <c r="B10">
        <v>15243364</v>
      </c>
      <c r="C10">
        <v>13638670</v>
      </c>
      <c r="D10">
        <v>2587859</v>
      </c>
      <c r="E10">
        <v>1135023</v>
      </c>
      <c r="F10">
        <v>8525625</v>
      </c>
      <c r="G10">
        <v>58625</v>
      </c>
      <c r="H10">
        <v>85</v>
      </c>
      <c r="I10">
        <v>2466561</v>
      </c>
      <c r="J10">
        <v>1333125</v>
      </c>
      <c r="K10">
        <v>269833</v>
      </c>
      <c r="L10">
        <v>1736</v>
      </c>
    </row>
    <row r="11" spans="1:12" ht="12.75">
      <c r="A11">
        <v>1100</v>
      </c>
      <c r="B11">
        <v>1092427</v>
      </c>
      <c r="C11">
        <v>940549</v>
      </c>
      <c r="D11">
        <v>308251</v>
      </c>
      <c r="E11">
        <v>108247</v>
      </c>
      <c r="F11">
        <v>398970</v>
      </c>
      <c r="G11">
        <v>8885</v>
      </c>
      <c r="H11">
        <v>0</v>
      </c>
      <c r="I11">
        <v>224443</v>
      </c>
      <c r="J11">
        <v>69554</v>
      </c>
      <c r="K11">
        <v>81404</v>
      </c>
      <c r="L11">
        <v>920</v>
      </c>
    </row>
    <row r="12" spans="1:12" ht="12.75">
      <c r="A12">
        <v>1110</v>
      </c>
      <c r="B12">
        <v>64293</v>
      </c>
      <c r="C12">
        <v>32267</v>
      </c>
      <c r="D12">
        <v>1481</v>
      </c>
      <c r="E12">
        <v>1427</v>
      </c>
      <c r="F12">
        <v>5315</v>
      </c>
      <c r="G12">
        <v>2</v>
      </c>
      <c r="H12">
        <v>0</v>
      </c>
      <c r="I12">
        <v>25469</v>
      </c>
      <c r="J12">
        <v>10955</v>
      </c>
      <c r="K12">
        <v>21071</v>
      </c>
      <c r="L12">
        <v>0</v>
      </c>
    </row>
    <row r="13" spans="1:12" ht="12.75">
      <c r="A13">
        <v>1120</v>
      </c>
      <c r="B13">
        <v>1028134</v>
      </c>
      <c r="C13">
        <v>908282</v>
      </c>
      <c r="D13">
        <v>306770</v>
      </c>
      <c r="E13">
        <v>106820</v>
      </c>
      <c r="F13">
        <v>393655</v>
      </c>
      <c r="G13">
        <v>8883</v>
      </c>
      <c r="H13">
        <v>0</v>
      </c>
      <c r="I13">
        <v>198974</v>
      </c>
      <c r="J13">
        <v>58599</v>
      </c>
      <c r="K13">
        <v>60333</v>
      </c>
      <c r="L13">
        <v>920</v>
      </c>
    </row>
    <row r="14" spans="1:12" ht="12.75">
      <c r="A14">
        <v>1130</v>
      </c>
      <c r="B14">
        <v>1359760</v>
      </c>
      <c r="C14">
        <v>1092576</v>
      </c>
      <c r="D14">
        <v>86269</v>
      </c>
      <c r="E14">
        <v>44529</v>
      </c>
      <c r="F14">
        <v>788989</v>
      </c>
      <c r="G14">
        <v>64743</v>
      </c>
      <c r="H14">
        <v>308</v>
      </c>
      <c r="I14">
        <v>152575</v>
      </c>
      <c r="J14">
        <v>72488</v>
      </c>
      <c r="K14">
        <v>194103</v>
      </c>
      <c r="L14">
        <v>593</v>
      </c>
    </row>
    <row r="15" spans="1:12" ht="12.75">
      <c r="A15">
        <v>1140</v>
      </c>
      <c r="B15">
        <v>1159358</v>
      </c>
      <c r="C15">
        <v>1159358</v>
      </c>
      <c r="D15">
        <v>0</v>
      </c>
      <c r="E15">
        <v>0</v>
      </c>
      <c r="F15">
        <v>0</v>
      </c>
      <c r="G15">
        <v>0</v>
      </c>
      <c r="H15">
        <v>0</v>
      </c>
      <c r="I15">
        <v>1159358</v>
      </c>
      <c r="J15">
        <v>0</v>
      </c>
      <c r="K15">
        <v>0</v>
      </c>
      <c r="L15">
        <v>0</v>
      </c>
    </row>
    <row r="16" spans="1:12" ht="12.75">
      <c r="A16">
        <v>1141</v>
      </c>
      <c r="B16">
        <v>1486218</v>
      </c>
      <c r="C16">
        <v>1440015</v>
      </c>
      <c r="D16">
        <v>127079</v>
      </c>
      <c r="E16">
        <v>70977</v>
      </c>
      <c r="F16">
        <v>1263559</v>
      </c>
      <c r="G16">
        <v>22280</v>
      </c>
      <c r="H16">
        <v>42</v>
      </c>
      <c r="I16">
        <v>27097</v>
      </c>
      <c r="J16">
        <v>28249</v>
      </c>
      <c r="K16">
        <v>17954</v>
      </c>
      <c r="L16">
        <v>0</v>
      </c>
    </row>
    <row r="17" spans="1:12" ht="12.75">
      <c r="A17">
        <v>1150</v>
      </c>
      <c r="B17">
        <v>78411</v>
      </c>
      <c r="C17">
        <v>38059</v>
      </c>
      <c r="D17">
        <v>16638</v>
      </c>
      <c r="E17">
        <v>11401</v>
      </c>
      <c r="F17">
        <v>19497</v>
      </c>
      <c r="G17">
        <v>15</v>
      </c>
      <c r="H17">
        <v>0</v>
      </c>
      <c r="I17">
        <v>1909</v>
      </c>
      <c r="J17">
        <v>32633</v>
      </c>
      <c r="K17">
        <v>7719</v>
      </c>
      <c r="L17">
        <v>0</v>
      </c>
    </row>
    <row r="18" spans="1:12" ht="12.75">
      <c r="A18">
        <v>1160</v>
      </c>
      <c r="B18">
        <v>77311</v>
      </c>
      <c r="C18">
        <v>37059</v>
      </c>
      <c r="D18">
        <v>15638</v>
      </c>
      <c r="E18">
        <v>11401</v>
      </c>
      <c r="F18">
        <v>19497</v>
      </c>
      <c r="G18">
        <v>15</v>
      </c>
      <c r="H18">
        <v>0</v>
      </c>
      <c r="I18">
        <v>1909</v>
      </c>
      <c r="J18">
        <v>32533</v>
      </c>
      <c r="K18">
        <v>7719</v>
      </c>
      <c r="L18">
        <v>0</v>
      </c>
    </row>
    <row r="19" spans="1:12" ht="12.75">
      <c r="A19">
        <v>1170</v>
      </c>
      <c r="B19">
        <v>1100</v>
      </c>
      <c r="C19">
        <v>1000</v>
      </c>
      <c r="D19">
        <v>1000</v>
      </c>
      <c r="E19">
        <v>0</v>
      </c>
      <c r="F19">
        <v>0</v>
      </c>
      <c r="G19">
        <v>0</v>
      </c>
      <c r="H19">
        <v>0</v>
      </c>
      <c r="I19">
        <v>0</v>
      </c>
      <c r="J19">
        <v>100</v>
      </c>
      <c r="K19">
        <v>0</v>
      </c>
      <c r="L19">
        <v>0</v>
      </c>
    </row>
    <row r="20" spans="1:12" ht="12.75">
      <c r="A20">
        <v>1180</v>
      </c>
      <c r="B20">
        <v>4384669</v>
      </c>
      <c r="C20">
        <v>3741504</v>
      </c>
      <c r="D20">
        <v>1208551</v>
      </c>
      <c r="E20">
        <v>36</v>
      </c>
      <c r="F20">
        <v>5933</v>
      </c>
      <c r="G20">
        <v>4682</v>
      </c>
      <c r="H20">
        <v>0</v>
      </c>
      <c r="I20">
        <v>2522338</v>
      </c>
      <c r="J20">
        <v>545351</v>
      </c>
      <c r="K20">
        <v>97814</v>
      </c>
      <c r="L20">
        <v>0</v>
      </c>
    </row>
    <row r="21" spans="1:12" ht="12.75">
      <c r="A21">
        <v>1190</v>
      </c>
      <c r="B21">
        <v>894073</v>
      </c>
      <c r="C21">
        <v>400647</v>
      </c>
      <c r="D21">
        <v>241039</v>
      </c>
      <c r="E21">
        <v>0</v>
      </c>
      <c r="F21">
        <v>906</v>
      </c>
      <c r="G21">
        <v>1584</v>
      </c>
      <c r="H21">
        <v>0</v>
      </c>
      <c r="I21">
        <v>157118</v>
      </c>
      <c r="J21">
        <v>162922</v>
      </c>
      <c r="K21">
        <v>330129</v>
      </c>
      <c r="L21">
        <v>375</v>
      </c>
    </row>
    <row r="22" spans="1:12" ht="12.75">
      <c r="A22">
        <v>1200</v>
      </c>
      <c r="B22">
        <v>6586424</v>
      </c>
      <c r="C22">
        <v>6193356</v>
      </c>
      <c r="D22">
        <v>87068</v>
      </c>
      <c r="E22">
        <v>9847</v>
      </c>
      <c r="F22">
        <v>162345</v>
      </c>
      <c r="G22">
        <v>8341</v>
      </c>
      <c r="H22">
        <v>75</v>
      </c>
      <c r="I22">
        <v>5935602</v>
      </c>
      <c r="J22">
        <v>361045</v>
      </c>
      <c r="K22">
        <v>31988</v>
      </c>
      <c r="L22">
        <v>35</v>
      </c>
    </row>
    <row r="23" spans="1:12" ht="12.75">
      <c r="A23">
        <v>1210</v>
      </c>
      <c r="B23">
        <v>207661607</v>
      </c>
      <c r="C23">
        <v>176821867</v>
      </c>
      <c r="D23">
        <v>26300314</v>
      </c>
      <c r="E23">
        <v>10149644</v>
      </c>
      <c r="F23">
        <v>103017924</v>
      </c>
      <c r="G23">
        <v>10788936</v>
      </c>
      <c r="H23">
        <v>2105586</v>
      </c>
      <c r="I23">
        <v>36714693</v>
      </c>
      <c r="J23">
        <v>18381171</v>
      </c>
      <c r="K23">
        <v>12127875</v>
      </c>
      <c r="L23">
        <v>330694</v>
      </c>
    </row>
    <row r="24" spans="1:12" ht="12.75">
      <c r="A24">
        <v>1220</v>
      </c>
      <c r="B24">
        <v>18878270</v>
      </c>
      <c r="C24">
        <v>16168837</v>
      </c>
      <c r="D24">
        <v>1376099</v>
      </c>
      <c r="E24">
        <v>656980</v>
      </c>
      <c r="F24">
        <v>9064854</v>
      </c>
      <c r="G24">
        <v>1191121</v>
      </c>
      <c r="H24">
        <v>54772</v>
      </c>
      <c r="I24">
        <v>4536763</v>
      </c>
      <c r="J24">
        <v>1623271</v>
      </c>
      <c r="K24">
        <v>1073601</v>
      </c>
      <c r="L24">
        <v>12561</v>
      </c>
    </row>
    <row r="25" spans="1:12" ht="12.75">
      <c r="A25">
        <v>1230</v>
      </c>
      <c r="B25">
        <v>91409434</v>
      </c>
      <c r="C25">
        <v>75131844</v>
      </c>
      <c r="D25">
        <v>9419176</v>
      </c>
      <c r="E25">
        <v>3946167</v>
      </c>
      <c r="F25">
        <v>44621225</v>
      </c>
      <c r="G25">
        <v>2937859</v>
      </c>
      <c r="H25">
        <v>110802</v>
      </c>
      <c r="I25">
        <v>18153584</v>
      </c>
      <c r="J25">
        <v>9809668</v>
      </c>
      <c r="K25">
        <v>6395336</v>
      </c>
      <c r="L25">
        <v>72586</v>
      </c>
    </row>
    <row r="26" spans="1:12" ht="12.75">
      <c r="A26">
        <v>1240</v>
      </c>
      <c r="B26">
        <v>50755235</v>
      </c>
      <c r="C26">
        <v>42571282</v>
      </c>
      <c r="D26">
        <v>3677768</v>
      </c>
      <c r="E26">
        <v>1438475</v>
      </c>
      <c r="F26">
        <v>26545701</v>
      </c>
      <c r="G26">
        <v>3457835</v>
      </c>
      <c r="H26">
        <v>467066</v>
      </c>
      <c r="I26">
        <v>8889978</v>
      </c>
      <c r="J26">
        <v>4938191</v>
      </c>
      <c r="K26">
        <v>3068895</v>
      </c>
      <c r="L26">
        <v>176867</v>
      </c>
    </row>
    <row r="27" spans="1:12" ht="12.75">
      <c r="A27">
        <v>1250</v>
      </c>
      <c r="B27">
        <v>32496445</v>
      </c>
      <c r="C27">
        <v>27290263</v>
      </c>
      <c r="D27">
        <v>2411280</v>
      </c>
      <c r="E27">
        <v>885894</v>
      </c>
      <c r="F27">
        <v>16939363</v>
      </c>
      <c r="G27">
        <v>1940939</v>
      </c>
      <c r="H27">
        <v>172488</v>
      </c>
      <c r="I27">
        <v>5998681</v>
      </c>
      <c r="J27">
        <v>3133465</v>
      </c>
      <c r="K27">
        <v>1970404</v>
      </c>
      <c r="L27">
        <v>102313</v>
      </c>
    </row>
    <row r="28" spans="1:12" ht="12.75">
      <c r="A28">
        <v>1260</v>
      </c>
      <c r="B28">
        <v>18258790</v>
      </c>
      <c r="C28">
        <v>15281019</v>
      </c>
      <c r="D28">
        <v>1266488</v>
      </c>
      <c r="E28">
        <v>552581</v>
      </c>
      <c r="F28">
        <v>9606338</v>
      </c>
      <c r="G28">
        <v>1516896</v>
      </c>
      <c r="H28">
        <v>294578</v>
      </c>
      <c r="I28">
        <v>2891297</v>
      </c>
      <c r="J28">
        <v>1804726</v>
      </c>
      <c r="K28">
        <v>1098491</v>
      </c>
      <c r="L28">
        <v>74554</v>
      </c>
    </row>
    <row r="29" spans="1:12" ht="12.75">
      <c r="A29">
        <v>1270</v>
      </c>
      <c r="B29">
        <v>46618668</v>
      </c>
      <c r="C29">
        <v>42949904</v>
      </c>
      <c r="D29">
        <v>11827271</v>
      </c>
      <c r="E29">
        <v>4108022</v>
      </c>
      <c r="F29">
        <v>22786144</v>
      </c>
      <c r="G29">
        <v>3202121</v>
      </c>
      <c r="H29">
        <v>1472946</v>
      </c>
      <c r="I29">
        <v>5134368</v>
      </c>
      <c r="J29">
        <v>2010041</v>
      </c>
      <c r="K29">
        <v>1590043</v>
      </c>
      <c r="L29">
        <v>68680</v>
      </c>
    </row>
    <row r="30" spans="1:12" ht="12.75">
      <c r="A30">
        <v>1280</v>
      </c>
      <c r="B30">
        <v>0</v>
      </c>
      <c r="C30">
        <v>0</v>
      </c>
      <c r="D30">
        <v>0</v>
      </c>
      <c r="E30">
        <v>0</v>
      </c>
      <c r="F30">
        <v>0</v>
      </c>
      <c r="G30">
        <v>0</v>
      </c>
      <c r="H30">
        <v>0</v>
      </c>
      <c r="I30">
        <v>0</v>
      </c>
      <c r="J30">
        <v>0</v>
      </c>
      <c r="K30">
        <v>0</v>
      </c>
      <c r="L30">
        <v>0</v>
      </c>
    </row>
    <row r="31" spans="1:12" ht="12.75">
      <c r="A31">
        <v>1290</v>
      </c>
      <c r="B31">
        <v>77150482</v>
      </c>
      <c r="C31">
        <v>62675599</v>
      </c>
      <c r="D31">
        <v>8936377</v>
      </c>
      <c r="E31">
        <v>3724705</v>
      </c>
      <c r="F31">
        <v>37282914</v>
      </c>
      <c r="G31">
        <v>2613437</v>
      </c>
      <c r="H31">
        <v>82111</v>
      </c>
      <c r="I31">
        <v>13842871</v>
      </c>
      <c r="J31">
        <v>8788971</v>
      </c>
      <c r="K31">
        <v>5612706</v>
      </c>
      <c r="L31">
        <v>73206</v>
      </c>
    </row>
    <row r="32" spans="1:12" ht="12.75">
      <c r="A32">
        <v>1300</v>
      </c>
      <c r="B32">
        <v>6228137</v>
      </c>
      <c r="C32">
        <v>4691768</v>
      </c>
      <c r="D32">
        <v>866495</v>
      </c>
      <c r="E32">
        <v>327867</v>
      </c>
      <c r="F32">
        <v>2514738</v>
      </c>
      <c r="G32">
        <v>79167</v>
      </c>
      <c r="H32">
        <v>1299</v>
      </c>
      <c r="I32">
        <v>1231368</v>
      </c>
      <c r="J32">
        <v>937438</v>
      </c>
      <c r="K32">
        <v>576135</v>
      </c>
      <c r="L32">
        <v>22796</v>
      </c>
    </row>
    <row r="33" spans="1:12" ht="12.75">
      <c r="A33">
        <v>1310</v>
      </c>
      <c r="B33">
        <v>1502439816</v>
      </c>
      <c r="C33">
        <v>1277167994</v>
      </c>
      <c r="D33">
        <v>208608336</v>
      </c>
      <c r="E33">
        <v>77091044</v>
      </c>
      <c r="F33">
        <v>723508067</v>
      </c>
      <c r="G33">
        <v>64285817</v>
      </c>
      <c r="H33">
        <v>9494176</v>
      </c>
      <c r="I33">
        <v>280765774</v>
      </c>
      <c r="J33">
        <v>136671131</v>
      </c>
      <c r="K33">
        <v>81386006</v>
      </c>
      <c r="L33">
        <v>7214685</v>
      </c>
    </row>
  </sheetData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B13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1400</v>
      </c>
      <c r="B1">
        <v>4610527</v>
      </c>
    </row>
    <row r="2" spans="1:2" ht="12.75">
      <c r="A2">
        <v>1410</v>
      </c>
      <c r="B2">
        <v>759586</v>
      </c>
    </row>
    <row r="3" spans="1:2" ht="12.75">
      <c r="A3">
        <v>1420</v>
      </c>
      <c r="B3">
        <v>19914015</v>
      </c>
    </row>
    <row r="4" spans="1:2" ht="12.75">
      <c r="A4">
        <v>1430</v>
      </c>
      <c r="B4">
        <v>10221583</v>
      </c>
    </row>
    <row r="5" spans="1:2" ht="12.75">
      <c r="A5">
        <v>1440</v>
      </c>
      <c r="B5">
        <v>200701</v>
      </c>
    </row>
    <row r="6" spans="1:2" ht="12.75">
      <c r="A6">
        <v>1450</v>
      </c>
      <c r="B6">
        <v>18157</v>
      </c>
    </row>
    <row r="7" spans="1:2" ht="12.75">
      <c r="A7">
        <v>1460</v>
      </c>
      <c r="B7">
        <v>47852053</v>
      </c>
    </row>
    <row r="8" spans="1:2" ht="12.75">
      <c r="A8">
        <v>1470</v>
      </c>
      <c r="B8">
        <v>30010553</v>
      </c>
    </row>
    <row r="9" spans="1:2" ht="12.75">
      <c r="A9">
        <v>1480</v>
      </c>
      <c r="B9">
        <v>1634748</v>
      </c>
    </row>
    <row r="10" spans="1:2" ht="12.75">
      <c r="A10">
        <v>1490</v>
      </c>
      <c r="B10">
        <v>698068</v>
      </c>
    </row>
    <row r="11" spans="1:2" ht="12.75">
      <c r="A11">
        <v>1500</v>
      </c>
      <c r="B11">
        <v>5066539</v>
      </c>
    </row>
    <row r="12" spans="1:2" ht="12.75">
      <c r="A12">
        <v>1510</v>
      </c>
      <c r="B12">
        <v>3241913</v>
      </c>
    </row>
    <row r="13" spans="1:2" ht="12.75">
      <c r="A13">
        <v>1520</v>
      </c>
      <c r="B13">
        <v>9219804</v>
      </c>
    </row>
  </sheetData>
  <sheetProtection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N30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2010</v>
      </c>
      <c r="B1">
        <v>577641473</v>
      </c>
      <c r="C1">
        <v>511630333</v>
      </c>
      <c r="D1">
        <v>66011140</v>
      </c>
      <c r="E1">
        <v>511043410</v>
      </c>
      <c r="F1">
        <v>105913653</v>
      </c>
      <c r="G1">
        <v>41571993</v>
      </c>
      <c r="H1">
        <v>248299715</v>
      </c>
      <c r="I1">
        <v>22491053</v>
      </c>
      <c r="J1">
        <v>577514</v>
      </c>
      <c r="K1">
        <v>134338989</v>
      </c>
      <c r="L1">
        <v>37363608</v>
      </c>
      <c r="M1">
        <v>27892565</v>
      </c>
      <c r="N1">
        <v>1341890</v>
      </c>
    </row>
    <row r="2" spans="1:14" ht="12.75">
      <c r="A2">
        <v>2020</v>
      </c>
      <c r="B2">
        <v>167590250</v>
      </c>
      <c r="C2">
        <v>159924476</v>
      </c>
      <c r="D2">
        <v>7665774</v>
      </c>
      <c r="E2">
        <v>154403131</v>
      </c>
      <c r="F2">
        <v>33861850</v>
      </c>
      <c r="G2">
        <v>14843240</v>
      </c>
      <c r="H2">
        <v>78666023</v>
      </c>
      <c r="I2">
        <v>6641087</v>
      </c>
      <c r="J2">
        <v>5020</v>
      </c>
      <c r="K2">
        <v>35234171</v>
      </c>
      <c r="L2">
        <v>7850294</v>
      </c>
      <c r="M2">
        <v>5324225</v>
      </c>
      <c r="N2">
        <v>12600</v>
      </c>
    </row>
    <row r="3" spans="1:14" ht="12.75">
      <c r="A3">
        <v>2030</v>
      </c>
      <c r="B3">
        <v>1351</v>
      </c>
      <c r="C3">
        <v>445</v>
      </c>
      <c r="D3">
        <v>906</v>
      </c>
      <c r="E3">
        <v>1268</v>
      </c>
      <c r="F3">
        <v>608</v>
      </c>
      <c r="G3">
        <v>207</v>
      </c>
      <c r="H3">
        <v>525</v>
      </c>
      <c r="I3">
        <v>11</v>
      </c>
      <c r="J3">
        <v>0</v>
      </c>
      <c r="K3">
        <v>124</v>
      </c>
      <c r="L3">
        <v>71</v>
      </c>
      <c r="M3">
        <v>12</v>
      </c>
      <c r="N3">
        <v>0</v>
      </c>
    </row>
    <row r="4" spans="1:14" ht="12.75">
      <c r="A4">
        <v>2040</v>
      </c>
      <c r="B4">
        <v>917854</v>
      </c>
      <c r="C4">
        <v>915978</v>
      </c>
      <c r="D4">
        <v>1876</v>
      </c>
      <c r="E4">
        <v>857792</v>
      </c>
      <c r="F4">
        <v>158090</v>
      </c>
      <c r="G4">
        <v>119443</v>
      </c>
      <c r="H4">
        <v>555224</v>
      </c>
      <c r="I4">
        <v>41075</v>
      </c>
      <c r="J4">
        <v>3</v>
      </c>
      <c r="K4">
        <v>103403</v>
      </c>
      <c r="L4">
        <v>44558</v>
      </c>
      <c r="M4">
        <v>15489</v>
      </c>
      <c r="N4">
        <v>15</v>
      </c>
    </row>
    <row r="5" spans="1:14" ht="12.75">
      <c r="A5">
        <v>2050</v>
      </c>
      <c r="B5">
        <v>1121490</v>
      </c>
      <c r="C5">
        <v>1097100</v>
      </c>
      <c r="D5">
        <v>24390</v>
      </c>
      <c r="E5">
        <v>772348</v>
      </c>
      <c r="F5">
        <v>733081</v>
      </c>
      <c r="G5">
        <v>0</v>
      </c>
      <c r="H5">
        <v>0</v>
      </c>
      <c r="I5">
        <v>474</v>
      </c>
      <c r="J5">
        <v>0</v>
      </c>
      <c r="K5">
        <v>38793</v>
      </c>
      <c r="L5">
        <v>157718</v>
      </c>
      <c r="M5">
        <v>191424</v>
      </c>
      <c r="N5">
        <v>0</v>
      </c>
    </row>
    <row r="6" spans="1:14" ht="12.75">
      <c r="A6">
        <v>2060</v>
      </c>
      <c r="B6">
        <v>301695</v>
      </c>
      <c r="C6">
        <v>127049</v>
      </c>
      <c r="D6">
        <v>174646</v>
      </c>
      <c r="E6">
        <v>258574</v>
      </c>
      <c r="F6">
        <v>188365</v>
      </c>
      <c r="G6">
        <v>954</v>
      </c>
      <c r="H6">
        <v>32750</v>
      </c>
      <c r="I6">
        <v>3</v>
      </c>
      <c r="J6">
        <v>0</v>
      </c>
      <c r="K6">
        <v>37456</v>
      </c>
      <c r="L6">
        <v>33891</v>
      </c>
      <c r="M6">
        <v>9230</v>
      </c>
      <c r="N6">
        <v>0</v>
      </c>
    </row>
    <row r="7" spans="1:14" ht="12.75">
      <c r="A7">
        <v>2070</v>
      </c>
      <c r="B7">
        <v>12931</v>
      </c>
      <c r="C7">
        <v>8872</v>
      </c>
      <c r="D7">
        <v>4059</v>
      </c>
      <c r="E7">
        <v>11608</v>
      </c>
      <c r="F7">
        <v>2785</v>
      </c>
      <c r="G7">
        <v>2089</v>
      </c>
      <c r="H7">
        <v>7593</v>
      </c>
      <c r="I7">
        <v>475</v>
      </c>
      <c r="J7">
        <v>73</v>
      </c>
      <c r="K7">
        <v>755</v>
      </c>
      <c r="L7">
        <v>373</v>
      </c>
      <c r="M7">
        <v>950</v>
      </c>
      <c r="N7">
        <v>0</v>
      </c>
    </row>
    <row r="8" spans="1:14" ht="12.75">
      <c r="A8">
        <v>2080</v>
      </c>
      <c r="B8">
        <v>1056</v>
      </c>
      <c r="C8">
        <v>1056</v>
      </c>
      <c r="D8">
        <v>0</v>
      </c>
      <c r="E8">
        <v>1056</v>
      </c>
      <c r="F8">
        <v>0</v>
      </c>
      <c r="G8">
        <v>0</v>
      </c>
      <c r="H8">
        <v>0</v>
      </c>
      <c r="I8">
        <v>0</v>
      </c>
      <c r="J8">
        <v>0</v>
      </c>
      <c r="K8">
        <v>1056</v>
      </c>
      <c r="L8">
        <v>0</v>
      </c>
      <c r="M8">
        <v>0</v>
      </c>
      <c r="N8">
        <v>0</v>
      </c>
    </row>
    <row r="9" spans="1:14" ht="12.75">
      <c r="A9">
        <v>2090</v>
      </c>
      <c r="B9">
        <v>123212210</v>
      </c>
      <c r="C9">
        <v>117207387</v>
      </c>
      <c r="D9">
        <v>6004823</v>
      </c>
      <c r="E9">
        <v>113578471</v>
      </c>
      <c r="F9">
        <v>25187871</v>
      </c>
      <c r="G9">
        <v>11668992</v>
      </c>
      <c r="H9">
        <v>65171279</v>
      </c>
      <c r="I9">
        <v>6213658</v>
      </c>
      <c r="J9">
        <v>3546</v>
      </c>
      <c r="K9">
        <v>17005663</v>
      </c>
      <c r="L9">
        <v>5573607</v>
      </c>
      <c r="M9">
        <v>4049112</v>
      </c>
      <c r="N9">
        <v>11020</v>
      </c>
    </row>
    <row r="10" spans="1:14" ht="12.75">
      <c r="A10">
        <v>2091</v>
      </c>
      <c r="B10">
        <v>21296469</v>
      </c>
      <c r="C10">
        <v>20215648</v>
      </c>
      <c r="D10">
        <v>1080821</v>
      </c>
      <c r="E10">
        <v>19097265</v>
      </c>
      <c r="F10">
        <v>6608775</v>
      </c>
      <c r="G10">
        <v>2792821</v>
      </c>
      <c r="H10">
        <v>10031446</v>
      </c>
      <c r="I10">
        <v>189764</v>
      </c>
      <c r="J10">
        <v>513</v>
      </c>
      <c r="K10">
        <v>2267280</v>
      </c>
      <c r="L10">
        <v>1574514</v>
      </c>
      <c r="M10">
        <v>623898</v>
      </c>
      <c r="N10">
        <v>792</v>
      </c>
    </row>
    <row r="11" spans="1:14" ht="12.75">
      <c r="A11">
        <v>2100</v>
      </c>
      <c r="B11">
        <v>123679</v>
      </c>
      <c r="C11">
        <v>118147</v>
      </c>
      <c r="D11">
        <v>5532</v>
      </c>
      <c r="E11">
        <v>116049</v>
      </c>
      <c r="F11">
        <v>79929</v>
      </c>
      <c r="G11">
        <v>23681</v>
      </c>
      <c r="H11">
        <v>12926</v>
      </c>
      <c r="I11">
        <v>2530</v>
      </c>
      <c r="J11">
        <v>0</v>
      </c>
      <c r="K11">
        <v>20664</v>
      </c>
      <c r="L11">
        <v>2628</v>
      </c>
      <c r="M11">
        <v>4956</v>
      </c>
      <c r="N11">
        <v>46</v>
      </c>
    </row>
    <row r="12" spans="1:14" ht="12.75">
      <c r="A12">
        <v>2110</v>
      </c>
      <c r="B12">
        <v>114102</v>
      </c>
      <c r="C12">
        <v>108717</v>
      </c>
      <c r="D12">
        <v>5385</v>
      </c>
      <c r="E12">
        <v>107155</v>
      </c>
      <c r="F12">
        <v>77297</v>
      </c>
      <c r="G12">
        <v>22721</v>
      </c>
      <c r="H12">
        <v>8088</v>
      </c>
      <c r="I12">
        <v>2526</v>
      </c>
      <c r="J12">
        <v>0</v>
      </c>
      <c r="K12">
        <v>19244</v>
      </c>
      <c r="L12">
        <v>2190</v>
      </c>
      <c r="M12">
        <v>4737</v>
      </c>
      <c r="N12">
        <v>20</v>
      </c>
    </row>
    <row r="13" spans="1:14" ht="12.75">
      <c r="A13">
        <v>2120</v>
      </c>
      <c r="B13">
        <v>9577</v>
      </c>
      <c r="C13">
        <v>9430</v>
      </c>
      <c r="D13">
        <v>147</v>
      </c>
      <c r="E13">
        <v>8894</v>
      </c>
      <c r="F13">
        <v>2632</v>
      </c>
      <c r="G13">
        <v>960</v>
      </c>
      <c r="H13">
        <v>4838</v>
      </c>
      <c r="I13">
        <v>4</v>
      </c>
      <c r="J13">
        <v>0</v>
      </c>
      <c r="K13">
        <v>1420</v>
      </c>
      <c r="L13">
        <v>438</v>
      </c>
      <c r="M13">
        <v>219</v>
      </c>
      <c r="N13">
        <v>26</v>
      </c>
    </row>
    <row r="14" spans="1:14" ht="12.75">
      <c r="A14">
        <v>2130</v>
      </c>
      <c r="B14">
        <v>2794009</v>
      </c>
      <c r="C14">
        <v>2626354</v>
      </c>
      <c r="D14">
        <v>167655</v>
      </c>
      <c r="E14">
        <v>2339952</v>
      </c>
      <c r="F14">
        <v>251068</v>
      </c>
      <c r="G14">
        <v>122413</v>
      </c>
      <c r="H14">
        <v>1662390</v>
      </c>
      <c r="I14">
        <v>130087</v>
      </c>
      <c r="J14">
        <v>804</v>
      </c>
      <c r="K14">
        <v>296407</v>
      </c>
      <c r="L14">
        <v>117576</v>
      </c>
      <c r="M14">
        <v>335791</v>
      </c>
      <c r="N14">
        <v>690</v>
      </c>
    </row>
    <row r="15" spans="1:14" ht="12.75">
      <c r="A15">
        <v>2140</v>
      </c>
      <c r="B15">
        <v>1758745</v>
      </c>
      <c r="C15">
        <v>1748898</v>
      </c>
      <c r="D15">
        <v>9847</v>
      </c>
      <c r="E15">
        <v>1758745</v>
      </c>
      <c r="F15">
        <v>0</v>
      </c>
      <c r="G15">
        <v>0</v>
      </c>
      <c r="H15">
        <v>0</v>
      </c>
      <c r="I15">
        <v>0</v>
      </c>
      <c r="J15">
        <v>0</v>
      </c>
      <c r="K15">
        <v>1758745</v>
      </c>
      <c r="L15">
        <v>0</v>
      </c>
      <c r="M15">
        <v>0</v>
      </c>
      <c r="N15">
        <v>0</v>
      </c>
    </row>
    <row r="16" spans="1:14" ht="12.75">
      <c r="A16">
        <v>2141</v>
      </c>
      <c r="B16">
        <v>1230386</v>
      </c>
      <c r="C16">
        <v>1182159</v>
      </c>
      <c r="D16">
        <v>48227</v>
      </c>
      <c r="E16">
        <v>1190645</v>
      </c>
      <c r="F16">
        <v>120298</v>
      </c>
      <c r="G16">
        <v>73253</v>
      </c>
      <c r="H16">
        <v>1008829</v>
      </c>
      <c r="I16">
        <v>17971</v>
      </c>
      <c r="J16">
        <v>31</v>
      </c>
      <c r="K16">
        <v>43547</v>
      </c>
      <c r="L16">
        <v>22468</v>
      </c>
      <c r="M16">
        <v>17273</v>
      </c>
      <c r="N16">
        <v>0</v>
      </c>
    </row>
    <row r="17" spans="1:14" ht="12.75">
      <c r="A17">
        <v>2150</v>
      </c>
      <c r="B17">
        <v>49</v>
      </c>
      <c r="C17">
        <v>49</v>
      </c>
      <c r="D17">
        <v>0</v>
      </c>
      <c r="E17">
        <v>49</v>
      </c>
      <c r="F17">
        <v>0</v>
      </c>
      <c r="G17">
        <v>0</v>
      </c>
      <c r="H17">
        <v>0</v>
      </c>
      <c r="I17">
        <v>0</v>
      </c>
      <c r="J17">
        <v>0</v>
      </c>
      <c r="K17">
        <v>49</v>
      </c>
      <c r="L17">
        <v>0</v>
      </c>
      <c r="M17">
        <v>0</v>
      </c>
      <c r="N17">
        <v>0</v>
      </c>
    </row>
    <row r="18" spans="1:14" ht="12.75">
      <c r="A18">
        <v>2160</v>
      </c>
      <c r="B18">
        <v>3751319</v>
      </c>
      <c r="C18">
        <v>3723576</v>
      </c>
      <c r="D18">
        <v>27743</v>
      </c>
      <c r="E18">
        <v>3702354</v>
      </c>
      <c r="F18">
        <v>51351</v>
      </c>
      <c r="G18">
        <v>29</v>
      </c>
      <c r="H18">
        <v>19</v>
      </c>
      <c r="I18">
        <v>18957</v>
      </c>
      <c r="J18">
        <v>0</v>
      </c>
      <c r="K18">
        <v>3632027</v>
      </c>
      <c r="L18">
        <v>36661</v>
      </c>
      <c r="M18">
        <v>12304</v>
      </c>
      <c r="N18">
        <v>0</v>
      </c>
    </row>
    <row r="19" spans="1:14" ht="12.75">
      <c r="A19">
        <v>2170</v>
      </c>
      <c r="B19">
        <v>637345</v>
      </c>
      <c r="C19">
        <v>624648</v>
      </c>
      <c r="D19">
        <v>12697</v>
      </c>
      <c r="E19">
        <v>443913</v>
      </c>
      <c r="F19">
        <v>203211</v>
      </c>
      <c r="G19">
        <v>0</v>
      </c>
      <c r="H19">
        <v>567</v>
      </c>
      <c r="I19">
        <v>14735</v>
      </c>
      <c r="J19">
        <v>0</v>
      </c>
      <c r="K19">
        <v>225400</v>
      </c>
      <c r="L19">
        <v>154907</v>
      </c>
      <c r="M19">
        <v>38516</v>
      </c>
      <c r="N19">
        <v>9</v>
      </c>
    </row>
    <row r="20" spans="1:14" ht="12.75">
      <c r="A20">
        <v>2180</v>
      </c>
      <c r="B20">
        <v>10429662</v>
      </c>
      <c r="C20">
        <v>10327110</v>
      </c>
      <c r="D20">
        <v>102552</v>
      </c>
      <c r="E20">
        <v>10273042</v>
      </c>
      <c r="F20">
        <v>276418</v>
      </c>
      <c r="G20">
        <v>39358</v>
      </c>
      <c r="H20">
        <v>182475</v>
      </c>
      <c r="I20">
        <v>11347</v>
      </c>
      <c r="J20">
        <v>50</v>
      </c>
      <c r="K20">
        <v>9802802</v>
      </c>
      <c r="L20">
        <v>131322</v>
      </c>
      <c r="M20">
        <v>25270</v>
      </c>
      <c r="N20">
        <v>28</v>
      </c>
    </row>
    <row r="21" spans="1:14" ht="12.75">
      <c r="A21">
        <v>2190</v>
      </c>
      <c r="B21">
        <v>146204219</v>
      </c>
      <c r="C21">
        <v>130601956</v>
      </c>
      <c r="D21">
        <v>15602263</v>
      </c>
      <c r="E21">
        <v>127996256</v>
      </c>
      <c r="F21">
        <v>22238812</v>
      </c>
      <c r="G21">
        <v>9661162</v>
      </c>
      <c r="H21">
        <v>66044363</v>
      </c>
      <c r="I21">
        <v>6148276</v>
      </c>
      <c r="J21">
        <v>216385</v>
      </c>
      <c r="K21">
        <v>33564805</v>
      </c>
      <c r="L21">
        <v>10548533</v>
      </c>
      <c r="M21">
        <v>7564456</v>
      </c>
      <c r="N21">
        <v>94974</v>
      </c>
    </row>
    <row r="22" spans="1:14" ht="12.75">
      <c r="A22">
        <v>2200</v>
      </c>
      <c r="B22">
        <v>17064502</v>
      </c>
      <c r="C22">
        <v>15891621</v>
      </c>
      <c r="D22">
        <v>1172881</v>
      </c>
      <c r="E22">
        <v>15202407</v>
      </c>
      <c r="F22">
        <v>1615332</v>
      </c>
      <c r="G22">
        <v>852735</v>
      </c>
      <c r="H22">
        <v>7289098</v>
      </c>
      <c r="I22">
        <v>982227</v>
      </c>
      <c r="J22">
        <v>12080</v>
      </c>
      <c r="K22">
        <v>5315750</v>
      </c>
      <c r="L22">
        <v>1045788</v>
      </c>
      <c r="M22">
        <v>811212</v>
      </c>
      <c r="N22">
        <v>5095</v>
      </c>
    </row>
    <row r="23" spans="1:14" ht="12.75">
      <c r="A23">
        <v>2210</v>
      </c>
      <c r="B23">
        <v>88235705</v>
      </c>
      <c r="C23">
        <v>79361223</v>
      </c>
      <c r="D23">
        <v>8874482</v>
      </c>
      <c r="E23">
        <v>75865848</v>
      </c>
      <c r="F23">
        <v>12552240</v>
      </c>
      <c r="G23">
        <v>5594051</v>
      </c>
      <c r="H23">
        <v>40336070</v>
      </c>
      <c r="I23">
        <v>2689110</v>
      </c>
      <c r="J23">
        <v>15643</v>
      </c>
      <c r="K23">
        <v>20288428</v>
      </c>
      <c r="L23">
        <v>7422612</v>
      </c>
      <c r="M23">
        <v>4899856</v>
      </c>
      <c r="N23">
        <v>47389</v>
      </c>
    </row>
    <row r="24" spans="1:14" ht="12.75">
      <c r="A24">
        <v>2220</v>
      </c>
      <c r="B24">
        <v>11004069</v>
      </c>
      <c r="C24">
        <v>10896607</v>
      </c>
      <c r="D24">
        <v>107462</v>
      </c>
      <c r="E24">
        <v>9470906</v>
      </c>
      <c r="F24">
        <v>856013</v>
      </c>
      <c r="G24">
        <v>425801</v>
      </c>
      <c r="H24">
        <v>5251172</v>
      </c>
      <c r="I24">
        <v>725787</v>
      </c>
      <c r="J24">
        <v>3650</v>
      </c>
      <c r="K24">
        <v>2637934</v>
      </c>
      <c r="L24">
        <v>842838</v>
      </c>
      <c r="M24">
        <v>678956</v>
      </c>
      <c r="N24">
        <v>11369</v>
      </c>
    </row>
    <row r="25" spans="1:14" ht="12.75">
      <c r="A25">
        <v>2230</v>
      </c>
      <c r="B25">
        <v>2756529</v>
      </c>
      <c r="C25">
        <v>2708139</v>
      </c>
      <c r="D25">
        <v>48390</v>
      </c>
      <c r="E25">
        <v>2390309</v>
      </c>
      <c r="F25">
        <v>176091</v>
      </c>
      <c r="G25">
        <v>80466</v>
      </c>
      <c r="H25">
        <v>1200752</v>
      </c>
      <c r="I25">
        <v>238101</v>
      </c>
      <c r="J25">
        <v>289</v>
      </c>
      <c r="K25">
        <v>775365</v>
      </c>
      <c r="L25">
        <v>198392</v>
      </c>
      <c r="M25">
        <v>165629</v>
      </c>
      <c r="N25">
        <v>2199</v>
      </c>
    </row>
    <row r="26" spans="1:14" ht="12.75">
      <c r="A26">
        <v>2240</v>
      </c>
      <c r="B26">
        <v>8132747</v>
      </c>
      <c r="C26">
        <v>8076450</v>
      </c>
      <c r="D26">
        <v>56297</v>
      </c>
      <c r="E26">
        <v>6996910</v>
      </c>
      <c r="F26">
        <v>672077</v>
      </c>
      <c r="G26">
        <v>341681</v>
      </c>
      <c r="H26">
        <v>3991992</v>
      </c>
      <c r="I26">
        <v>485854</v>
      </c>
      <c r="J26">
        <v>3351</v>
      </c>
      <c r="K26">
        <v>1846987</v>
      </c>
      <c r="L26">
        <v>632448</v>
      </c>
      <c r="M26">
        <v>494656</v>
      </c>
      <c r="N26">
        <v>8733</v>
      </c>
    </row>
    <row r="27" spans="1:14" ht="12.75">
      <c r="A27">
        <v>2250</v>
      </c>
      <c r="B27">
        <v>29899943</v>
      </c>
      <c r="C27">
        <v>24452505</v>
      </c>
      <c r="D27">
        <v>5447438</v>
      </c>
      <c r="E27">
        <v>27457095</v>
      </c>
      <c r="F27">
        <v>7215227</v>
      </c>
      <c r="G27">
        <v>2788575</v>
      </c>
      <c r="H27">
        <v>13168023</v>
      </c>
      <c r="I27">
        <v>1751152</v>
      </c>
      <c r="J27">
        <v>185012</v>
      </c>
      <c r="K27">
        <v>5322693</v>
      </c>
      <c r="L27">
        <v>1237295</v>
      </c>
      <c r="M27">
        <v>1174432</v>
      </c>
      <c r="N27">
        <v>31121</v>
      </c>
    </row>
    <row r="28" spans="1:14" ht="12.75">
      <c r="A28">
        <v>2260</v>
      </c>
      <c r="B28">
        <v>76649724</v>
      </c>
      <c r="C28">
        <v>67142464</v>
      </c>
      <c r="D28">
        <v>9507260</v>
      </c>
      <c r="E28">
        <v>65795589</v>
      </c>
      <c r="F28">
        <v>12726412</v>
      </c>
      <c r="G28">
        <v>5375903</v>
      </c>
      <c r="H28">
        <v>34595166</v>
      </c>
      <c r="I28">
        <v>2343590</v>
      </c>
      <c r="J28">
        <v>13145</v>
      </c>
      <c r="K28">
        <v>16130421</v>
      </c>
      <c r="L28">
        <v>6546847</v>
      </c>
      <c r="M28">
        <v>4255854</v>
      </c>
      <c r="N28">
        <v>51434</v>
      </c>
    </row>
    <row r="29" spans="1:14" ht="12.75">
      <c r="A29">
        <v>2270</v>
      </c>
      <c r="B29">
        <v>11734660</v>
      </c>
      <c r="C29">
        <v>7398563</v>
      </c>
      <c r="D29">
        <v>4336097</v>
      </c>
      <c r="E29">
        <v>9917335</v>
      </c>
      <c r="F29">
        <v>3612539</v>
      </c>
      <c r="G29">
        <v>1411894</v>
      </c>
      <c r="H29">
        <v>4047749</v>
      </c>
      <c r="I29">
        <v>116770</v>
      </c>
      <c r="J29">
        <v>1090</v>
      </c>
      <c r="K29">
        <v>2140277</v>
      </c>
      <c r="L29">
        <v>1139259</v>
      </c>
      <c r="M29">
        <v>658877</v>
      </c>
      <c r="N29">
        <v>19189</v>
      </c>
    </row>
    <row r="30" spans="1:14" ht="12.75">
      <c r="A30">
        <v>2300</v>
      </c>
      <c r="B30">
        <v>1304627750</v>
      </c>
      <c r="C30">
        <v>1178126960</v>
      </c>
      <c r="D30">
        <v>126500790</v>
      </c>
      <c r="E30">
        <v>1161058376</v>
      </c>
      <c r="F30">
        <v>235382025</v>
      </c>
      <c r="G30">
        <v>97814422</v>
      </c>
      <c r="H30">
        <v>581569072</v>
      </c>
      <c r="I30">
        <v>51256624</v>
      </c>
      <c r="J30">
        <v>1038199</v>
      </c>
      <c r="K30">
        <v>292850655</v>
      </c>
      <c r="L30">
        <v>82680836</v>
      </c>
      <c r="M30">
        <v>59249899</v>
      </c>
      <c r="N30">
        <v>1638639</v>
      </c>
    </row>
  </sheetData>
  <sheetProtection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2" ht="12.75">
      <c r="A1">
        <v>2400</v>
      </c>
      <c r="B1">
        <v>7039888</v>
      </c>
    </row>
    <row r="2" spans="1:2" ht="12.75">
      <c r="A2">
        <v>2410</v>
      </c>
      <c r="B2">
        <v>1130387</v>
      </c>
    </row>
    <row r="3" spans="1:2" ht="12.75">
      <c r="A3">
        <v>2420</v>
      </c>
      <c r="B3">
        <v>15577865</v>
      </c>
    </row>
    <row r="4" spans="1:2" ht="12.75">
      <c r="A4">
        <v>2430</v>
      </c>
      <c r="B4">
        <v>7024861</v>
      </c>
    </row>
    <row r="5" spans="1:2" ht="12.75">
      <c r="A5">
        <v>2440</v>
      </c>
      <c r="B5">
        <v>83617</v>
      </c>
    </row>
    <row r="6" spans="1:2" ht="12.75">
      <c r="A6">
        <v>2450</v>
      </c>
      <c r="B6">
        <v>8008</v>
      </c>
    </row>
    <row r="7" spans="1:2" ht="12.75">
      <c r="A7">
        <v>2460</v>
      </c>
      <c r="B7">
        <v>65224799</v>
      </c>
    </row>
    <row r="8" spans="1:2" ht="12.75">
      <c r="A8">
        <v>2470</v>
      </c>
      <c r="B8">
        <v>36294865</v>
      </c>
    </row>
    <row r="9" spans="1:2" ht="12.75">
      <c r="A9">
        <v>2480</v>
      </c>
      <c r="B9">
        <v>2517186</v>
      </c>
    </row>
    <row r="10" spans="1:2" ht="12.75">
      <c r="A10">
        <v>2490</v>
      </c>
      <c r="B10">
        <v>812857</v>
      </c>
    </row>
    <row r="11" spans="1:2" ht="12.75">
      <c r="A11">
        <v>2500</v>
      </c>
      <c r="B11">
        <v>8265573</v>
      </c>
    </row>
    <row r="12" spans="1:2" ht="12.75">
      <c r="A12">
        <v>2510</v>
      </c>
      <c r="B12">
        <v>4049111</v>
      </c>
    </row>
    <row r="13" spans="1:2" ht="12.75">
      <c r="A13">
        <v>2520</v>
      </c>
      <c r="B13">
        <v>3435492</v>
      </c>
    </row>
    <row r="14" spans="1:2" ht="12.75">
      <c r="A14">
        <v>2530</v>
      </c>
      <c r="B14">
        <v>5496242</v>
      </c>
    </row>
    <row r="15" spans="1:2" ht="12.75">
      <c r="A15">
        <v>2540</v>
      </c>
      <c r="B15">
        <v>3541822</v>
      </c>
    </row>
    <row r="16" spans="1:2" ht="12.75">
      <c r="A16">
        <v>2600</v>
      </c>
      <c r="B16">
        <v>75763911</v>
      </c>
    </row>
    <row r="17" spans="1:2" ht="12.75">
      <c r="A17">
        <v>2610</v>
      </c>
      <c r="B17">
        <v>6290259</v>
      </c>
    </row>
  </sheetData>
  <sheetProtection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2"/>
  <sheetViews>
    <sheetView zoomScalePageLayoutView="0" workbookViewId="0" topLeftCell="A1">
      <selection activeCell="A1" sqref="A1"/>
    </sheetView>
  </sheetViews>
  <sheetFormatPr defaultColWidth="9.00390625" defaultRowHeight="12.75"/>
  <sheetData>
    <row r="1" spans="1:14" ht="12.75">
      <c r="A1">
        <v>3010</v>
      </c>
      <c r="B1">
        <v>21020986</v>
      </c>
      <c r="C1">
        <v>3469475</v>
      </c>
      <c r="D1">
        <v>7820870</v>
      </c>
      <c r="E1">
        <v>373205</v>
      </c>
      <c r="F1">
        <v>564758</v>
      </c>
      <c r="G1">
        <v>231539</v>
      </c>
      <c r="H1">
        <v>403923</v>
      </c>
      <c r="I1">
        <v>1928500</v>
      </c>
      <c r="J1">
        <v>1321014</v>
      </c>
      <c r="K1">
        <v>2372328</v>
      </c>
      <c r="L1">
        <v>133369</v>
      </c>
      <c r="M1">
        <v>504381</v>
      </c>
      <c r="N1">
        <v>9578</v>
      </c>
    </row>
    <row r="2" spans="1:14" ht="12.75">
      <c r="A2">
        <v>3020</v>
      </c>
      <c r="B2">
        <v>7111204</v>
      </c>
      <c r="C2">
        <v>711274</v>
      </c>
      <c r="D2">
        <v>3356894</v>
      </c>
      <c r="E2">
        <v>169117</v>
      </c>
      <c r="F2">
        <v>175470</v>
      </c>
      <c r="G2">
        <v>129690</v>
      </c>
      <c r="H2">
        <v>56289</v>
      </c>
      <c r="I2">
        <v>1185714</v>
      </c>
      <c r="J2">
        <v>280</v>
      </c>
      <c r="K2">
        <v>489488</v>
      </c>
      <c r="L2">
        <v>80968</v>
      </c>
      <c r="M2">
        <v>300194</v>
      </c>
      <c r="N2">
        <v>6460</v>
      </c>
    </row>
    <row r="3" spans="1:14" ht="12.75">
      <c r="A3">
        <v>3030</v>
      </c>
      <c r="B3">
        <v>4956134</v>
      </c>
      <c r="C3">
        <v>457966</v>
      </c>
      <c r="D3">
        <v>953375</v>
      </c>
      <c r="E3">
        <v>63819</v>
      </c>
      <c r="F3">
        <v>100459</v>
      </c>
      <c r="G3">
        <v>31290</v>
      </c>
      <c r="H3">
        <v>27724</v>
      </c>
      <c r="I3">
        <v>263254</v>
      </c>
      <c r="J3">
        <v>1217974</v>
      </c>
      <c r="K3">
        <v>1726966</v>
      </c>
      <c r="L3">
        <v>47421</v>
      </c>
      <c r="M3">
        <v>0</v>
      </c>
      <c r="N3">
        <v>0</v>
      </c>
    </row>
    <row r="4" spans="1:14" ht="12.75">
      <c r="A4">
        <v>3040</v>
      </c>
      <c r="B4">
        <v>8953648</v>
      </c>
      <c r="C4">
        <v>2300235</v>
      </c>
      <c r="D4">
        <v>3510601</v>
      </c>
      <c r="E4">
        <v>140269</v>
      </c>
      <c r="F4">
        <v>288829</v>
      </c>
      <c r="G4">
        <v>70559</v>
      </c>
      <c r="H4">
        <v>319910</v>
      </c>
      <c r="I4">
        <v>479532</v>
      </c>
      <c r="J4">
        <v>102760</v>
      </c>
      <c r="K4">
        <v>155874</v>
      </c>
      <c r="L4">
        <v>4980</v>
      </c>
      <c r="M4">
        <v>204187</v>
      </c>
      <c r="N4">
        <v>3118</v>
      </c>
    </row>
    <row r="5" spans="1:14" ht="12.75">
      <c r="A5">
        <v>3041</v>
      </c>
      <c r="B5">
        <v>2104550</v>
      </c>
      <c r="C5">
        <v>443385</v>
      </c>
      <c r="D5">
        <v>1192028</v>
      </c>
      <c r="E5">
        <v>40042</v>
      </c>
      <c r="F5">
        <v>132526</v>
      </c>
      <c r="G5">
        <v>47526</v>
      </c>
      <c r="H5">
        <v>24671</v>
      </c>
      <c r="I5">
        <v>9587</v>
      </c>
      <c r="J5">
        <v>0</v>
      </c>
      <c r="K5">
        <v>0</v>
      </c>
      <c r="L5">
        <v>1827</v>
      </c>
      <c r="M5">
        <v>0</v>
      </c>
      <c r="N5">
        <v>4</v>
      </c>
    </row>
    <row r="6" spans="1:14" ht="12.75">
      <c r="A6">
        <v>3050</v>
      </c>
      <c r="B6">
        <v>137117</v>
      </c>
      <c r="C6">
        <v>34131</v>
      </c>
      <c r="D6">
        <v>95187</v>
      </c>
      <c r="E6">
        <v>77</v>
      </c>
      <c r="F6">
        <v>2720</v>
      </c>
      <c r="G6">
        <v>750</v>
      </c>
      <c r="H6">
        <v>333</v>
      </c>
      <c r="I6">
        <v>9</v>
      </c>
      <c r="J6">
        <v>0</v>
      </c>
      <c r="K6">
        <v>0</v>
      </c>
      <c r="L6">
        <v>2440</v>
      </c>
      <c r="M6">
        <v>0</v>
      </c>
      <c r="N6">
        <v>0</v>
      </c>
    </row>
    <row r="7" spans="1:14" ht="12.75">
      <c r="A7">
        <v>3060</v>
      </c>
      <c r="B7">
        <v>18994913</v>
      </c>
      <c r="C7">
        <v>2784348</v>
      </c>
      <c r="D7">
        <v>5355409</v>
      </c>
      <c r="E7">
        <v>192531</v>
      </c>
      <c r="F7">
        <v>651255</v>
      </c>
      <c r="G7">
        <v>166849</v>
      </c>
      <c r="H7">
        <v>243789</v>
      </c>
      <c r="I7">
        <v>1784916</v>
      </c>
      <c r="J7">
        <v>269553</v>
      </c>
      <c r="K7">
        <v>6194379</v>
      </c>
      <c r="L7">
        <v>456549</v>
      </c>
      <c r="M7">
        <v>54246</v>
      </c>
      <c r="N7">
        <v>2082</v>
      </c>
    </row>
    <row r="8" spans="1:14" ht="12.75">
      <c r="A8">
        <v>3070</v>
      </c>
      <c r="B8">
        <v>8984271</v>
      </c>
      <c r="C8">
        <v>545880</v>
      </c>
      <c r="D8">
        <v>1190242</v>
      </c>
      <c r="E8">
        <v>42455</v>
      </c>
      <c r="F8">
        <v>215889</v>
      </c>
      <c r="G8">
        <v>46725</v>
      </c>
      <c r="H8">
        <v>25879</v>
      </c>
      <c r="I8">
        <v>1537424</v>
      </c>
      <c r="J8">
        <v>30150</v>
      </c>
      <c r="K8">
        <v>5083228</v>
      </c>
      <c r="L8">
        <v>177421</v>
      </c>
      <c r="M8">
        <v>524</v>
      </c>
      <c r="N8">
        <v>16</v>
      </c>
    </row>
    <row r="9" spans="1:14" ht="12.75">
      <c r="A9">
        <v>3080</v>
      </c>
      <c r="B9">
        <v>5452225</v>
      </c>
      <c r="C9">
        <v>1747214</v>
      </c>
      <c r="D9">
        <v>2307484</v>
      </c>
      <c r="E9">
        <v>63211</v>
      </c>
      <c r="F9">
        <v>293810</v>
      </c>
      <c r="G9">
        <v>43373</v>
      </c>
      <c r="H9">
        <v>98849</v>
      </c>
      <c r="I9">
        <v>44400</v>
      </c>
      <c r="J9">
        <v>238728</v>
      </c>
      <c r="K9">
        <v>88205</v>
      </c>
      <c r="L9">
        <v>19649</v>
      </c>
      <c r="M9">
        <v>30116</v>
      </c>
      <c r="N9">
        <v>1092</v>
      </c>
    </row>
    <row r="10" spans="1:14" ht="12.75">
      <c r="A10">
        <v>3081</v>
      </c>
      <c r="B10">
        <v>1388336</v>
      </c>
      <c r="C10">
        <v>336111</v>
      </c>
      <c r="D10">
        <v>755481</v>
      </c>
      <c r="E10">
        <v>26894</v>
      </c>
      <c r="F10">
        <v>117406</v>
      </c>
      <c r="G10">
        <v>35751</v>
      </c>
      <c r="H10">
        <v>13269</v>
      </c>
      <c r="I10">
        <v>17461</v>
      </c>
      <c r="J10">
        <v>16</v>
      </c>
      <c r="K10">
        <v>165</v>
      </c>
      <c r="L10">
        <v>6663</v>
      </c>
      <c r="M10">
        <v>0</v>
      </c>
      <c r="N10">
        <v>127</v>
      </c>
    </row>
    <row r="11" spans="1:14" ht="12.75">
      <c r="A11">
        <v>3082</v>
      </c>
      <c r="B11">
        <v>195570</v>
      </c>
      <c r="C11">
        <v>13715</v>
      </c>
      <c r="D11">
        <v>162309</v>
      </c>
      <c r="E11">
        <v>207</v>
      </c>
      <c r="F11">
        <v>3749</v>
      </c>
      <c r="G11">
        <v>987</v>
      </c>
      <c r="H11">
        <v>298</v>
      </c>
      <c r="I11">
        <v>760</v>
      </c>
      <c r="J11">
        <v>0</v>
      </c>
      <c r="K11">
        <v>0</v>
      </c>
      <c r="L11">
        <v>6228</v>
      </c>
      <c r="M11">
        <v>0</v>
      </c>
      <c r="N11">
        <v>0</v>
      </c>
    </row>
    <row r="12" spans="1:14" ht="12.75">
      <c r="A12">
        <v>3090</v>
      </c>
      <c r="B12">
        <v>79298954</v>
      </c>
      <c r="C12">
        <v>12843734</v>
      </c>
      <c r="D12">
        <v>26699880</v>
      </c>
      <c r="E12">
        <v>1111827</v>
      </c>
      <c r="F12">
        <v>2546871</v>
      </c>
      <c r="G12">
        <v>805039</v>
      </c>
      <c r="H12">
        <v>1214934</v>
      </c>
      <c r="I12">
        <v>7251557</v>
      </c>
      <c r="J12">
        <v>3180475</v>
      </c>
      <c r="K12">
        <v>16110633</v>
      </c>
      <c r="L12">
        <v>937515</v>
      </c>
      <c r="M12">
        <v>1093648</v>
      </c>
      <c r="N12">
        <v>22477</v>
      </c>
    </row>
  </sheetData>
  <sheetProtection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H27" sqref="H27"/>
    </sheetView>
  </sheetViews>
  <sheetFormatPr defaultColWidth="9.00390625" defaultRowHeight="12.75"/>
  <sheetData>
    <row r="1" spans="1:6" ht="12.75">
      <c r="A1">
        <v>4010</v>
      </c>
      <c r="B1">
        <v>77265342</v>
      </c>
      <c r="C1">
        <v>61289925</v>
      </c>
      <c r="D1">
        <v>3358934</v>
      </c>
      <c r="E1">
        <v>879658</v>
      </c>
      <c r="F1">
        <v>11736825</v>
      </c>
    </row>
    <row r="2" spans="1:6" ht="12.75">
      <c r="A2">
        <v>4020</v>
      </c>
      <c r="B2">
        <v>50685594</v>
      </c>
      <c r="C2">
        <v>39038287</v>
      </c>
      <c r="D2">
        <v>2741713</v>
      </c>
      <c r="E2">
        <v>690467</v>
      </c>
      <c r="F2">
        <v>8215127</v>
      </c>
    </row>
    <row r="3" spans="1:6" ht="12.75">
      <c r="A3">
        <v>4030</v>
      </c>
      <c r="B3">
        <v>301575</v>
      </c>
      <c r="C3">
        <v>249460</v>
      </c>
      <c r="D3">
        <v>3741</v>
      </c>
      <c r="E3">
        <v>2555</v>
      </c>
      <c r="F3">
        <v>45819</v>
      </c>
    </row>
    <row r="4" spans="1:6" ht="12.75">
      <c r="A4">
        <v>4040</v>
      </c>
      <c r="B4">
        <v>26278173</v>
      </c>
      <c r="C4">
        <v>22002178</v>
      </c>
      <c r="D4">
        <v>613480</v>
      </c>
      <c r="E4">
        <v>186636</v>
      </c>
      <c r="F4">
        <v>3475879</v>
      </c>
    </row>
    <row r="5" spans="1:6" ht="12.75">
      <c r="A5">
        <v>4041</v>
      </c>
      <c r="B5">
        <v>7881034</v>
      </c>
      <c r="C5">
        <v>6583134</v>
      </c>
      <c r="D5">
        <v>198376</v>
      </c>
      <c r="E5">
        <v>59226</v>
      </c>
      <c r="F5">
        <v>1040298</v>
      </c>
    </row>
    <row r="6" spans="1:6" ht="12.75">
      <c r="A6">
        <v>4050</v>
      </c>
      <c r="B6">
        <v>481230</v>
      </c>
      <c r="C6">
        <v>386767</v>
      </c>
      <c r="D6">
        <v>25112</v>
      </c>
      <c r="E6">
        <v>3809</v>
      </c>
      <c r="F6">
        <v>65542</v>
      </c>
    </row>
    <row r="7" spans="1:6" ht="12.75">
      <c r="A7">
        <v>4060</v>
      </c>
      <c r="B7">
        <v>28447804</v>
      </c>
      <c r="C7">
        <v>22929873</v>
      </c>
      <c r="D7">
        <v>1189598</v>
      </c>
      <c r="E7">
        <v>269781</v>
      </c>
      <c r="F7">
        <v>4058552</v>
      </c>
    </row>
    <row r="8" spans="1:6" ht="12.75">
      <c r="A8">
        <v>4070</v>
      </c>
      <c r="B8">
        <v>109145</v>
      </c>
      <c r="C8">
        <v>88674</v>
      </c>
      <c r="D8">
        <v>3253</v>
      </c>
      <c r="E8">
        <v>1128</v>
      </c>
      <c r="F8">
        <v>16090</v>
      </c>
    </row>
    <row r="9" spans="1:6" ht="12.75">
      <c r="A9">
        <v>4080</v>
      </c>
      <c r="B9">
        <v>4796559</v>
      </c>
      <c r="C9">
        <v>4030464</v>
      </c>
      <c r="D9">
        <v>119360</v>
      </c>
      <c r="E9">
        <v>34212</v>
      </c>
      <c r="F9">
        <v>612523</v>
      </c>
    </row>
    <row r="10" spans="1:6" ht="12.75">
      <c r="A10">
        <v>4081</v>
      </c>
      <c r="B10">
        <v>2203777</v>
      </c>
      <c r="C10">
        <v>1862917</v>
      </c>
      <c r="D10">
        <v>66385</v>
      </c>
      <c r="E10">
        <v>15261</v>
      </c>
      <c r="F10">
        <v>259214</v>
      </c>
    </row>
    <row r="11" spans="1:6" ht="12.75">
      <c r="A11">
        <v>4082</v>
      </c>
      <c r="B11">
        <v>164822</v>
      </c>
      <c r="C11">
        <v>129436</v>
      </c>
      <c r="D11">
        <v>7253</v>
      </c>
      <c r="E11">
        <v>1946</v>
      </c>
      <c r="F11">
        <v>26187</v>
      </c>
    </row>
    <row r="12" spans="1:6" ht="12.75">
      <c r="A12">
        <v>4090</v>
      </c>
      <c r="B12">
        <v>198615055</v>
      </c>
      <c r="C12">
        <v>158591115</v>
      </c>
      <c r="D12">
        <v>8327205</v>
      </c>
      <c r="E12">
        <v>2144679</v>
      </c>
      <c r="F12">
        <v>29552056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GNIVC MNS RU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Shershnev AV</dc:creator>
  <cp:keywords/>
  <dc:description/>
  <cp:lastModifiedBy>Малькович Михаил Михайлович</cp:lastModifiedBy>
  <cp:lastPrinted>2017-05-15T13:32:37Z</cp:lastPrinted>
  <dcterms:created xsi:type="dcterms:W3CDTF">2002-12-09T13:40:28Z</dcterms:created>
  <dcterms:modified xsi:type="dcterms:W3CDTF">2017-06-19T11:56:42Z</dcterms:modified>
  <cp:category/>
  <cp:version/>
  <cp:contentType/>
  <cp:contentStatus/>
</cp:coreProperties>
</file>