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1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<sst xmlns="http://schemas.openxmlformats.org/spreadsheetml/2006/main" count="1132" uniqueCount="517">
  <si>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</si>
  <si>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</si>
  <si>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</si>
  <si>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</si>
  <si>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</si>
  <si>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</si>
  <si>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</si>
  <si>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</si>
  <si>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</si>
  <si>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</si>
  <si>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</si>
  <si>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</si>
  <si>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</si>
  <si>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</si>
  <si>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</si>
  <si>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</si>
  <si>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</si>
  <si>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</si>
  <si>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</si>
  <si>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</si>
  <si>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</si>
  <si>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</si>
  <si>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</si>
  <si>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</si>
  <si>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</si>
  <si>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</si>
  <si>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</si>
  <si>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</si>
  <si>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</si>
  <si>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</si>
  <si>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</si>
  <si>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</si>
  <si>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</si>
  <si>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</si>
  <si>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</si>
  <si>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</si>
  <si>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</si>
  <si>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</si>
  <si>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</si>
  <si>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</si>
  <si>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</si>
  <si>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</si>
  <si>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</si>
  <si>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</si>
  <si>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</si>
  <si>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</si>
  <si>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</si>
  <si>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</si>
  <si>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</si>
  <si>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</si>
  <si>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</si>
  <si>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</si>
  <si>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</si>
  <si>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</si>
  <si>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</si>
  <si>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</si>
  <si>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</si>
  <si>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</si>
  <si>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</si>
  <si>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</si>
  <si>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</si>
  <si>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</si>
  <si>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</si>
  <si>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</si>
  <si>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</si>
  <si>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</si>
  <si>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</si>
  <si>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</si>
  <si>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</si>
  <si>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</si>
  <si>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</si>
  <si>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</si>
  <si>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</si>
  <si>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</si>
  <si>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</si>
  <si>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</si>
  <si>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</si>
  <si>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</si>
  <si>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</si>
  <si>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</si>
  <si>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</si>
  <si>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</si>
  <si>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</si>
  <si>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</si>
  <si>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</si>
  <si>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</si>
  <si>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</si>
  <si>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</si>
  <si>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</si>
  <si>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</si>
  <si>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</si>
  <si>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</si>
  <si>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</si>
  <si>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</si>
  <si>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</si>
  <si>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</si>
  <si>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</si>
  <si>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</si>
  <si>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</si>
  <si>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</si>
  <si>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</si>
  <si>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</si>
  <si>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</si>
  <si>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</si>
  <si>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</si>
  <si>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</si>
  <si>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</si>
  <si>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</si>
  <si>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</si>
  <si>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</si>
  <si>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</si>
  <si>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</si>
  <si>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</si>
  <si>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</si>
  <si>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</si>
  <si>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</si>
  <si>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</si>
  <si>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</si>
  <si>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</si>
  <si>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</si>
  <si>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</si>
  <si>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</si>
  <si>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</si>
  <si>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</si>
  <si>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</si>
  <si>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</si>
  <si>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</si>
  <si>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</si>
  <si>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</si>
  <si>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</si>
  <si>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</si>
  <si>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</si>
  <si>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</si>
  <si>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</si>
  <si>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</si>
  <si>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</si>
  <si>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</si>
  <si>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</si>
  <si>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</si>
  <si>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</si>
  <si>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</si>
  <si>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</si>
  <si>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</si>
  <si>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</si>
  <si>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</si>
  <si>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</si>
  <si>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</si>
  <si>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</si>
  <si>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</si>
  <si>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</si>
  <si>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</si>
  <si>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</si>
  <si>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</si>
  <si>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</si>
  <si>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</si>
  <si>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</si>
  <si>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</si>
  <si>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</si>
  <si>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</si>
  <si>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</si>
  <si>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</si>
  <si>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</si>
  <si>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</si>
  <si>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</si>
  <si>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</si>
  <si>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</si>
  <si>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</si>
  <si>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</si>
  <si>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</si>
  <si>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</si>
  <si>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</si>
  <si>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</si>
  <si>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</si>
  <si>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</si>
  <si>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</si>
  <si>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</si>
  <si>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</si>
  <si>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</si>
  <si>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</si>
  <si>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</si>
  <si>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</si>
  <si>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</si>
  <si>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</si>
  <si>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</si>
  <si>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</si>
  <si>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</si>
  <si>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</si>
  <si>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</si>
  <si>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</si>
  <si>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</si>
  <si>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</si>
  <si>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</si>
  <si>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</si>
  <si>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</si>
  <si>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</si>
  <si>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</si>
  <si>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</si>
  <si>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</si>
  <si>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</si>
  <si>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</si>
  <si>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</si>
  <si>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</si>
  <si>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</si>
  <si>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</si>
  <si>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</si>
  <si>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</si>
  <si>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</si>
  <si>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</si>
  <si>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</si>
  <si>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</si>
  <si>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</si>
  <si>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</si>
  <si>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</si>
  <si>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</si>
  <si>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</si>
  <si>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</si>
  <si>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</si>
  <si>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</si>
  <si>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</si>
  <si>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</si>
  <si>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</si>
  <si>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</si>
  <si>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</si>
  <si>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</si>
  <si>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</si>
  <si>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</si>
  <si>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</si>
  <si>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</si>
  <si>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</si>
  <si>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</si>
  <si>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</si>
  <si>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</si>
  <si>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</si>
  <si>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</si>
  <si>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</si>
  <si>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</si>
  <si>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</si>
  <si>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</si>
  <si>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</si>
  <si>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</si>
  <si>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</si>
  <si>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</si>
  <si>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</si>
  <si>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</si>
  <si>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</si>
  <si>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</si>
  <si>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</si>
  <si>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</si>
  <si>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</si>
  <si>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</si>
  <si>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</si>
  <si>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</si>
  <si>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</si>
  <si>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</si>
  <si>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</si>
  <si>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</si>
  <si>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</si>
  <si>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</si>
  <si>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</si>
  <si>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</si>
  <si>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</si>
  <si>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</si>
  <si>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</si>
  <si>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</si>
  <si>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</si>
  <si>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</si>
  <si>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</si>
  <si>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</si>
  <si>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</si>
  <si>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</si>
  <si>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</si>
  <si>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</si>
  <si>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</si>
  <si>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</si>
  <si>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</si>
  <si>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</si>
  <si>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</si>
  <si>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</si>
  <si>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</si>
  <si>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</si>
  <si>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</si>
  <si>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</si>
  <si>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</si>
  <si>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</si>
  <si>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</si>
  <si>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</si>
  <si>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</si>
  <si>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</si>
  <si>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</si>
  <si>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</si>
  <si>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</si>
  <si>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</si>
  <si>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</si>
  <si>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</si>
  <si>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</si>
  <si>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</si>
  <si>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</si>
  <si>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</si>
  <si>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</si>
  <si>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</si>
  <si>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</si>
  <si>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</si>
  <si>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</si>
  <si>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</si>
  <si>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</si>
  <si>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</si>
  <si>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</si>
  <si>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</si>
  <si>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</si>
  <si>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</si>
  <si>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</si>
  <si>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</si>
  <si>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</si>
  <si>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</si>
  <si>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</si>
  <si>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</si>
  <si>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</si>
  <si>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</si>
  <si>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</si>
  <si>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</si>
  <si>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</si>
  <si>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</si>
  <si>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</si>
  <si>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</si>
  <si>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</si>
  <si>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</si>
  <si>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</si>
  <si>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</si>
  <si>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</si>
  <si>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</si>
  <si>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</si>
  <si>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</si>
  <si>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</si>
  <si>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</si>
  <si>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</si>
  <si>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</si>
  <si>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</si>
  <si>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</si>
  <si>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</si>
  <si>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</si>
  <si>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</si>
  <si>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</si>
  <si>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</si>
  <si>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</si>
  <si>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</si>
  <si>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</si>
  <si>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</si>
  <si>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</si>
  <si>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</si>
  <si>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</si>
  <si>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</si>
  <si>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</si>
  <si>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</si>
  <si>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</si>
  <si>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</si>
  <si>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</si>
  <si>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</si>
  <si>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</si>
  <si>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</si>
  <si>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</si>
  <si>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</si>
  <si>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</si>
  <si>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</si>
  <si>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</si>
  <si>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</si>
  <si>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</si>
  <si>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</si>
  <si>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</si>
  <si>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</si>
  <si>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</si>
  <si>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</si>
  <si>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</si>
  <si>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</si>
  <si>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</si>
  <si>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</si>
  <si>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</si>
  <si>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</si>
  <si>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</si>
  <si>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</si>
  <si>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</si>
  <si>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</si>
  <si>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</si>
  <si>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</si>
  <si>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</si>
  <si>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</si>
  <si>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</si>
  <si>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</si>
  <si>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</si>
  <si>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</si>
  <si>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</si>
  <si>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</si>
  <si>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</si>
  <si>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</si>
  <si>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</si>
  <si>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</si>
  <si>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</si>
  <si>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</si>
  <si>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</si>
  <si>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</si>
  <si>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</si>
  <si>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</si>
  <si>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</si>
  <si>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</si>
  <si>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</si>
  <si>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</si>
  <si>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</si>
  <si>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</si>
  <si>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</si>
  <si>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</si>
  <si>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</si>
  <si>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</si>
  <si>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</si>
  <si>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</si>
  <si>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</si>
  <si>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</si>
  <si>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</si>
  <si>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</si>
  <si>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</si>
  <si>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</si>
  <si>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</si>
  <si>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</si>
  <si>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</si>
  <si>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</si>
  <si>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</si>
  <si>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</si>
  <si>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</si>
  <si>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</si>
  <si>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</si>
  <si>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</si>
  <si>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</si>
  <si>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</si>
  <si>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</si>
  <si>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</si>
  <si>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</si>
  <si>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</si>
  <si>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</si>
  <si>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</si>
  <si>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</si>
  <si>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</si>
  <si>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</si>
  <si>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</si>
  <si>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</si>
  <si>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</si>
  <si>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</si>
  <si>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</si>
  <si>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</si>
  <si>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</si>
  <si>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</si>
  <si>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</si>
  <si>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</si>
  <si>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</si>
  <si>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</si>
  <si>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</si>
  <si>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</si>
  <si>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</si>
  <si>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</si>
  <si>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</si>
  <si>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</si>
  <si>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</si>
  <si>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</si>
  <si>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</si>
  <si>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</si>
  <si>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</si>
  <si>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</si>
  <si>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</si>
  <si>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</si>
  <si>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</si>
  <si>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</si>
  <si>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</si>
  <si>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</si>
  <si>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</si>
  <si>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</si>
  <si>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</si>
  <si>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</si>
  <si>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</si>
  <si>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</si>
  <si>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</si>
  <si>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</si>
  <si>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</si>
  <si>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</si>
  <si>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</si>
  <si>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</si>
  <si>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</si>
  <si>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</si>
  <si>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</si>
  <si>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</si>
  <si>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</si>
  <si>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</si>
  <si>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</si>
  <si>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</si>
  <si>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</si>
  <si>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</si>
  <si>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</si>
  <si>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</si>
  <si>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</si>
  <si>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</si>
  <si>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</si>
  <si>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</si>
  <si>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</si>
  <si>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</si>
  <si>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</si>
  <si>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</si>
  <si>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</si>
  <si>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</si>
  <si>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</si>
  <si>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</si>
  <si>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</si>
  <si>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</si>
  <si>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</si>
  <si>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</si>
  <si>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</si>
  <si>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М.В. Третьякова</t>
  </si>
  <si>
    <t>по состоянию на 01.04.2015 года</t>
  </si>
  <si>
    <t>№ ММВ-7-1/674</t>
  </si>
  <si>
    <t>от 25.12.2014</t>
  </si>
  <si>
    <t xml:space="preserve"> № ММВ-7-1/674@</t>
  </si>
  <si>
    <t xml:space="preserve">от 25.12.2014г.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</si>
</sst>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3">
      <selection activeCell="C21" sqref="C21:D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2" t="s">
        <v>119</v>
      </c>
      <c r="F1" s="142"/>
      <c r="G1" s="142"/>
    </row>
    <row r="2" spans="2:7" ht="15.75" customHeight="1">
      <c r="B2" s="28"/>
      <c r="C2" s="28"/>
      <c r="D2" s="28"/>
      <c r="E2" s="142" t="s">
        <v>120</v>
      </c>
      <c r="F2" s="142"/>
      <c r="G2" s="142"/>
    </row>
    <row r="3" spans="2:7" ht="15.75" customHeight="1">
      <c r="B3" s="28"/>
      <c r="C3" s="28"/>
      <c r="D3" s="28"/>
      <c r="E3" s="142" t="s">
        <v>514</v>
      </c>
      <c r="F3" s="142"/>
      <c r="G3" s="142"/>
    </row>
    <row r="4" spans="2:7" ht="15.75" customHeight="1">
      <c r="B4" s="28"/>
      <c r="C4" s="28"/>
      <c r="D4" s="28"/>
      <c r="E4" s="131" t="s">
        <v>513</v>
      </c>
      <c r="F4" s="131"/>
      <c r="G4" s="131"/>
    </row>
    <row r="5" spans="2:7" ht="15.75" customHeight="1">
      <c r="B5" s="28"/>
      <c r="C5" s="28"/>
      <c r="D5" s="28"/>
      <c r="E5" s="131"/>
      <c r="F5" s="131"/>
      <c r="G5" s="131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1" t="s">
        <v>55</v>
      </c>
      <c r="B7" s="141"/>
      <c r="C7" s="141"/>
      <c r="D7" s="141"/>
      <c r="E7" s="141"/>
      <c r="F7" s="141"/>
      <c r="G7" s="141"/>
    </row>
    <row r="8" spans="1:7" ht="14.25" customHeight="1" thickTop="1">
      <c r="A8" s="162"/>
      <c r="B8" s="162"/>
      <c r="C8" s="162"/>
      <c r="D8" s="162"/>
      <c r="E8" s="162"/>
      <c r="F8" s="162"/>
      <c r="G8" s="162"/>
    </row>
    <row r="9" spans="1:7" ht="14.25" customHeight="1" thickBot="1">
      <c r="A9" s="127"/>
      <c r="B9" s="127"/>
      <c r="C9" s="127"/>
      <c r="D9" s="127"/>
      <c r="E9" s="127"/>
      <c r="F9" s="127"/>
      <c r="G9" s="127"/>
    </row>
    <row r="10" spans="1:7" ht="12.75">
      <c r="A10" s="134"/>
      <c r="B10" s="135"/>
      <c r="C10" s="136"/>
      <c r="D10" s="136"/>
      <c r="E10" s="136"/>
      <c r="F10" s="136"/>
      <c r="G10" s="137"/>
    </row>
    <row r="11" spans="1:7" ht="18.75" customHeight="1">
      <c r="A11" s="134"/>
      <c r="B11" s="138" t="s">
        <v>56</v>
      </c>
      <c r="C11" s="139"/>
      <c r="D11" s="139"/>
      <c r="E11" s="139"/>
      <c r="F11" s="139"/>
      <c r="G11" s="140"/>
    </row>
    <row r="12" spans="1:7" ht="23.25" customHeight="1">
      <c r="A12" s="134"/>
      <c r="B12" s="163" t="s">
        <v>57</v>
      </c>
      <c r="C12" s="164"/>
      <c r="D12" s="164"/>
      <c r="E12" s="164"/>
      <c r="F12" s="164"/>
      <c r="G12" s="165"/>
    </row>
    <row r="13" spans="1:7" ht="20.25" customHeight="1">
      <c r="A13" s="134"/>
      <c r="B13" s="163" t="s">
        <v>118</v>
      </c>
      <c r="C13" s="164"/>
      <c r="D13" s="164"/>
      <c r="E13" s="164"/>
      <c r="F13" s="164"/>
      <c r="G13" s="165"/>
    </row>
    <row r="14" spans="1:7" ht="18.75" customHeight="1">
      <c r="A14" s="134"/>
      <c r="B14" s="163" t="s">
        <v>58</v>
      </c>
      <c r="C14" s="164"/>
      <c r="D14" s="164"/>
      <c r="E14" s="164"/>
      <c r="F14" s="164"/>
      <c r="G14" s="165"/>
    </row>
    <row r="15" spans="1:7" ht="12.75">
      <c r="A15" s="134"/>
      <c r="B15" s="166"/>
      <c r="C15" s="167"/>
      <c r="D15" s="167"/>
      <c r="E15" s="167"/>
      <c r="F15" s="167"/>
      <c r="G15" s="168"/>
    </row>
    <row r="16" spans="1:7" ht="14.25" customHeight="1">
      <c r="A16" s="134"/>
      <c r="B16" s="169" t="s">
        <v>512</v>
      </c>
      <c r="C16" s="170"/>
      <c r="D16" s="170"/>
      <c r="E16" s="170"/>
      <c r="F16" s="170"/>
      <c r="G16" s="171"/>
    </row>
    <row r="17" spans="1:7" ht="22.5" thickBot="1">
      <c r="A17" s="134"/>
      <c r="B17" s="172" t="s">
        <v>59</v>
      </c>
      <c r="C17" s="173"/>
      <c r="D17" s="173"/>
      <c r="E17" s="173"/>
      <c r="F17" s="173"/>
      <c r="G17" s="174"/>
    </row>
    <row r="18" spans="1:7" ht="15.75">
      <c r="A18" s="127"/>
      <c r="B18" s="127"/>
      <c r="C18" s="127"/>
      <c r="D18" s="127"/>
      <c r="E18" s="127"/>
      <c r="F18" s="127"/>
      <c r="G18" s="127"/>
    </row>
    <row r="19" spans="1:7" ht="11.25" customHeight="1" thickBot="1">
      <c r="A19" s="127"/>
      <c r="B19" s="127"/>
      <c r="C19" s="127"/>
      <c r="D19" s="127"/>
      <c r="E19" s="127"/>
      <c r="F19" s="127"/>
      <c r="G19" s="127"/>
    </row>
    <row r="20" spans="1:7" ht="42.75" customHeight="1" thickBot="1">
      <c r="A20" s="33"/>
      <c r="B20" s="36" t="s">
        <v>60</v>
      </c>
      <c r="C20" s="128" t="s">
        <v>61</v>
      </c>
      <c r="D20" s="130"/>
      <c r="E20" s="34"/>
      <c r="F20" s="36" t="s">
        <v>62</v>
      </c>
      <c r="G20" s="35" t="s">
        <v>63</v>
      </c>
    </row>
    <row r="21" spans="1:7" ht="43.5" customHeight="1">
      <c r="A21" s="134"/>
      <c r="B21" s="148" t="s">
        <v>64</v>
      </c>
      <c r="C21" s="151" t="s">
        <v>84</v>
      </c>
      <c r="D21" s="152"/>
      <c r="E21" s="159"/>
      <c r="F21" s="157" t="s">
        <v>47</v>
      </c>
      <c r="G21" s="158"/>
    </row>
    <row r="22" spans="1:7" ht="42.75" customHeight="1">
      <c r="A22" s="134"/>
      <c r="B22" s="149"/>
      <c r="C22" s="153"/>
      <c r="D22" s="154"/>
      <c r="E22" s="159"/>
      <c r="F22" s="143" t="s">
        <v>65</v>
      </c>
      <c r="G22" s="133"/>
    </row>
    <row r="23" spans="1:7" ht="17.25" customHeight="1">
      <c r="A23" s="134"/>
      <c r="B23" s="149"/>
      <c r="C23" s="153"/>
      <c r="D23" s="154"/>
      <c r="E23" s="159"/>
      <c r="F23" s="132"/>
      <c r="G23" s="133"/>
    </row>
    <row r="24" spans="1:7" ht="23.25" customHeight="1">
      <c r="A24" s="134"/>
      <c r="B24" s="149"/>
      <c r="C24" s="153"/>
      <c r="D24" s="154"/>
      <c r="E24" s="159"/>
      <c r="F24" s="144" t="s">
        <v>516</v>
      </c>
      <c r="G24" s="145"/>
    </row>
    <row r="25" spans="1:7" ht="83.25" customHeight="1">
      <c r="A25" s="134"/>
      <c r="B25" s="149"/>
      <c r="C25" s="153"/>
      <c r="D25" s="154"/>
      <c r="E25" s="159"/>
      <c r="F25" s="160" t="s">
        <v>515</v>
      </c>
      <c r="G25" s="161"/>
    </row>
    <row r="26" spans="1:7" ht="33" customHeight="1" thickBot="1">
      <c r="A26" s="134"/>
      <c r="B26" s="150"/>
      <c r="C26" s="155"/>
      <c r="D26" s="156"/>
      <c r="E26" s="159"/>
      <c r="F26" s="146" t="s">
        <v>83</v>
      </c>
      <c r="G26" s="147"/>
    </row>
    <row r="27" spans="1:7" ht="15.75">
      <c r="A27" s="127"/>
      <c r="B27" s="127"/>
      <c r="C27" s="127"/>
      <c r="D27" s="127"/>
      <c r="E27" s="127"/>
      <c r="F27" s="127"/>
      <c r="G27" s="127"/>
    </row>
    <row r="28" spans="1:7" ht="16.5" thickBot="1">
      <c r="A28" s="127"/>
      <c r="B28" s="127"/>
      <c r="C28" s="127"/>
      <c r="D28" s="127"/>
      <c r="E28" s="127"/>
      <c r="F28" s="127"/>
      <c r="G28" s="127"/>
    </row>
    <row r="29" spans="1:7" ht="30" customHeight="1" thickBot="1">
      <c r="A29" s="30"/>
      <c r="B29" s="31"/>
      <c r="C29" s="37" t="s">
        <v>66</v>
      </c>
      <c r="D29" s="128" t="s">
        <v>67</v>
      </c>
      <c r="E29" s="129"/>
      <c r="F29" s="129"/>
      <c r="G29" s="130"/>
    </row>
    <row r="30" spans="1:7" ht="32.25" customHeight="1" thickBot="1">
      <c r="A30" s="29"/>
      <c r="B30" s="32" t="s">
        <v>68</v>
      </c>
      <c r="C30" s="79">
        <v>77</v>
      </c>
      <c r="D30" s="124" t="s">
        <v>121</v>
      </c>
      <c r="E30" s="125"/>
      <c r="F30" s="125"/>
      <c r="G30" s="126"/>
    </row>
    <row r="31" spans="1:7" ht="27.75" customHeight="1" thickBot="1">
      <c r="A31" s="29"/>
      <c r="B31" s="32" t="s">
        <v>69</v>
      </c>
      <c r="C31" s="79">
        <v>7700</v>
      </c>
      <c r="D31" s="124" t="s">
        <v>122</v>
      </c>
      <c r="E31" s="125"/>
      <c r="F31" s="125"/>
      <c r="G31" s="126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Normal="75" zoomScaleSheetLayoutView="100" zoomScalePageLayoutView="0" workbookViewId="0" topLeftCell="A1">
      <selection activeCell="U34" sqref="U34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hidden="1" customWidth="1"/>
    <col min="5" max="5" width="12.75390625" style="2" hidden="1" customWidth="1"/>
    <col min="6" max="6" width="15.375" style="2" hidden="1" customWidth="1"/>
    <col min="7" max="7" width="13.375" style="2" hidden="1" customWidth="1"/>
    <col min="8" max="8" width="20.375" style="24" hidden="1" customWidth="1"/>
    <col min="9" max="9" width="13.25390625" style="2" hidden="1" customWidth="1"/>
    <col min="10" max="10" width="12.75390625" style="2" hidden="1" customWidth="1"/>
    <col min="11" max="11" width="13.25390625" style="2" hidden="1" customWidth="1"/>
    <col min="12" max="12" width="13.375" style="2" hidden="1" customWidth="1"/>
    <col min="13" max="13" width="10.875" style="2" hidden="1" customWidth="1"/>
    <col min="14" max="14" width="13.25390625" style="2" hidden="1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1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30.75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5" t="s">
        <v>0</v>
      </c>
      <c r="N3" s="185"/>
      <c r="O3" s="6"/>
      <c r="P3" s="6"/>
      <c r="Q3" s="6"/>
      <c r="R3" s="6"/>
      <c r="S3" s="6"/>
      <c r="T3" s="6"/>
      <c r="U3" s="6"/>
    </row>
    <row r="4" spans="1:14" ht="15" customHeight="1">
      <c r="A4" s="186"/>
      <c r="B4" s="176" t="s">
        <v>8</v>
      </c>
      <c r="C4" s="176" t="s">
        <v>25</v>
      </c>
      <c r="D4" s="175" t="s">
        <v>1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.75" customHeight="1">
      <c r="A5" s="187"/>
      <c r="B5" s="176"/>
      <c r="C5" s="176"/>
      <c r="D5" s="176" t="s">
        <v>2</v>
      </c>
      <c r="E5" s="176"/>
      <c r="F5" s="176"/>
      <c r="G5" s="176"/>
      <c r="H5" s="176"/>
      <c r="I5" s="176"/>
      <c r="J5" s="176"/>
      <c r="K5" s="176"/>
      <c r="L5" s="176" t="s">
        <v>12</v>
      </c>
      <c r="M5" s="176" t="s">
        <v>9</v>
      </c>
      <c r="N5" s="176" t="s">
        <v>13</v>
      </c>
    </row>
    <row r="6" spans="1:14" ht="12.75">
      <c r="A6" s="187"/>
      <c r="B6" s="176"/>
      <c r="C6" s="176"/>
      <c r="D6" s="176" t="s">
        <v>25</v>
      </c>
      <c r="E6" s="177" t="s">
        <v>3</v>
      </c>
      <c r="F6" s="177"/>
      <c r="G6" s="177"/>
      <c r="H6" s="177"/>
      <c r="I6" s="177"/>
      <c r="J6" s="177"/>
      <c r="K6" s="177"/>
      <c r="L6" s="176"/>
      <c r="M6" s="176"/>
      <c r="N6" s="176"/>
    </row>
    <row r="7" spans="1:14" ht="26.25" customHeight="1">
      <c r="A7" s="187"/>
      <c r="B7" s="176"/>
      <c r="C7" s="176"/>
      <c r="D7" s="176"/>
      <c r="E7" s="178" t="s">
        <v>4</v>
      </c>
      <c r="F7" s="178"/>
      <c r="G7" s="188" t="s">
        <v>32</v>
      </c>
      <c r="H7" s="179" t="s">
        <v>49</v>
      </c>
      <c r="I7" s="176" t="s">
        <v>26</v>
      </c>
      <c r="J7" s="176" t="s">
        <v>50</v>
      </c>
      <c r="K7" s="176" t="s">
        <v>31</v>
      </c>
      <c r="L7" s="176"/>
      <c r="M7" s="176"/>
      <c r="N7" s="176"/>
    </row>
    <row r="8" spans="1:14" ht="77.25" customHeight="1">
      <c r="A8" s="187"/>
      <c r="B8" s="176"/>
      <c r="C8" s="176"/>
      <c r="D8" s="176"/>
      <c r="E8" s="7" t="s">
        <v>25</v>
      </c>
      <c r="F8" s="7" t="s">
        <v>21</v>
      </c>
      <c r="G8" s="189"/>
      <c r="H8" s="180"/>
      <c r="I8" s="176"/>
      <c r="J8" s="176"/>
      <c r="K8" s="176"/>
      <c r="L8" s="176"/>
      <c r="M8" s="176"/>
      <c r="N8" s="176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214876172</v>
      </c>
      <c r="D10" s="104">
        <v>181011271</v>
      </c>
      <c r="E10" s="104">
        <v>62399254</v>
      </c>
      <c r="F10" s="104">
        <v>9737426</v>
      </c>
      <c r="G10" s="104">
        <v>105592887</v>
      </c>
      <c r="H10" s="104">
        <v>105074126</v>
      </c>
      <c r="I10" s="104">
        <v>163633</v>
      </c>
      <c r="J10" s="104">
        <v>162948</v>
      </c>
      <c r="K10" s="104">
        <v>12855497</v>
      </c>
      <c r="L10" s="104">
        <v>22155589</v>
      </c>
      <c r="M10" s="104">
        <v>4116928</v>
      </c>
      <c r="N10" s="104">
        <v>7592384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213467278</v>
      </c>
      <c r="D11" s="104">
        <v>179865105</v>
      </c>
      <c r="E11" s="104">
        <v>62089333</v>
      </c>
      <c r="F11" s="104">
        <v>9670209</v>
      </c>
      <c r="G11" s="104">
        <v>104810087</v>
      </c>
      <c r="H11" s="104">
        <v>104291360</v>
      </c>
      <c r="I11" s="104">
        <v>163633</v>
      </c>
      <c r="J11" s="104">
        <v>162948</v>
      </c>
      <c r="K11" s="104">
        <v>12802052</v>
      </c>
      <c r="L11" s="104">
        <v>21941562</v>
      </c>
      <c r="M11" s="104">
        <v>4096056</v>
      </c>
      <c r="N11" s="104">
        <v>7564555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137091313</v>
      </c>
      <c r="D13" s="104">
        <v>107107556</v>
      </c>
      <c r="E13" s="104">
        <v>39271444</v>
      </c>
      <c r="F13" s="104">
        <v>5926555</v>
      </c>
      <c r="G13" s="104">
        <v>62113232</v>
      </c>
      <c r="H13" s="104">
        <v>61683121</v>
      </c>
      <c r="I13" s="104">
        <v>152944</v>
      </c>
      <c r="J13" s="104">
        <v>152519</v>
      </c>
      <c r="K13" s="104">
        <v>5569936</v>
      </c>
      <c r="L13" s="104">
        <v>19878277</v>
      </c>
      <c r="M13" s="104">
        <v>3545772</v>
      </c>
      <c r="N13" s="104">
        <v>6559708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40357002</v>
      </c>
      <c r="D15" s="104">
        <v>37955728</v>
      </c>
      <c r="E15" s="104">
        <v>12042159</v>
      </c>
      <c r="F15" s="104">
        <v>2218406</v>
      </c>
      <c r="G15" s="104">
        <v>24731021</v>
      </c>
      <c r="H15" s="104">
        <v>24610173</v>
      </c>
      <c r="I15" s="104">
        <v>518</v>
      </c>
      <c r="J15" s="104">
        <v>431</v>
      </c>
      <c r="K15" s="104">
        <v>1182030</v>
      </c>
      <c r="L15" s="104">
        <v>1245885</v>
      </c>
      <c r="M15" s="104">
        <v>102217</v>
      </c>
      <c r="N15" s="104">
        <v>1053172</v>
      </c>
    </row>
    <row r="16" spans="1:15" ht="80.25" customHeight="1">
      <c r="A16" s="112" t="s">
        <v>110</v>
      </c>
      <c r="B16" s="105" t="s">
        <v>128</v>
      </c>
      <c r="C16" s="104">
        <v>15504122</v>
      </c>
      <c r="D16" s="104">
        <v>14498092</v>
      </c>
      <c r="E16" s="104">
        <v>3767253</v>
      </c>
      <c r="F16" s="104">
        <v>480588</v>
      </c>
      <c r="G16" s="104">
        <v>10080950</v>
      </c>
      <c r="H16" s="104">
        <v>9991576</v>
      </c>
      <c r="I16" s="104">
        <v>19447</v>
      </c>
      <c r="J16" s="104">
        <v>19426</v>
      </c>
      <c r="K16" s="104">
        <v>630442</v>
      </c>
      <c r="L16" s="104">
        <v>899758</v>
      </c>
      <c r="M16" s="104">
        <v>74528</v>
      </c>
      <c r="N16" s="104">
        <v>31744</v>
      </c>
      <c r="O16" s="120">
        <f>C16+C27+'Р2'!C16+'P4'!C13+'P4'!C19+'P4'!C44+'P5'!C13+'P5'!C19+'P5'!C44</f>
        <v>69430418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12810781</v>
      </c>
      <c r="D18" s="104">
        <v>11954762</v>
      </c>
      <c r="E18" s="104">
        <v>2983618</v>
      </c>
      <c r="F18" s="104">
        <v>400254</v>
      </c>
      <c r="G18" s="104">
        <v>8534942</v>
      </c>
      <c r="H18" s="104">
        <v>8445568</v>
      </c>
      <c r="I18" s="104">
        <v>108</v>
      </c>
      <c r="J18" s="104">
        <v>87</v>
      </c>
      <c r="K18" s="104">
        <v>436094</v>
      </c>
      <c r="L18" s="104">
        <v>792258</v>
      </c>
      <c r="M18" s="104">
        <v>38259</v>
      </c>
      <c r="N18" s="104">
        <v>25502</v>
      </c>
    </row>
    <row r="19" spans="1:14" ht="25.5">
      <c r="A19" s="111" t="s">
        <v>76</v>
      </c>
      <c r="B19" s="105" t="s">
        <v>132</v>
      </c>
      <c r="C19" s="104">
        <v>76375965</v>
      </c>
      <c r="D19" s="104">
        <v>72757549</v>
      </c>
      <c r="E19" s="104">
        <v>22817889</v>
      </c>
      <c r="F19" s="104">
        <v>3743654</v>
      </c>
      <c r="G19" s="104">
        <v>42696855</v>
      </c>
      <c r="H19" s="104">
        <v>42608239</v>
      </c>
      <c r="I19" s="104">
        <v>10689</v>
      </c>
      <c r="J19" s="104">
        <v>10429</v>
      </c>
      <c r="K19" s="104">
        <v>7232116</v>
      </c>
      <c r="L19" s="104">
        <v>2063285</v>
      </c>
      <c r="M19" s="104">
        <v>550284</v>
      </c>
      <c r="N19" s="104">
        <v>1004847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175062</v>
      </c>
      <c r="D21" s="104">
        <v>153482</v>
      </c>
      <c r="E21" s="104">
        <v>65847</v>
      </c>
      <c r="F21" s="104">
        <v>1414</v>
      </c>
      <c r="G21" s="104">
        <v>72223</v>
      </c>
      <c r="H21" s="104">
        <v>72223</v>
      </c>
      <c r="I21" s="104">
        <v>0</v>
      </c>
      <c r="J21" s="104">
        <v>0</v>
      </c>
      <c r="K21" s="104">
        <v>15412</v>
      </c>
      <c r="L21" s="104">
        <v>10678</v>
      </c>
      <c r="M21" s="104">
        <v>10902</v>
      </c>
      <c r="N21" s="104">
        <v>0</v>
      </c>
    </row>
    <row r="22" spans="1:14" ht="25.5">
      <c r="A22" s="112" t="s">
        <v>134</v>
      </c>
      <c r="B22" s="105" t="s">
        <v>135</v>
      </c>
      <c r="C22" s="104">
        <v>938014</v>
      </c>
      <c r="D22" s="104">
        <v>937935</v>
      </c>
      <c r="E22" s="104">
        <v>923753</v>
      </c>
      <c r="F22" s="104">
        <v>340</v>
      </c>
      <c r="G22" s="104">
        <v>13970</v>
      </c>
      <c r="H22" s="104">
        <v>13970</v>
      </c>
      <c r="I22" s="104">
        <v>212</v>
      </c>
      <c r="J22" s="104">
        <v>212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921675</v>
      </c>
      <c r="D24" s="104">
        <v>921675</v>
      </c>
      <c r="E24" s="104">
        <v>921675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16339</v>
      </c>
      <c r="D25" s="104">
        <v>16260</v>
      </c>
      <c r="E25" s="104">
        <v>2078</v>
      </c>
      <c r="F25" s="104">
        <v>340</v>
      </c>
      <c r="G25" s="104">
        <v>13970</v>
      </c>
      <c r="H25" s="104">
        <v>13970</v>
      </c>
      <c r="I25" s="104">
        <v>212</v>
      </c>
      <c r="J25" s="104">
        <v>212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37397700</v>
      </c>
      <c r="D27" s="104">
        <v>36246308</v>
      </c>
      <c r="E27" s="104">
        <v>11286608</v>
      </c>
      <c r="F27" s="104">
        <v>2114788</v>
      </c>
      <c r="G27" s="104">
        <v>19140993</v>
      </c>
      <c r="H27" s="104">
        <v>19118664</v>
      </c>
      <c r="I27" s="104">
        <v>9636</v>
      </c>
      <c r="J27" s="104">
        <v>9523</v>
      </c>
      <c r="K27" s="104">
        <v>5809071</v>
      </c>
      <c r="L27" s="104">
        <v>942652</v>
      </c>
      <c r="M27" s="104">
        <v>144844</v>
      </c>
      <c r="N27" s="104">
        <v>63896</v>
      </c>
      <c r="O27" s="120">
        <f>C16+C27+'Р2'!C16+'P4'!C13+'P4'!C19+'P4'!C44+'P5'!C13+'P5'!C19+'P5'!C44</f>
        <v>69430418</v>
      </c>
    </row>
    <row r="28" spans="1:14" ht="12.75">
      <c r="A28" s="113" t="s">
        <v>70</v>
      </c>
      <c r="B28" s="105" t="s">
        <v>143</v>
      </c>
      <c r="C28" s="104">
        <v>14916327</v>
      </c>
      <c r="D28" s="104">
        <v>14446090</v>
      </c>
      <c r="E28" s="104">
        <v>3533699</v>
      </c>
      <c r="F28" s="104">
        <v>639770</v>
      </c>
      <c r="G28" s="104">
        <v>5213800</v>
      </c>
      <c r="H28" s="104">
        <v>5205830</v>
      </c>
      <c r="I28" s="104">
        <v>8891</v>
      </c>
      <c r="J28" s="104">
        <v>8891</v>
      </c>
      <c r="K28" s="104">
        <v>5689700</v>
      </c>
      <c r="L28" s="104">
        <v>324528</v>
      </c>
      <c r="M28" s="104">
        <v>116361</v>
      </c>
      <c r="N28" s="104">
        <v>29348</v>
      </c>
    </row>
    <row r="29" spans="1:14" ht="25.5">
      <c r="A29" s="113" t="s">
        <v>71</v>
      </c>
      <c r="B29" s="105" t="s">
        <v>144</v>
      </c>
      <c r="C29" s="104">
        <v>7037</v>
      </c>
      <c r="D29" s="104">
        <v>6695</v>
      </c>
      <c r="E29" s="104">
        <v>67</v>
      </c>
      <c r="F29" s="104">
        <v>7</v>
      </c>
      <c r="G29" s="104">
        <v>6628</v>
      </c>
      <c r="H29" s="104">
        <v>6628</v>
      </c>
      <c r="I29" s="104">
        <v>0</v>
      </c>
      <c r="J29" s="104">
        <v>0</v>
      </c>
      <c r="K29" s="104">
        <v>0</v>
      </c>
      <c r="L29" s="104">
        <v>339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446609</v>
      </c>
      <c r="D30" s="104">
        <v>434370</v>
      </c>
      <c r="E30" s="104">
        <v>7033</v>
      </c>
      <c r="F30" s="104">
        <v>1429</v>
      </c>
      <c r="G30" s="104">
        <v>427205</v>
      </c>
      <c r="H30" s="104">
        <v>427205</v>
      </c>
      <c r="I30" s="104">
        <v>0</v>
      </c>
      <c r="J30" s="104">
        <v>0</v>
      </c>
      <c r="K30" s="104">
        <v>132</v>
      </c>
      <c r="L30" s="104">
        <v>11932</v>
      </c>
      <c r="M30" s="104">
        <v>110</v>
      </c>
      <c r="N30" s="104">
        <v>197</v>
      </c>
    </row>
    <row r="31" spans="1:14" ht="25.5">
      <c r="A31" s="113" t="s">
        <v>73</v>
      </c>
      <c r="B31" s="105" t="s">
        <v>146</v>
      </c>
      <c r="C31" s="104">
        <v>22011495</v>
      </c>
      <c r="D31" s="104">
        <v>21343000</v>
      </c>
      <c r="E31" s="104">
        <v>7743731</v>
      </c>
      <c r="F31" s="104">
        <v>1473242</v>
      </c>
      <c r="G31" s="104">
        <v>13479497</v>
      </c>
      <c r="H31" s="104">
        <v>13465138</v>
      </c>
      <c r="I31" s="104">
        <v>533</v>
      </c>
      <c r="J31" s="104">
        <v>420</v>
      </c>
      <c r="K31" s="104">
        <v>119239</v>
      </c>
      <c r="L31" s="104">
        <v>605853</v>
      </c>
      <c r="M31" s="104">
        <v>28363</v>
      </c>
      <c r="N31" s="104">
        <v>34279</v>
      </c>
    </row>
    <row r="32" spans="1:14" ht="38.25">
      <c r="A32" s="114" t="s">
        <v>112</v>
      </c>
      <c r="B32" s="105" t="s">
        <v>147</v>
      </c>
      <c r="C32" s="104">
        <v>5744837</v>
      </c>
      <c r="D32" s="104">
        <v>5615298</v>
      </c>
      <c r="E32" s="104">
        <v>2095826</v>
      </c>
      <c r="F32" s="104">
        <v>357472</v>
      </c>
      <c r="G32" s="104">
        <v>3503309</v>
      </c>
      <c r="H32" s="104">
        <v>3498285</v>
      </c>
      <c r="I32" s="104">
        <v>0</v>
      </c>
      <c r="J32" s="104">
        <v>0</v>
      </c>
      <c r="K32" s="104">
        <v>16163</v>
      </c>
      <c r="L32" s="104">
        <v>113069</v>
      </c>
      <c r="M32" s="104">
        <v>1247</v>
      </c>
      <c r="N32" s="104">
        <v>15223</v>
      </c>
    </row>
    <row r="33" spans="1:14" ht="12.75">
      <c r="A33" s="113" t="s">
        <v>78</v>
      </c>
      <c r="B33" s="105" t="s">
        <v>148</v>
      </c>
      <c r="C33" s="104">
        <v>16232</v>
      </c>
      <c r="D33" s="104">
        <v>16153</v>
      </c>
      <c r="E33" s="104">
        <v>2078</v>
      </c>
      <c r="F33" s="104">
        <v>340</v>
      </c>
      <c r="G33" s="104">
        <v>13863</v>
      </c>
      <c r="H33" s="104">
        <v>13863</v>
      </c>
      <c r="I33" s="104">
        <v>212</v>
      </c>
      <c r="J33" s="104">
        <v>212</v>
      </c>
      <c r="K33" s="104">
        <v>0</v>
      </c>
      <c r="L33" s="104">
        <v>0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34116388</v>
      </c>
      <c r="D34" s="104">
        <v>31982540</v>
      </c>
      <c r="E34" s="104">
        <v>8902227</v>
      </c>
      <c r="F34" s="104">
        <v>1349210</v>
      </c>
      <c r="G34" s="104">
        <v>21694655</v>
      </c>
      <c r="H34" s="104">
        <v>21628392</v>
      </c>
      <c r="I34" s="104">
        <v>1053</v>
      </c>
      <c r="J34" s="104">
        <v>906</v>
      </c>
      <c r="K34" s="104">
        <v>1384605</v>
      </c>
      <c r="L34" s="104">
        <v>1103985</v>
      </c>
      <c r="M34" s="104">
        <v>99805</v>
      </c>
      <c r="N34" s="104">
        <v>930058</v>
      </c>
    </row>
    <row r="35" spans="1:14" ht="20.25" customHeight="1">
      <c r="A35" s="123" t="s">
        <v>150</v>
      </c>
      <c r="B35" s="105" t="s">
        <v>151</v>
      </c>
      <c r="C35" s="104">
        <v>33560412</v>
      </c>
      <c r="D35" s="104">
        <v>31802255</v>
      </c>
      <c r="E35" s="104">
        <v>8902227</v>
      </c>
      <c r="F35" s="104">
        <v>1349210</v>
      </c>
      <c r="G35" s="104">
        <v>21693134</v>
      </c>
      <c r="H35" s="104">
        <v>21626871</v>
      </c>
      <c r="I35" s="104">
        <v>1053</v>
      </c>
      <c r="J35" s="104">
        <v>906</v>
      </c>
      <c r="K35" s="104">
        <v>1205841</v>
      </c>
      <c r="L35" s="104">
        <v>743644</v>
      </c>
      <c r="M35" s="104">
        <v>86742</v>
      </c>
      <c r="N35" s="104">
        <v>927771</v>
      </c>
    </row>
    <row r="36" spans="1:14" ht="49.5" customHeight="1">
      <c r="A36" s="114" t="s">
        <v>112</v>
      </c>
      <c r="B36" s="105" t="s">
        <v>152</v>
      </c>
      <c r="C36" s="104">
        <v>14509804</v>
      </c>
      <c r="D36" s="104">
        <v>14027168</v>
      </c>
      <c r="E36" s="104">
        <v>4002051</v>
      </c>
      <c r="F36" s="104">
        <v>695232</v>
      </c>
      <c r="G36" s="104">
        <v>9815949</v>
      </c>
      <c r="H36" s="104">
        <v>9766698</v>
      </c>
      <c r="I36" s="104">
        <v>367</v>
      </c>
      <c r="J36" s="104">
        <v>325</v>
      </c>
      <c r="K36" s="104">
        <v>208801</v>
      </c>
      <c r="L36" s="104">
        <v>159763</v>
      </c>
      <c r="M36" s="104">
        <v>14584</v>
      </c>
      <c r="N36" s="104">
        <v>308289</v>
      </c>
    </row>
    <row r="37" spans="1:14" ht="31.5" customHeight="1">
      <c r="A37" s="113" t="s">
        <v>153</v>
      </c>
      <c r="B37" s="105" t="s">
        <v>154</v>
      </c>
      <c r="C37" s="104">
        <v>555976</v>
      </c>
      <c r="D37" s="104">
        <v>180285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178764</v>
      </c>
      <c r="L37" s="104">
        <v>360341</v>
      </c>
      <c r="M37" s="104">
        <v>13063</v>
      </c>
      <c r="N37" s="104">
        <v>2287</v>
      </c>
    </row>
    <row r="38" spans="1:15" s="39" customFormat="1" ht="37.5" customHeight="1">
      <c r="A38" s="112" t="s">
        <v>155</v>
      </c>
      <c r="B38" s="105" t="s">
        <v>156</v>
      </c>
      <c r="C38" s="104">
        <v>3765033</v>
      </c>
      <c r="D38" s="104">
        <v>3453437</v>
      </c>
      <c r="E38" s="104">
        <v>1641532</v>
      </c>
      <c r="F38" s="104">
        <v>278242</v>
      </c>
      <c r="G38" s="104">
        <v>1788877</v>
      </c>
      <c r="H38" s="104">
        <v>1788853</v>
      </c>
      <c r="I38" s="104">
        <v>0</v>
      </c>
      <c r="J38" s="104">
        <v>0</v>
      </c>
      <c r="K38" s="104">
        <v>23028</v>
      </c>
      <c r="L38" s="104">
        <v>5970</v>
      </c>
      <c r="M38" s="104">
        <v>294733</v>
      </c>
      <c r="N38" s="104">
        <v>10893</v>
      </c>
      <c r="O38" s="122">
        <f>C38+'Р2'!C27+'P4'!C30+'P4'!C55+'P5'!C55+'P5'!C30</f>
        <v>5327009</v>
      </c>
    </row>
    <row r="39" spans="1:14" ht="51">
      <c r="A39" s="113" t="s">
        <v>42</v>
      </c>
      <c r="B39" s="105" t="s">
        <v>157</v>
      </c>
      <c r="C39" s="104">
        <v>3763414</v>
      </c>
      <c r="D39" s="104">
        <v>3451838</v>
      </c>
      <c r="E39" s="104">
        <v>1639992</v>
      </c>
      <c r="F39" s="104">
        <v>277826</v>
      </c>
      <c r="G39" s="104">
        <v>1788851</v>
      </c>
      <c r="H39" s="104">
        <v>1788827</v>
      </c>
      <c r="I39" s="104">
        <v>0</v>
      </c>
      <c r="J39" s="104">
        <v>0</v>
      </c>
      <c r="K39" s="104">
        <v>22995</v>
      </c>
      <c r="L39" s="104">
        <v>5952</v>
      </c>
      <c r="M39" s="104">
        <v>294731</v>
      </c>
      <c r="N39" s="104">
        <v>10893</v>
      </c>
    </row>
    <row r="40" spans="1:14" ht="27.75" customHeight="1">
      <c r="A40" s="113" t="s">
        <v>158</v>
      </c>
      <c r="B40" s="105" t="s">
        <v>159</v>
      </c>
      <c r="C40" s="104">
        <v>1619</v>
      </c>
      <c r="D40" s="104">
        <v>1599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33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1821316</v>
      </c>
      <c r="D41" s="104">
        <v>1525914</v>
      </c>
      <c r="E41" s="104">
        <v>423068</v>
      </c>
      <c r="F41" s="104">
        <v>122871</v>
      </c>
      <c r="G41" s="104">
        <v>1012014</v>
      </c>
      <c r="H41" s="104">
        <v>1011638</v>
      </c>
      <c r="I41" s="104">
        <v>0</v>
      </c>
      <c r="J41" s="104">
        <v>0</v>
      </c>
      <c r="K41" s="104">
        <v>90832</v>
      </c>
      <c r="L41" s="104">
        <v>229673</v>
      </c>
      <c r="M41" s="104">
        <v>32961</v>
      </c>
      <c r="N41" s="104">
        <v>32768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412422</v>
      </c>
      <c r="D43" s="104">
        <v>379748</v>
      </c>
      <c r="E43" s="104">
        <v>113147</v>
      </c>
      <c r="F43" s="104">
        <v>55654</v>
      </c>
      <c r="G43" s="104">
        <v>229214</v>
      </c>
      <c r="H43" s="104">
        <v>228872</v>
      </c>
      <c r="I43" s="104">
        <v>0</v>
      </c>
      <c r="J43" s="104">
        <v>0</v>
      </c>
      <c r="K43" s="104">
        <v>37387</v>
      </c>
      <c r="L43" s="104">
        <v>15646</v>
      </c>
      <c r="M43" s="104">
        <v>12089</v>
      </c>
      <c r="N43" s="104">
        <v>4939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337838</v>
      </c>
      <c r="D45" s="104">
        <v>316475</v>
      </c>
      <c r="E45" s="104">
        <v>105814</v>
      </c>
      <c r="F45" s="104">
        <v>50383</v>
      </c>
      <c r="G45" s="104">
        <v>181039</v>
      </c>
      <c r="H45" s="104">
        <v>180697</v>
      </c>
      <c r="I45" s="104">
        <v>0</v>
      </c>
      <c r="J45" s="104">
        <v>0</v>
      </c>
      <c r="K45" s="104">
        <v>29622</v>
      </c>
      <c r="L45" s="104">
        <v>10320</v>
      </c>
      <c r="M45" s="104">
        <v>9501</v>
      </c>
      <c r="N45" s="104">
        <v>1542</v>
      </c>
    </row>
    <row r="46" spans="1:14" ht="38.25">
      <c r="A46" s="111" t="s">
        <v>165</v>
      </c>
      <c r="B46" s="105" t="s">
        <v>166</v>
      </c>
      <c r="C46" s="104">
        <v>6774</v>
      </c>
      <c r="D46" s="104">
        <v>4934</v>
      </c>
      <c r="E46" s="104">
        <v>695</v>
      </c>
      <c r="F46" s="104">
        <v>70</v>
      </c>
      <c r="G46" s="104">
        <v>3648</v>
      </c>
      <c r="H46" s="104">
        <v>3648</v>
      </c>
      <c r="I46" s="104">
        <v>0</v>
      </c>
      <c r="J46" s="104">
        <v>0</v>
      </c>
      <c r="K46" s="104">
        <v>591</v>
      </c>
      <c r="L46" s="104">
        <v>537</v>
      </c>
      <c r="M46" s="104">
        <v>532</v>
      </c>
      <c r="N46" s="104">
        <v>771</v>
      </c>
    </row>
    <row r="47" spans="1:14" ht="25.5">
      <c r="A47" s="111" t="s">
        <v>80</v>
      </c>
      <c r="B47" s="105" t="s">
        <v>167</v>
      </c>
      <c r="C47" s="104">
        <v>233818</v>
      </c>
      <c r="D47" s="104">
        <v>7667</v>
      </c>
      <c r="E47" s="104">
        <v>0</v>
      </c>
      <c r="F47" s="104">
        <v>0</v>
      </c>
      <c r="G47" s="104">
        <v>1954</v>
      </c>
      <c r="H47" s="104">
        <v>1954</v>
      </c>
      <c r="I47" s="104">
        <v>0</v>
      </c>
      <c r="J47" s="104">
        <v>0</v>
      </c>
      <c r="K47" s="104">
        <v>5713</v>
      </c>
      <c r="L47" s="104">
        <v>193906</v>
      </c>
      <c r="M47" s="104">
        <v>19830</v>
      </c>
      <c r="N47" s="104">
        <v>12415</v>
      </c>
    </row>
    <row r="48" spans="1:14" ht="38.25">
      <c r="A48" s="111" t="s">
        <v>79</v>
      </c>
      <c r="B48" s="105" t="s">
        <v>168</v>
      </c>
      <c r="C48" s="104">
        <v>687243</v>
      </c>
      <c r="D48" s="104">
        <v>671793</v>
      </c>
      <c r="E48" s="104">
        <v>235354</v>
      </c>
      <c r="F48" s="104">
        <v>53339</v>
      </c>
      <c r="G48" s="104">
        <v>414960</v>
      </c>
      <c r="H48" s="104">
        <v>414960</v>
      </c>
      <c r="I48" s="104">
        <v>0</v>
      </c>
      <c r="J48" s="104">
        <v>0</v>
      </c>
      <c r="K48" s="104">
        <v>21479</v>
      </c>
      <c r="L48" s="104">
        <v>11727</v>
      </c>
      <c r="M48" s="104">
        <v>0</v>
      </c>
      <c r="N48" s="104">
        <v>3723</v>
      </c>
    </row>
    <row r="49" spans="1:14" ht="51">
      <c r="A49" s="111" t="s">
        <v>86</v>
      </c>
      <c r="B49" s="105" t="s">
        <v>169</v>
      </c>
      <c r="C49" s="104">
        <v>481059</v>
      </c>
      <c r="D49" s="104">
        <v>461772</v>
      </c>
      <c r="E49" s="104">
        <v>73872</v>
      </c>
      <c r="F49" s="104">
        <v>13808</v>
      </c>
      <c r="G49" s="104">
        <v>362238</v>
      </c>
      <c r="H49" s="104">
        <v>362204</v>
      </c>
      <c r="I49" s="104">
        <v>0</v>
      </c>
      <c r="J49" s="104">
        <v>0</v>
      </c>
      <c r="K49" s="104">
        <v>25662</v>
      </c>
      <c r="L49" s="104">
        <v>7857</v>
      </c>
      <c r="M49" s="104">
        <v>510</v>
      </c>
      <c r="N49" s="104">
        <v>10920</v>
      </c>
    </row>
    <row r="50" spans="1:14" ht="38.25">
      <c r="A50" s="110" t="s">
        <v>456</v>
      </c>
      <c r="B50" s="105" t="s">
        <v>457</v>
      </c>
      <c r="C50" s="104">
        <v>78102727</v>
      </c>
      <c r="D50" s="104">
        <v>77038771</v>
      </c>
      <c r="E50" s="104">
        <v>25959038</v>
      </c>
      <c r="F50" s="104">
        <v>4259574</v>
      </c>
      <c r="G50" s="104">
        <v>46554711</v>
      </c>
      <c r="H50" s="104">
        <v>46383482</v>
      </c>
      <c r="I50" s="104">
        <v>1757</v>
      </c>
      <c r="J50" s="104">
        <v>1623</v>
      </c>
      <c r="K50" s="104">
        <v>4523265</v>
      </c>
      <c r="L50" s="104">
        <v>339853</v>
      </c>
      <c r="M50" s="104">
        <v>119843</v>
      </c>
      <c r="N50" s="104">
        <v>604260</v>
      </c>
    </row>
    <row r="51" spans="1:14" ht="12.75">
      <c r="A51" s="109" t="s">
        <v>41</v>
      </c>
      <c r="B51" s="105" t="s">
        <v>170</v>
      </c>
      <c r="C51" s="104">
        <v>965429803</v>
      </c>
      <c r="D51" s="104">
        <v>850593525</v>
      </c>
      <c r="E51" s="104">
        <v>283953902</v>
      </c>
      <c r="F51" s="104">
        <v>45272069</v>
      </c>
      <c r="G51" s="104">
        <v>505988223</v>
      </c>
      <c r="H51" s="104">
        <v>503728582</v>
      </c>
      <c r="I51" s="104">
        <v>534898</v>
      </c>
      <c r="J51" s="104">
        <v>532018</v>
      </c>
      <c r="K51" s="104">
        <v>60116502</v>
      </c>
      <c r="L51" s="104">
        <v>74174857</v>
      </c>
      <c r="M51" s="104">
        <v>13824821</v>
      </c>
      <c r="N51" s="104">
        <v>26836600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Normal="75" zoomScaleSheetLayoutView="100" zoomScalePageLayoutView="0" workbookViewId="0" topLeftCell="A1">
      <selection activeCell="A10" sqref="A10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0" t="s">
        <v>30</v>
      </c>
      <c r="P1" s="191"/>
    </row>
    <row r="2" spans="1:16" s="20" customFormat="1" ht="34.5" customHeight="1">
      <c r="A2" s="194" t="s">
        <v>116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5" t="s">
        <v>0</v>
      </c>
      <c r="P3" s="195"/>
    </row>
    <row r="4" spans="1:16" ht="14.25" customHeight="1">
      <c r="A4" s="176"/>
      <c r="B4" s="176" t="s">
        <v>8</v>
      </c>
      <c r="C4" s="176" t="s">
        <v>15</v>
      </c>
      <c r="D4" s="176"/>
      <c r="E4" s="176"/>
      <c r="F4" s="176" t="s">
        <v>16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2" customHeight="1">
      <c r="A5" s="176"/>
      <c r="B5" s="176"/>
      <c r="C5" s="176"/>
      <c r="D5" s="176"/>
      <c r="E5" s="176"/>
      <c r="F5" s="176" t="s">
        <v>2</v>
      </c>
      <c r="G5" s="176"/>
      <c r="H5" s="176"/>
      <c r="I5" s="176"/>
      <c r="J5" s="176"/>
      <c r="K5" s="176"/>
      <c r="L5" s="176"/>
      <c r="M5" s="176"/>
      <c r="N5" s="176" t="s">
        <v>23</v>
      </c>
      <c r="O5" s="176" t="s">
        <v>9</v>
      </c>
      <c r="P5" s="176" t="s">
        <v>10</v>
      </c>
    </row>
    <row r="6" spans="1:16" ht="12.75">
      <c r="A6" s="176"/>
      <c r="B6" s="176"/>
      <c r="C6" s="176"/>
      <c r="D6" s="176"/>
      <c r="E6" s="176"/>
      <c r="F6" s="176" t="s">
        <v>17</v>
      </c>
      <c r="G6" s="176" t="s">
        <v>3</v>
      </c>
      <c r="H6" s="176"/>
      <c r="I6" s="176"/>
      <c r="J6" s="176"/>
      <c r="K6" s="176"/>
      <c r="L6" s="176"/>
      <c r="M6" s="176"/>
      <c r="N6" s="176"/>
      <c r="O6" s="176"/>
      <c r="P6" s="176"/>
    </row>
    <row r="7" spans="1:16" ht="34.5" customHeight="1">
      <c r="A7" s="176"/>
      <c r="B7" s="176"/>
      <c r="C7" s="176" t="s">
        <v>20</v>
      </c>
      <c r="D7" s="176" t="s">
        <v>7</v>
      </c>
      <c r="E7" s="176"/>
      <c r="F7" s="176"/>
      <c r="G7" s="176" t="s">
        <v>4</v>
      </c>
      <c r="H7" s="176"/>
      <c r="I7" s="176" t="s">
        <v>24</v>
      </c>
      <c r="J7" s="196" t="s">
        <v>51</v>
      </c>
      <c r="K7" s="176" t="s">
        <v>18</v>
      </c>
      <c r="L7" s="176" t="s">
        <v>52</v>
      </c>
      <c r="M7" s="176" t="s">
        <v>11</v>
      </c>
      <c r="N7" s="176"/>
      <c r="O7" s="176"/>
      <c r="P7" s="176"/>
    </row>
    <row r="8" spans="1:16" ht="68.25" customHeight="1">
      <c r="A8" s="176"/>
      <c r="B8" s="176"/>
      <c r="C8" s="176"/>
      <c r="D8" s="7" t="s">
        <v>19</v>
      </c>
      <c r="E8" s="7" t="s">
        <v>22</v>
      </c>
      <c r="F8" s="176"/>
      <c r="G8" s="7" t="s">
        <v>20</v>
      </c>
      <c r="H8" s="7" t="s">
        <v>21</v>
      </c>
      <c r="I8" s="176"/>
      <c r="J8" s="196"/>
      <c r="K8" s="176"/>
      <c r="L8" s="176"/>
      <c r="M8" s="176"/>
      <c r="N8" s="176"/>
      <c r="O8" s="176"/>
      <c r="P8" s="176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458</v>
      </c>
      <c r="C10" s="104">
        <v>97236421</v>
      </c>
      <c r="D10" s="104">
        <v>77236285</v>
      </c>
      <c r="E10" s="104">
        <v>20000136</v>
      </c>
      <c r="F10" s="104">
        <v>88429396</v>
      </c>
      <c r="G10" s="104">
        <v>28623590</v>
      </c>
      <c r="H10" s="104">
        <v>5628727</v>
      </c>
      <c r="I10" s="104">
        <v>51573447</v>
      </c>
      <c r="J10" s="104">
        <v>51405232</v>
      </c>
      <c r="K10" s="104">
        <v>6980</v>
      </c>
      <c r="L10" s="104">
        <v>6282</v>
      </c>
      <c r="M10" s="104">
        <v>8225379</v>
      </c>
      <c r="N10" s="104">
        <v>5115363</v>
      </c>
      <c r="O10" s="104">
        <v>1118714</v>
      </c>
      <c r="P10" s="104">
        <v>2572948</v>
      </c>
      <c r="R10" s="120"/>
    </row>
    <row r="11" spans="1:18" ht="17.25" customHeight="1">
      <c r="A11" s="110" t="s">
        <v>76</v>
      </c>
      <c r="B11" s="105" t="s">
        <v>459</v>
      </c>
      <c r="C11" s="104">
        <v>30364469</v>
      </c>
      <c r="D11" s="104">
        <v>21331288</v>
      </c>
      <c r="E11" s="104">
        <v>9033181</v>
      </c>
      <c r="F11" s="104">
        <v>29703852</v>
      </c>
      <c r="G11" s="104">
        <v>9808304</v>
      </c>
      <c r="H11" s="104">
        <v>1858389</v>
      </c>
      <c r="I11" s="104">
        <v>16598830</v>
      </c>
      <c r="J11" s="104">
        <v>16583064</v>
      </c>
      <c r="K11" s="104">
        <v>1633</v>
      </c>
      <c r="L11" s="104">
        <v>1504</v>
      </c>
      <c r="M11" s="104">
        <v>3295085</v>
      </c>
      <c r="N11" s="104">
        <v>289222</v>
      </c>
      <c r="O11" s="104">
        <v>196234</v>
      </c>
      <c r="P11" s="104">
        <v>175161</v>
      </c>
      <c r="R11" s="120"/>
    </row>
    <row r="12" spans="1:18" ht="36" customHeight="1">
      <c r="A12" s="111" t="s">
        <v>35</v>
      </c>
      <c r="B12" s="105" t="s">
        <v>460</v>
      </c>
      <c r="C12" s="104">
        <v>143125</v>
      </c>
      <c r="D12" s="104">
        <v>138635</v>
      </c>
      <c r="E12" s="104">
        <v>4490</v>
      </c>
      <c r="F12" s="104">
        <v>129690</v>
      </c>
      <c r="G12" s="104">
        <v>42839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13442</v>
      </c>
      <c r="N12" s="104">
        <v>9080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461</v>
      </c>
      <c r="C13" s="104">
        <v>15160</v>
      </c>
      <c r="D13" s="104">
        <v>7883</v>
      </c>
      <c r="E13" s="104">
        <v>7277</v>
      </c>
      <c r="F13" s="104">
        <v>15143</v>
      </c>
      <c r="G13" s="104">
        <v>2960</v>
      </c>
      <c r="H13" s="104">
        <v>731</v>
      </c>
      <c r="I13" s="104">
        <v>2774</v>
      </c>
      <c r="J13" s="104">
        <v>2774</v>
      </c>
      <c r="K13" s="104">
        <v>44</v>
      </c>
      <c r="L13" s="104">
        <v>44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463</v>
      </c>
      <c r="C15" s="104">
        <v>15160</v>
      </c>
      <c r="D15" s="104">
        <v>7883</v>
      </c>
      <c r="E15" s="104">
        <v>7277</v>
      </c>
      <c r="F15" s="104">
        <v>15143</v>
      </c>
      <c r="G15" s="104">
        <v>2960</v>
      </c>
      <c r="H15" s="104">
        <v>731</v>
      </c>
      <c r="I15" s="104">
        <v>2774</v>
      </c>
      <c r="J15" s="104">
        <v>2774</v>
      </c>
      <c r="K15" s="104">
        <v>44</v>
      </c>
      <c r="L15" s="104">
        <v>44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464</v>
      </c>
      <c r="C16" s="104">
        <v>15690812</v>
      </c>
      <c r="D16" s="104">
        <v>11629334</v>
      </c>
      <c r="E16" s="104">
        <v>4061478</v>
      </c>
      <c r="F16" s="104">
        <v>15502554</v>
      </c>
      <c r="G16" s="104">
        <v>5289951</v>
      </c>
      <c r="H16" s="104">
        <v>1068307</v>
      </c>
      <c r="I16" s="104">
        <v>7679746</v>
      </c>
      <c r="J16" s="104">
        <v>7676495</v>
      </c>
      <c r="K16" s="104">
        <v>769</v>
      </c>
      <c r="L16" s="104">
        <v>734</v>
      </c>
      <c r="M16" s="104">
        <v>2532088</v>
      </c>
      <c r="N16" s="104">
        <v>125987</v>
      </c>
      <c r="O16" s="104">
        <v>45025</v>
      </c>
      <c r="P16" s="104">
        <v>17246</v>
      </c>
    </row>
    <row r="17" spans="1:16" s="22" customFormat="1" ht="26.25" customHeight="1">
      <c r="A17" s="112" t="s">
        <v>70</v>
      </c>
      <c r="B17" s="105" t="s">
        <v>465</v>
      </c>
      <c r="C17" s="104">
        <v>6091343</v>
      </c>
      <c r="D17" s="104">
        <v>4256669</v>
      </c>
      <c r="E17" s="104">
        <v>1834674</v>
      </c>
      <c r="F17" s="104">
        <v>6032302</v>
      </c>
      <c r="G17" s="104">
        <v>1756829</v>
      </c>
      <c r="H17" s="104">
        <v>346465</v>
      </c>
      <c r="I17" s="104">
        <v>1908772</v>
      </c>
      <c r="J17" s="104">
        <v>1907913</v>
      </c>
      <c r="K17" s="104">
        <v>624</v>
      </c>
      <c r="L17" s="104">
        <v>624</v>
      </c>
      <c r="M17" s="104">
        <v>2366077</v>
      </c>
      <c r="N17" s="104">
        <v>27566</v>
      </c>
      <c r="O17" s="104">
        <v>22232</v>
      </c>
      <c r="P17" s="104">
        <v>9243</v>
      </c>
    </row>
    <row r="18" spans="1:16" s="22" customFormat="1" ht="26.25" customHeight="1">
      <c r="A18" s="112" t="s">
        <v>71</v>
      </c>
      <c r="B18" s="105" t="s">
        <v>466</v>
      </c>
      <c r="C18" s="104">
        <v>826</v>
      </c>
      <c r="D18" s="104">
        <v>784</v>
      </c>
      <c r="E18" s="104">
        <v>42</v>
      </c>
      <c r="F18" s="104">
        <v>805</v>
      </c>
      <c r="G18" s="104">
        <v>82</v>
      </c>
      <c r="H18" s="104">
        <v>11</v>
      </c>
      <c r="I18" s="104">
        <v>723</v>
      </c>
      <c r="J18" s="104">
        <v>723</v>
      </c>
      <c r="K18" s="104">
        <v>0</v>
      </c>
      <c r="L18" s="104">
        <v>0</v>
      </c>
      <c r="M18" s="104">
        <v>0</v>
      </c>
      <c r="N18" s="104">
        <v>21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467</v>
      </c>
      <c r="C19" s="104">
        <v>89488</v>
      </c>
      <c r="D19" s="104">
        <v>66224</v>
      </c>
      <c r="E19" s="104">
        <v>23264</v>
      </c>
      <c r="F19" s="104">
        <v>85991</v>
      </c>
      <c r="G19" s="104">
        <v>14918</v>
      </c>
      <c r="H19" s="104">
        <v>5957</v>
      </c>
      <c r="I19" s="104">
        <v>70341</v>
      </c>
      <c r="J19" s="104">
        <v>70341</v>
      </c>
      <c r="K19" s="104">
        <v>0</v>
      </c>
      <c r="L19" s="104">
        <v>0</v>
      </c>
      <c r="M19" s="104">
        <v>732</v>
      </c>
      <c r="N19" s="104">
        <v>3040</v>
      </c>
      <c r="O19" s="104">
        <v>425</v>
      </c>
      <c r="P19" s="104">
        <v>32</v>
      </c>
    </row>
    <row r="20" spans="1:16" ht="26.25" customHeight="1">
      <c r="A20" s="112" t="s">
        <v>73</v>
      </c>
      <c r="B20" s="105" t="s">
        <v>468</v>
      </c>
      <c r="C20" s="104">
        <v>9502939</v>
      </c>
      <c r="D20" s="104">
        <v>7302669</v>
      </c>
      <c r="E20" s="104">
        <v>2200270</v>
      </c>
      <c r="F20" s="104">
        <v>9377257</v>
      </c>
      <c r="G20" s="104">
        <v>3515162</v>
      </c>
      <c r="H20" s="104">
        <v>715143</v>
      </c>
      <c r="I20" s="104">
        <v>5696715</v>
      </c>
      <c r="J20" s="104">
        <v>5694323</v>
      </c>
      <c r="K20" s="104">
        <v>101</v>
      </c>
      <c r="L20" s="104">
        <v>66</v>
      </c>
      <c r="M20" s="104">
        <v>165279</v>
      </c>
      <c r="N20" s="104">
        <v>95360</v>
      </c>
      <c r="O20" s="104">
        <v>22367</v>
      </c>
      <c r="P20" s="104">
        <v>7955</v>
      </c>
    </row>
    <row r="21" spans="1:16" ht="26.25" customHeight="1">
      <c r="A21" s="113" t="s">
        <v>112</v>
      </c>
      <c r="B21" s="105" t="s">
        <v>469</v>
      </c>
      <c r="C21" s="104">
        <v>3028582</v>
      </c>
      <c r="D21" s="104">
        <v>2196939</v>
      </c>
      <c r="E21" s="104">
        <v>831643</v>
      </c>
      <c r="F21" s="104">
        <v>3007995</v>
      </c>
      <c r="G21" s="104">
        <v>1104579</v>
      </c>
      <c r="H21" s="104">
        <v>200463</v>
      </c>
      <c r="I21" s="104">
        <v>1889485</v>
      </c>
      <c r="J21" s="104">
        <v>1887613</v>
      </c>
      <c r="K21" s="104">
        <v>0</v>
      </c>
      <c r="L21" s="104">
        <v>0</v>
      </c>
      <c r="M21" s="104">
        <v>13931</v>
      </c>
      <c r="N21" s="104">
        <v>15784</v>
      </c>
      <c r="O21" s="104">
        <v>956</v>
      </c>
      <c r="P21" s="104">
        <v>3847</v>
      </c>
    </row>
    <row r="22" spans="1:16" ht="26.25" customHeight="1">
      <c r="A22" s="112" t="s">
        <v>78</v>
      </c>
      <c r="B22" s="105" t="s">
        <v>470</v>
      </c>
      <c r="C22" s="104">
        <v>6216</v>
      </c>
      <c r="D22" s="104">
        <v>2988</v>
      </c>
      <c r="E22" s="104">
        <v>3228</v>
      </c>
      <c r="F22" s="104">
        <v>6199</v>
      </c>
      <c r="G22" s="104">
        <v>2960</v>
      </c>
      <c r="H22" s="104">
        <v>731</v>
      </c>
      <c r="I22" s="104">
        <v>3195</v>
      </c>
      <c r="J22" s="104">
        <v>3195</v>
      </c>
      <c r="K22" s="104">
        <v>44</v>
      </c>
      <c r="L22" s="104">
        <v>44</v>
      </c>
      <c r="M22" s="104">
        <v>0</v>
      </c>
      <c r="N22" s="104">
        <v>0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471</v>
      </c>
      <c r="C23" s="104">
        <v>12970045</v>
      </c>
      <c r="D23" s="104">
        <v>8638131</v>
      </c>
      <c r="E23" s="104">
        <v>4331914</v>
      </c>
      <c r="F23" s="104">
        <v>12640842</v>
      </c>
      <c r="G23" s="104">
        <v>3781471</v>
      </c>
      <c r="H23" s="104">
        <v>681291</v>
      </c>
      <c r="I23" s="104">
        <v>8158978</v>
      </c>
      <c r="J23" s="104">
        <v>8146463</v>
      </c>
      <c r="K23" s="104">
        <v>864</v>
      </c>
      <c r="L23" s="104">
        <v>770</v>
      </c>
      <c r="M23" s="104">
        <v>699529</v>
      </c>
      <c r="N23" s="104">
        <v>153281</v>
      </c>
      <c r="O23" s="104">
        <v>24019</v>
      </c>
      <c r="P23" s="104">
        <v>151903</v>
      </c>
    </row>
    <row r="24" spans="1:16" ht="24" customHeight="1">
      <c r="A24" s="112" t="s">
        <v>150</v>
      </c>
      <c r="B24" s="105" t="s">
        <v>472</v>
      </c>
      <c r="C24" s="104">
        <v>12916088</v>
      </c>
      <c r="D24" s="104">
        <v>8593063</v>
      </c>
      <c r="E24" s="104">
        <v>4323025</v>
      </c>
      <c r="F24" s="104">
        <v>12619898</v>
      </c>
      <c r="G24" s="104">
        <v>3781471</v>
      </c>
      <c r="H24" s="104">
        <v>681291</v>
      </c>
      <c r="I24" s="104">
        <v>8158268</v>
      </c>
      <c r="J24" s="104">
        <v>8145753</v>
      </c>
      <c r="K24" s="104">
        <v>864</v>
      </c>
      <c r="L24" s="104">
        <v>770</v>
      </c>
      <c r="M24" s="104">
        <v>679295</v>
      </c>
      <c r="N24" s="104">
        <v>122036</v>
      </c>
      <c r="O24" s="104">
        <v>22949</v>
      </c>
      <c r="P24" s="104">
        <v>151205</v>
      </c>
    </row>
    <row r="25" spans="1:16" ht="24" customHeight="1">
      <c r="A25" s="113" t="s">
        <v>112</v>
      </c>
      <c r="B25" s="105" t="s">
        <v>473</v>
      </c>
      <c r="C25" s="104">
        <v>5963733</v>
      </c>
      <c r="D25" s="104">
        <v>3896992</v>
      </c>
      <c r="E25" s="104">
        <v>2066741</v>
      </c>
      <c r="F25" s="104">
        <v>5859258</v>
      </c>
      <c r="G25" s="104">
        <v>1830019</v>
      </c>
      <c r="H25" s="104">
        <v>388102</v>
      </c>
      <c r="I25" s="104">
        <v>3837623</v>
      </c>
      <c r="J25" s="104">
        <v>3826926</v>
      </c>
      <c r="K25" s="104">
        <v>127</v>
      </c>
      <c r="L25" s="104">
        <v>114</v>
      </c>
      <c r="M25" s="104">
        <v>191489</v>
      </c>
      <c r="N25" s="104">
        <v>37566</v>
      </c>
      <c r="O25" s="104">
        <v>5836</v>
      </c>
      <c r="P25" s="104">
        <v>61073</v>
      </c>
    </row>
    <row r="26" spans="1:16" ht="24" customHeight="1">
      <c r="A26" s="112" t="s">
        <v>153</v>
      </c>
      <c r="B26" s="105" t="s">
        <v>474</v>
      </c>
      <c r="C26" s="104">
        <v>53957</v>
      </c>
      <c r="D26" s="104">
        <v>45068</v>
      </c>
      <c r="E26" s="104">
        <v>8889</v>
      </c>
      <c r="F26" s="104">
        <v>20944</v>
      </c>
      <c r="G26" s="104">
        <v>0</v>
      </c>
      <c r="H26" s="104">
        <v>0</v>
      </c>
      <c r="I26" s="104">
        <v>710</v>
      </c>
      <c r="J26" s="104">
        <v>710</v>
      </c>
      <c r="K26" s="104">
        <v>0</v>
      </c>
      <c r="L26" s="104">
        <v>0</v>
      </c>
      <c r="M26" s="104">
        <v>20234</v>
      </c>
      <c r="N26" s="104">
        <v>31245</v>
      </c>
      <c r="O26" s="104">
        <v>1070</v>
      </c>
      <c r="P26" s="104">
        <v>698</v>
      </c>
    </row>
    <row r="27" spans="1:16" ht="25.5">
      <c r="A27" s="111" t="s">
        <v>155</v>
      </c>
      <c r="B27" s="105" t="s">
        <v>475</v>
      </c>
      <c r="C27" s="104">
        <v>1551543</v>
      </c>
      <c r="D27" s="104">
        <v>920293</v>
      </c>
      <c r="E27" s="104">
        <v>631250</v>
      </c>
      <c r="F27" s="104">
        <v>1421822</v>
      </c>
      <c r="G27" s="104">
        <v>694043</v>
      </c>
      <c r="H27" s="104">
        <v>106226</v>
      </c>
      <c r="I27" s="104">
        <v>687118</v>
      </c>
      <c r="J27" s="104">
        <v>687118</v>
      </c>
      <c r="K27" s="104">
        <v>0</v>
      </c>
      <c r="L27" s="104">
        <v>0</v>
      </c>
      <c r="M27" s="104">
        <v>40661</v>
      </c>
      <c r="N27" s="104">
        <v>874</v>
      </c>
      <c r="O27" s="104">
        <v>122835</v>
      </c>
      <c r="P27" s="104">
        <v>6012</v>
      </c>
    </row>
    <row r="28" spans="1:16" ht="39.75" customHeight="1">
      <c r="A28" s="112" t="s">
        <v>42</v>
      </c>
      <c r="B28" s="105" t="s">
        <v>476</v>
      </c>
      <c r="C28" s="104">
        <v>1551522</v>
      </c>
      <c r="D28" s="104">
        <v>920293</v>
      </c>
      <c r="E28" s="104">
        <v>631229</v>
      </c>
      <c r="F28" s="104">
        <v>1421801</v>
      </c>
      <c r="G28" s="104">
        <v>694043</v>
      </c>
      <c r="H28" s="104">
        <v>106226</v>
      </c>
      <c r="I28" s="104">
        <v>687097</v>
      </c>
      <c r="J28" s="104">
        <v>687097</v>
      </c>
      <c r="K28" s="104">
        <v>0</v>
      </c>
      <c r="L28" s="104">
        <v>0</v>
      </c>
      <c r="M28" s="104">
        <v>40661</v>
      </c>
      <c r="N28" s="104">
        <v>874</v>
      </c>
      <c r="O28" s="104">
        <v>122835</v>
      </c>
      <c r="P28" s="104">
        <v>6012</v>
      </c>
    </row>
    <row r="29" spans="1:16" ht="42" customHeight="1">
      <c r="A29" s="112" t="s">
        <v>158</v>
      </c>
      <c r="B29" s="105" t="s">
        <v>477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478</v>
      </c>
      <c r="C30" s="104">
        <v>489208</v>
      </c>
      <c r="D30" s="104">
        <v>433784</v>
      </c>
      <c r="E30" s="104">
        <v>55424</v>
      </c>
      <c r="F30" s="104">
        <v>391974</v>
      </c>
      <c r="G30" s="104">
        <v>157101</v>
      </c>
      <c r="H30" s="104">
        <v>33425</v>
      </c>
      <c r="I30" s="104">
        <v>193289</v>
      </c>
      <c r="J30" s="104">
        <v>191704</v>
      </c>
      <c r="K30" s="104">
        <v>0</v>
      </c>
      <c r="L30" s="104">
        <v>0</v>
      </c>
      <c r="M30" s="104">
        <v>41584</v>
      </c>
      <c r="N30" s="104">
        <v>75944</v>
      </c>
      <c r="O30" s="104">
        <v>6856</v>
      </c>
      <c r="P30" s="104">
        <v>14434</v>
      </c>
    </row>
    <row r="31" spans="1:16" ht="42" customHeight="1">
      <c r="A31" s="111" t="s">
        <v>165</v>
      </c>
      <c r="B31" s="105" t="s">
        <v>479</v>
      </c>
      <c r="C31" s="104">
        <v>7478</v>
      </c>
      <c r="D31" s="104">
        <v>7448</v>
      </c>
      <c r="E31" s="104">
        <v>30</v>
      </c>
      <c r="F31" s="104">
        <v>4679</v>
      </c>
      <c r="G31" s="104">
        <v>1048</v>
      </c>
      <c r="H31" s="104">
        <v>384</v>
      </c>
      <c r="I31" s="104">
        <v>3315</v>
      </c>
      <c r="J31" s="104">
        <v>3315</v>
      </c>
      <c r="K31" s="104">
        <v>0</v>
      </c>
      <c r="L31" s="104">
        <v>0</v>
      </c>
      <c r="M31" s="104">
        <v>316</v>
      </c>
      <c r="N31" s="104">
        <v>983</v>
      </c>
      <c r="O31" s="104">
        <v>1562</v>
      </c>
      <c r="P31" s="104">
        <v>254</v>
      </c>
    </row>
    <row r="32" spans="1:16" ht="42" customHeight="1">
      <c r="A32" s="111" t="s">
        <v>80</v>
      </c>
      <c r="B32" s="105" t="s">
        <v>480</v>
      </c>
      <c r="C32" s="104">
        <v>87318</v>
      </c>
      <c r="D32" s="104">
        <v>83218</v>
      </c>
      <c r="E32" s="104">
        <v>4100</v>
      </c>
      <c r="F32" s="104">
        <v>9122</v>
      </c>
      <c r="G32" s="104">
        <v>0</v>
      </c>
      <c r="H32" s="104">
        <v>0</v>
      </c>
      <c r="I32" s="104">
        <v>3433</v>
      </c>
      <c r="J32" s="104">
        <v>3433</v>
      </c>
      <c r="K32" s="104">
        <v>0</v>
      </c>
      <c r="L32" s="104">
        <v>0</v>
      </c>
      <c r="M32" s="104">
        <v>5689</v>
      </c>
      <c r="N32" s="104">
        <v>64270</v>
      </c>
      <c r="O32" s="104">
        <v>5051</v>
      </c>
      <c r="P32" s="104">
        <v>8875</v>
      </c>
    </row>
    <row r="33" spans="1:16" ht="42.75" customHeight="1">
      <c r="A33" s="111" t="s">
        <v>79</v>
      </c>
      <c r="B33" s="105" t="s">
        <v>481</v>
      </c>
      <c r="C33" s="104">
        <v>272215</v>
      </c>
      <c r="D33" s="104">
        <v>235403</v>
      </c>
      <c r="E33" s="104">
        <v>36812</v>
      </c>
      <c r="F33" s="104">
        <v>265335</v>
      </c>
      <c r="G33" s="104">
        <v>116391</v>
      </c>
      <c r="H33" s="104">
        <v>26482</v>
      </c>
      <c r="I33" s="104">
        <v>135255</v>
      </c>
      <c r="J33" s="104">
        <v>135255</v>
      </c>
      <c r="K33" s="104">
        <v>0</v>
      </c>
      <c r="L33" s="104">
        <v>0</v>
      </c>
      <c r="M33" s="104">
        <v>13689</v>
      </c>
      <c r="N33" s="104">
        <v>6053</v>
      </c>
      <c r="O33" s="104">
        <v>0</v>
      </c>
      <c r="P33" s="104">
        <v>827</v>
      </c>
    </row>
    <row r="34" spans="1:16" ht="41.25" customHeight="1">
      <c r="A34" s="111" t="s">
        <v>86</v>
      </c>
      <c r="B34" s="105" t="s">
        <v>482</v>
      </c>
      <c r="C34" s="104">
        <v>122197</v>
      </c>
      <c r="D34" s="104">
        <v>107715</v>
      </c>
      <c r="E34" s="104">
        <v>14482</v>
      </c>
      <c r="F34" s="104">
        <v>112838</v>
      </c>
      <c r="G34" s="104">
        <v>39662</v>
      </c>
      <c r="H34" s="104">
        <v>6559</v>
      </c>
      <c r="I34" s="104">
        <v>51286</v>
      </c>
      <c r="J34" s="104">
        <v>49701</v>
      </c>
      <c r="K34" s="104">
        <v>0</v>
      </c>
      <c r="L34" s="104">
        <v>0</v>
      </c>
      <c r="M34" s="104">
        <v>21890</v>
      </c>
      <c r="N34" s="104">
        <v>4638</v>
      </c>
      <c r="O34" s="104">
        <v>243</v>
      </c>
      <c r="P34" s="104">
        <v>4478</v>
      </c>
    </row>
    <row r="35" spans="1:16" ht="38.25">
      <c r="A35" s="110" t="s">
        <v>456</v>
      </c>
      <c r="B35" s="105" t="s">
        <v>483</v>
      </c>
      <c r="C35" s="104">
        <v>77853062</v>
      </c>
      <c r="D35" s="104">
        <v>64184565</v>
      </c>
      <c r="E35" s="104">
        <v>13668497</v>
      </c>
      <c r="F35" s="104">
        <v>69437501</v>
      </c>
      <c r="G35" s="104">
        <v>21716103</v>
      </c>
      <c r="H35" s="104">
        <v>4205690</v>
      </c>
      <c r="I35" s="104">
        <v>42310996</v>
      </c>
      <c r="J35" s="104">
        <v>42144161</v>
      </c>
      <c r="K35" s="104">
        <v>6237</v>
      </c>
      <c r="L35" s="104">
        <v>5614</v>
      </c>
      <c r="M35" s="104">
        <v>5404165</v>
      </c>
      <c r="N35" s="104">
        <v>4937509</v>
      </c>
      <c r="O35" s="104">
        <v>940707</v>
      </c>
      <c r="P35" s="104">
        <v>2537345</v>
      </c>
    </row>
    <row r="36" spans="1:16" ht="12.75">
      <c r="A36" s="109" t="s">
        <v>41</v>
      </c>
      <c r="B36" s="105" t="s">
        <v>484</v>
      </c>
      <c r="C36" s="104">
        <v>276022928</v>
      </c>
      <c r="D36" s="104">
        <v>212243554</v>
      </c>
      <c r="E36" s="104">
        <v>63779374</v>
      </c>
      <c r="F36" s="104">
        <v>256512362</v>
      </c>
      <c r="G36" s="104">
        <v>82976486</v>
      </c>
      <c r="H36" s="104">
        <v>16063896</v>
      </c>
      <c r="I36" s="104">
        <v>149727600</v>
      </c>
      <c r="J36" s="104">
        <v>149329513</v>
      </c>
      <c r="K36" s="104">
        <v>18331</v>
      </c>
      <c r="L36" s="104">
        <v>16610</v>
      </c>
      <c r="M36" s="104">
        <v>23789945</v>
      </c>
      <c r="N36" s="104">
        <v>11116696</v>
      </c>
      <c r="O36" s="104">
        <v>2664274</v>
      </c>
      <c r="P36" s="104">
        <v>5729596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SheetLayoutView="100" zoomScalePageLayoutView="0" workbookViewId="0" topLeftCell="A80">
      <selection activeCell="A92" sqref="A5:A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171</v>
      </c>
      <c r="D5" s="104">
        <v>4534594</v>
      </c>
      <c r="E5" s="104">
        <v>2926595</v>
      </c>
      <c r="F5" s="104">
        <v>1331763</v>
      </c>
      <c r="G5" s="104">
        <v>276236</v>
      </c>
      <c r="H5" s="104">
        <v>0</v>
      </c>
      <c r="I5" s="104">
        <v>0</v>
      </c>
      <c r="J5" s="106">
        <f>SUM(D5:D12)+'P4'!C74+'P5'!C73</f>
        <v>6924226</v>
      </c>
      <c r="K5" s="106"/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6</v>
      </c>
      <c r="D6" s="104">
        <v>2626</v>
      </c>
      <c r="E6" s="104">
        <v>1626</v>
      </c>
      <c r="F6" s="104">
        <v>447</v>
      </c>
      <c r="G6" s="104">
        <v>553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215</v>
      </c>
      <c r="D7" s="104">
        <v>11442</v>
      </c>
      <c r="E7" s="104">
        <v>7097</v>
      </c>
      <c r="F7" s="104">
        <v>2743</v>
      </c>
      <c r="G7" s="104">
        <v>1602</v>
      </c>
      <c r="H7" s="104">
        <v>0</v>
      </c>
      <c r="I7" s="104">
        <v>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17</v>
      </c>
      <c r="D8" s="104">
        <v>921143</v>
      </c>
      <c r="E8" s="104">
        <v>369895</v>
      </c>
      <c r="F8" s="104">
        <v>75206</v>
      </c>
      <c r="G8" s="104">
        <v>476042</v>
      </c>
      <c r="H8" s="104">
        <v>0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12</v>
      </c>
      <c r="D9" s="104">
        <v>3871</v>
      </c>
      <c r="E9" s="104">
        <v>3871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5995</v>
      </c>
      <c r="D10" s="104">
        <v>1152332</v>
      </c>
      <c r="E10" s="104">
        <v>650781</v>
      </c>
      <c r="F10" s="104">
        <v>406509</v>
      </c>
      <c r="G10" s="104">
        <v>87122</v>
      </c>
      <c r="H10" s="105" t="s">
        <v>171</v>
      </c>
      <c r="I10" s="104">
        <v>7920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925</v>
      </c>
      <c r="D11" s="104">
        <v>7715</v>
      </c>
      <c r="E11" s="104">
        <v>5812</v>
      </c>
      <c r="F11" s="104">
        <v>1906</v>
      </c>
      <c r="G11" s="104">
        <v>-3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6</v>
      </c>
      <c r="D12" s="104">
        <v>176532</v>
      </c>
      <c r="E12" s="104">
        <v>163337</v>
      </c>
      <c r="F12" s="104">
        <v>11958</v>
      </c>
      <c r="G12" s="104">
        <v>1237</v>
      </c>
      <c r="H12" s="104">
        <v>0</v>
      </c>
      <c r="I12" s="104">
        <v>0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30998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725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448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2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35809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6388098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1068599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1081231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210769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2400994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29146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5748279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1486889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15894809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15154674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363791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740135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172626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1651027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226816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1651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1424211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500967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114975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8554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648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156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33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311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102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537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1857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987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4915671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775299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1012480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167019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423111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7577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1035842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182772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3102971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2981674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31817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121297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24430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525866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34621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308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491245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167486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49151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24945175</v>
      </c>
      <c r="E91" s="104">
        <v>19863036</v>
      </c>
      <c r="F91" s="104">
        <v>4812209</v>
      </c>
      <c r="G91" s="104">
        <v>269930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7347</v>
      </c>
      <c r="D92" s="104">
        <v>102547676</v>
      </c>
      <c r="E92" s="104">
        <v>23992050</v>
      </c>
      <c r="F92" s="104">
        <v>6642741</v>
      </c>
      <c r="G92" s="104">
        <v>1112719</v>
      </c>
      <c r="H92" s="104">
        <v>0</v>
      </c>
      <c r="I92" s="104">
        <v>7920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Normal="75" zoomScaleSheetLayoutView="100" zoomScalePageLayoutView="0" workbookViewId="0" topLeftCell="A33">
      <selection activeCell="A7" sqref="A7:A4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2"/>
      <c r="B2" s="202"/>
      <c r="C2" s="202"/>
      <c r="D2" s="202"/>
      <c r="E2" s="202"/>
      <c r="F2" s="202"/>
      <c r="G2" s="202"/>
      <c r="H2" s="203"/>
      <c r="I2" s="203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76"/>
      <c r="B3" s="176" t="s">
        <v>8</v>
      </c>
      <c r="C3" s="197" t="s">
        <v>487</v>
      </c>
      <c r="D3" s="199" t="s">
        <v>27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8" ht="12.75" customHeight="1">
      <c r="A4" s="176"/>
      <c r="B4" s="176"/>
      <c r="C4" s="204"/>
      <c r="D4" s="197" t="s">
        <v>488</v>
      </c>
      <c r="E4" s="199" t="s">
        <v>7</v>
      </c>
      <c r="F4" s="201"/>
      <c r="G4" s="197" t="s">
        <v>489</v>
      </c>
      <c r="H4" s="197" t="s">
        <v>44</v>
      </c>
      <c r="I4" s="197" t="s">
        <v>115</v>
      </c>
      <c r="J4" s="199" t="s">
        <v>7</v>
      </c>
      <c r="K4" s="201"/>
      <c r="L4" s="197" t="s">
        <v>490</v>
      </c>
      <c r="M4" s="197" t="s">
        <v>46</v>
      </c>
      <c r="N4" s="197" t="s">
        <v>491</v>
      </c>
      <c r="O4" s="197" t="s">
        <v>492</v>
      </c>
      <c r="P4" s="197" t="s">
        <v>40</v>
      </c>
      <c r="Q4" s="197" t="s">
        <v>493</v>
      </c>
      <c r="R4" s="197" t="s">
        <v>494</v>
      </c>
    </row>
    <row r="5" spans="1:18" ht="193.5" customHeight="1">
      <c r="A5" s="176"/>
      <c r="B5" s="176"/>
      <c r="C5" s="198"/>
      <c r="D5" s="198"/>
      <c r="E5" s="118" t="s">
        <v>43</v>
      </c>
      <c r="F5" s="118" t="s">
        <v>495</v>
      </c>
      <c r="G5" s="198"/>
      <c r="H5" s="198"/>
      <c r="I5" s="198"/>
      <c r="J5" s="118" t="s">
        <v>45</v>
      </c>
      <c r="K5" s="118" t="s">
        <v>53</v>
      </c>
      <c r="L5" s="198"/>
      <c r="M5" s="198"/>
      <c r="N5" s="198"/>
      <c r="O5" s="198"/>
      <c r="P5" s="198"/>
      <c r="Q5" s="198"/>
      <c r="R5" s="198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496</v>
      </c>
      <c r="E6" s="105" t="s">
        <v>497</v>
      </c>
      <c r="F6" s="105" t="s">
        <v>498</v>
      </c>
      <c r="G6" s="105" t="s">
        <v>499</v>
      </c>
      <c r="H6" s="105" t="s">
        <v>500</v>
      </c>
      <c r="I6" s="105" t="s">
        <v>501</v>
      </c>
      <c r="J6" s="105" t="s">
        <v>502</v>
      </c>
      <c r="K6" s="105" t="s">
        <v>503</v>
      </c>
      <c r="L6" s="105" t="s">
        <v>504</v>
      </c>
      <c r="M6" s="105" t="s">
        <v>505</v>
      </c>
      <c r="N6" s="105" t="s">
        <v>506</v>
      </c>
      <c r="O6" s="105" t="s">
        <v>507</v>
      </c>
      <c r="P6" s="105" t="s">
        <v>508</v>
      </c>
      <c r="Q6" s="105" t="s">
        <v>509</v>
      </c>
      <c r="R6" s="105" t="s">
        <v>510</v>
      </c>
    </row>
    <row r="7" spans="1:18" ht="21.75" customHeight="1">
      <c r="A7" s="86" t="s">
        <v>281</v>
      </c>
      <c r="B7" s="94" t="s">
        <v>282</v>
      </c>
      <c r="C7" s="104">
        <v>6301577</v>
      </c>
      <c r="D7" s="104">
        <v>26583</v>
      </c>
      <c r="E7" s="104">
        <v>26531</v>
      </c>
      <c r="F7" s="104">
        <v>0</v>
      </c>
      <c r="G7" s="104">
        <v>4</v>
      </c>
      <c r="H7" s="104">
        <v>608</v>
      </c>
      <c r="I7" s="104">
        <v>52818</v>
      </c>
      <c r="J7" s="104">
        <v>52818</v>
      </c>
      <c r="K7" s="104">
        <v>0</v>
      </c>
      <c r="L7" s="104">
        <v>0</v>
      </c>
      <c r="M7" s="104">
        <v>19690</v>
      </c>
      <c r="N7" s="104">
        <v>14349</v>
      </c>
      <c r="O7" s="104">
        <v>34206</v>
      </c>
      <c r="P7" s="104">
        <v>35487</v>
      </c>
      <c r="Q7" s="104">
        <v>5285463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6185769</v>
      </c>
      <c r="D8" s="104">
        <v>26583</v>
      </c>
      <c r="E8" s="104">
        <v>26531</v>
      </c>
      <c r="F8" s="104">
        <v>0</v>
      </c>
      <c r="G8" s="104">
        <v>4</v>
      </c>
      <c r="H8" s="104">
        <v>608</v>
      </c>
      <c r="I8" s="104">
        <v>52818</v>
      </c>
      <c r="J8" s="104">
        <v>52818</v>
      </c>
      <c r="K8" s="104">
        <v>0</v>
      </c>
      <c r="L8" s="104">
        <v>0</v>
      </c>
      <c r="M8" s="104">
        <v>19690</v>
      </c>
      <c r="N8" s="104">
        <v>14349</v>
      </c>
      <c r="O8" s="104">
        <v>34206</v>
      </c>
      <c r="P8" s="104">
        <v>35487</v>
      </c>
      <c r="Q8" s="104">
        <v>5169655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81423</v>
      </c>
      <c r="D9" s="104">
        <v>4505</v>
      </c>
      <c r="E9" s="104">
        <v>4453</v>
      </c>
      <c r="F9" s="104">
        <v>0</v>
      </c>
      <c r="G9" s="104">
        <v>4</v>
      </c>
      <c r="H9" s="104">
        <v>608</v>
      </c>
      <c r="I9" s="104">
        <v>1</v>
      </c>
      <c r="J9" s="104">
        <v>1</v>
      </c>
      <c r="K9" s="104">
        <v>0</v>
      </c>
      <c r="L9" s="104">
        <v>0</v>
      </c>
      <c r="M9" s="104">
        <v>0</v>
      </c>
      <c r="N9" s="104">
        <v>14116</v>
      </c>
      <c r="O9" s="104">
        <v>12454</v>
      </c>
      <c r="P9" s="104">
        <v>15875</v>
      </c>
      <c r="Q9" s="104">
        <v>33817</v>
      </c>
      <c r="R9" s="104">
        <v>43</v>
      </c>
    </row>
    <row r="10" spans="1:18" ht="30.75" customHeight="1">
      <c r="A10" s="87" t="s">
        <v>111</v>
      </c>
      <c r="B10" s="94" t="s">
        <v>285</v>
      </c>
      <c r="C10" s="104">
        <v>5143</v>
      </c>
      <c r="D10" s="104">
        <v>105</v>
      </c>
      <c r="E10" s="104">
        <v>53</v>
      </c>
      <c r="F10" s="104">
        <v>0</v>
      </c>
      <c r="G10" s="104">
        <v>2</v>
      </c>
      <c r="H10" s="104">
        <v>0</v>
      </c>
      <c r="I10" s="104">
        <v>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5035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6104346</v>
      </c>
      <c r="D11" s="104">
        <v>22078</v>
      </c>
      <c r="E11" s="104">
        <v>22078</v>
      </c>
      <c r="F11" s="104">
        <v>0</v>
      </c>
      <c r="G11" s="104">
        <v>0</v>
      </c>
      <c r="H11" s="104">
        <v>0</v>
      </c>
      <c r="I11" s="104">
        <v>52817</v>
      </c>
      <c r="J11" s="104">
        <v>52817</v>
      </c>
      <c r="K11" s="104">
        <v>0</v>
      </c>
      <c r="L11" s="104">
        <v>0</v>
      </c>
      <c r="M11" s="104">
        <v>19690</v>
      </c>
      <c r="N11" s="104">
        <v>233</v>
      </c>
      <c r="O11" s="104">
        <v>21752</v>
      </c>
      <c r="P11" s="104">
        <v>19612</v>
      </c>
      <c r="Q11" s="104">
        <v>5135838</v>
      </c>
      <c r="R11" s="104">
        <v>832275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5612633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3108</v>
      </c>
      <c r="J14" s="104">
        <v>3108</v>
      </c>
      <c r="K14" s="104">
        <v>0</v>
      </c>
      <c r="L14" s="104">
        <v>0</v>
      </c>
      <c r="M14" s="104">
        <v>2142</v>
      </c>
      <c r="N14" s="104">
        <v>0</v>
      </c>
      <c r="O14" s="104">
        <v>7773</v>
      </c>
      <c r="P14" s="104">
        <v>17948</v>
      </c>
      <c r="Q14" s="104">
        <v>4749387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5250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3108</v>
      </c>
      <c r="J15" s="104">
        <v>3108</v>
      </c>
      <c r="K15" s="104">
        <v>0</v>
      </c>
      <c r="L15" s="104">
        <v>0</v>
      </c>
      <c r="M15" s="104">
        <v>2142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291</v>
      </c>
      <c r="C16" s="104">
        <v>491713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49709</v>
      </c>
      <c r="J16" s="104">
        <v>49709</v>
      </c>
      <c r="K16" s="104">
        <v>0</v>
      </c>
      <c r="L16" s="104">
        <v>0</v>
      </c>
      <c r="M16" s="104">
        <v>17548</v>
      </c>
      <c r="N16" s="104">
        <v>233</v>
      </c>
      <c r="O16" s="104">
        <v>13979</v>
      </c>
      <c r="P16" s="104">
        <v>1664</v>
      </c>
      <c r="Q16" s="104">
        <v>386451</v>
      </c>
      <c r="R16" s="104">
        <v>0</v>
      </c>
    </row>
    <row r="17" spans="1:18" ht="27" customHeight="1">
      <c r="A17" s="87" t="s">
        <v>112</v>
      </c>
      <c r="B17" s="94" t="s">
        <v>292</v>
      </c>
      <c r="C17" s="104">
        <v>809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809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117325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115808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115808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115808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2583692</v>
      </c>
      <c r="D26" s="104">
        <v>13597</v>
      </c>
      <c r="E26" s="104">
        <v>13572</v>
      </c>
      <c r="F26" s="104">
        <v>0</v>
      </c>
      <c r="G26" s="104">
        <v>9</v>
      </c>
      <c r="H26" s="104">
        <v>1104</v>
      </c>
      <c r="I26" s="104">
        <v>11180</v>
      </c>
      <c r="J26" s="104">
        <v>11157</v>
      </c>
      <c r="K26" s="104">
        <v>23</v>
      </c>
      <c r="L26" s="104">
        <v>3</v>
      </c>
      <c r="M26" s="104">
        <v>6040</v>
      </c>
      <c r="N26" s="104">
        <v>3937</v>
      </c>
      <c r="O26" s="104">
        <v>4756</v>
      </c>
      <c r="P26" s="104">
        <v>8188</v>
      </c>
      <c r="Q26" s="104">
        <v>2197618</v>
      </c>
      <c r="R26" s="104">
        <v>337240</v>
      </c>
    </row>
    <row r="27" spans="1:18" ht="47.25" customHeight="1">
      <c r="A27" s="87" t="s">
        <v>76</v>
      </c>
      <c r="B27" s="94" t="s">
        <v>302</v>
      </c>
      <c r="C27" s="104">
        <v>2432533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7872</v>
      </c>
      <c r="J27" s="104">
        <v>7872</v>
      </c>
      <c r="K27" s="104">
        <v>0</v>
      </c>
      <c r="L27" s="104">
        <v>0</v>
      </c>
      <c r="M27" s="104">
        <v>4629</v>
      </c>
      <c r="N27" s="104">
        <v>1151</v>
      </c>
      <c r="O27" s="104">
        <v>3474</v>
      </c>
      <c r="P27" s="104">
        <v>5299</v>
      </c>
      <c r="Q27" s="104">
        <v>2062792</v>
      </c>
      <c r="R27" s="104">
        <v>337231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2270767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1984</v>
      </c>
      <c r="J31" s="104">
        <v>1984</v>
      </c>
      <c r="K31" s="104">
        <v>0</v>
      </c>
      <c r="L31" s="104">
        <v>0</v>
      </c>
      <c r="M31" s="104">
        <v>1368</v>
      </c>
      <c r="N31" s="104">
        <v>0</v>
      </c>
      <c r="O31" s="104">
        <v>3149</v>
      </c>
      <c r="P31" s="104">
        <v>5253</v>
      </c>
      <c r="Q31" s="104">
        <v>1921780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3352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1984</v>
      </c>
      <c r="J32" s="104">
        <v>1984</v>
      </c>
      <c r="K32" s="104">
        <v>0</v>
      </c>
      <c r="L32" s="104">
        <v>0</v>
      </c>
      <c r="M32" s="104">
        <v>1368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309</v>
      </c>
      <c r="C33" s="104">
        <v>161766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5888</v>
      </c>
      <c r="J33" s="104">
        <v>5888</v>
      </c>
      <c r="K33" s="104">
        <v>0</v>
      </c>
      <c r="L33" s="104">
        <v>0</v>
      </c>
      <c r="M33" s="104">
        <v>3261</v>
      </c>
      <c r="N33" s="104">
        <v>1151</v>
      </c>
      <c r="O33" s="104">
        <v>325</v>
      </c>
      <c r="P33" s="104">
        <v>46</v>
      </c>
      <c r="Q33" s="104">
        <v>141012</v>
      </c>
      <c r="R33" s="104">
        <v>0</v>
      </c>
    </row>
    <row r="34" spans="1:18" ht="30.75" customHeight="1">
      <c r="A34" s="87" t="s">
        <v>112</v>
      </c>
      <c r="B34" s="94" t="s">
        <v>310</v>
      </c>
      <c r="C34" s="104">
        <v>42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42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80549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80549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80549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80549</v>
      </c>
      <c r="R40" s="104">
        <v>0</v>
      </c>
    </row>
    <row r="41" spans="1:18" ht="15">
      <c r="A41" s="81" t="s">
        <v>41</v>
      </c>
      <c r="B41" s="94" t="s">
        <v>317</v>
      </c>
      <c r="C41" s="104">
        <v>32636563</v>
      </c>
      <c r="D41" s="104">
        <v>138729</v>
      </c>
      <c r="E41" s="104">
        <v>138496</v>
      </c>
      <c r="F41" s="104">
        <v>0</v>
      </c>
      <c r="G41" s="104">
        <v>23</v>
      </c>
      <c r="H41" s="104">
        <v>2928</v>
      </c>
      <c r="I41" s="104">
        <v>243288</v>
      </c>
      <c r="J41" s="104">
        <v>243265</v>
      </c>
      <c r="K41" s="104">
        <v>23</v>
      </c>
      <c r="L41" s="104">
        <v>3</v>
      </c>
      <c r="M41" s="104">
        <v>97568</v>
      </c>
      <c r="N41" s="104">
        <v>49519</v>
      </c>
      <c r="O41" s="104">
        <v>136074</v>
      </c>
      <c r="P41" s="104">
        <v>150745</v>
      </c>
      <c r="Q41" s="104">
        <v>27476527</v>
      </c>
      <c r="R41" s="104">
        <v>4340931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SheetLayoutView="75" zoomScalePageLayoutView="0" workbookViewId="0" topLeftCell="A28">
      <selection activeCell="A65" sqref="A7:A65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6"/>
      <c r="C1" s="207"/>
      <c r="D1" s="208"/>
      <c r="E1" s="209"/>
      <c r="F1" s="119" t="s">
        <v>87</v>
      </c>
    </row>
    <row r="2" spans="1:6" ht="33" customHeight="1">
      <c r="A2" s="205" t="s">
        <v>88</v>
      </c>
      <c r="B2" s="205"/>
      <c r="C2" s="205"/>
      <c r="D2" s="205"/>
      <c r="E2" s="205"/>
      <c r="F2" s="205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78"/>
      <c r="B4" s="176" t="s">
        <v>8</v>
      </c>
      <c r="C4" s="176" t="s">
        <v>89</v>
      </c>
      <c r="D4" s="176" t="s">
        <v>90</v>
      </c>
      <c r="E4" s="176"/>
      <c r="F4" s="176"/>
    </row>
    <row r="5" spans="1:6" ht="123.75" customHeight="1">
      <c r="A5" s="178"/>
      <c r="B5" s="176"/>
      <c r="C5" s="176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2202431</v>
      </c>
      <c r="D7" s="104">
        <v>1621367</v>
      </c>
      <c r="E7" s="104">
        <v>238178</v>
      </c>
      <c r="F7" s="104">
        <v>342886</v>
      </c>
    </row>
    <row r="8" spans="1:6" ht="12.75">
      <c r="A8" s="110" t="s">
        <v>75</v>
      </c>
      <c r="B8" s="105" t="s">
        <v>325</v>
      </c>
      <c r="C8" s="104">
        <v>2152190</v>
      </c>
      <c r="D8" s="104">
        <v>1584483</v>
      </c>
      <c r="E8" s="104">
        <v>236836</v>
      </c>
      <c r="F8" s="104">
        <v>330871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1615772</v>
      </c>
      <c r="D10" s="104">
        <v>1126263</v>
      </c>
      <c r="E10" s="104">
        <v>217186</v>
      </c>
      <c r="F10" s="104">
        <v>272323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832312</v>
      </c>
      <c r="D12" s="104">
        <v>573706</v>
      </c>
      <c r="E12" s="104">
        <v>112970</v>
      </c>
      <c r="F12" s="104">
        <v>145636</v>
      </c>
    </row>
    <row r="13" spans="1:6" ht="38.25" customHeight="1">
      <c r="A13" s="112" t="s">
        <v>33</v>
      </c>
      <c r="B13" s="105" t="s">
        <v>328</v>
      </c>
      <c r="C13" s="104">
        <v>151123</v>
      </c>
      <c r="D13" s="104">
        <v>120851</v>
      </c>
      <c r="E13" s="104">
        <v>8211</v>
      </c>
      <c r="F13" s="104">
        <v>22061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138176</v>
      </c>
      <c r="D15" s="104">
        <v>111255</v>
      </c>
      <c r="E15" s="104">
        <v>7352</v>
      </c>
      <c r="F15" s="104">
        <v>19569</v>
      </c>
    </row>
    <row r="16" spans="1:6" ht="28.5" customHeight="1">
      <c r="A16" s="111" t="s">
        <v>76</v>
      </c>
      <c r="B16" s="105" t="s">
        <v>331</v>
      </c>
      <c r="C16" s="104">
        <v>536418</v>
      </c>
      <c r="D16" s="104">
        <v>458220</v>
      </c>
      <c r="E16" s="104">
        <v>19650</v>
      </c>
      <c r="F16" s="104">
        <v>58548</v>
      </c>
    </row>
    <row r="17" spans="1:6" ht="51" customHeight="1">
      <c r="A17" s="112" t="s">
        <v>94</v>
      </c>
      <c r="B17" s="105" t="s">
        <v>332</v>
      </c>
      <c r="C17" s="104">
        <v>24122</v>
      </c>
      <c r="D17" s="104">
        <v>24122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586</v>
      </c>
      <c r="D18" s="104">
        <v>457</v>
      </c>
      <c r="E18" s="104">
        <v>20</v>
      </c>
      <c r="F18" s="104">
        <v>109</v>
      </c>
    </row>
    <row r="19" spans="1:6" ht="33" customHeight="1">
      <c r="A19" s="112" t="s">
        <v>54</v>
      </c>
      <c r="B19" s="105" t="s">
        <v>334</v>
      </c>
      <c r="C19" s="104">
        <v>351634</v>
      </c>
      <c r="D19" s="104">
        <v>301441</v>
      </c>
      <c r="E19" s="104">
        <v>7464</v>
      </c>
      <c r="F19" s="104">
        <v>42729</v>
      </c>
    </row>
    <row r="20" spans="1:6" ht="21" customHeight="1">
      <c r="A20" s="113" t="s">
        <v>70</v>
      </c>
      <c r="B20" s="105" t="s">
        <v>335</v>
      </c>
      <c r="C20" s="104">
        <v>22751</v>
      </c>
      <c r="D20" s="104">
        <v>18159</v>
      </c>
      <c r="E20" s="104">
        <v>1409</v>
      </c>
      <c r="F20" s="104">
        <v>3183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20903</v>
      </c>
      <c r="D22" s="104">
        <v>19258</v>
      </c>
      <c r="E22" s="104">
        <v>129</v>
      </c>
      <c r="F22" s="104">
        <v>1516</v>
      </c>
    </row>
    <row r="23" spans="1:6" ht="48.75" customHeight="1">
      <c r="A23" s="113" t="s">
        <v>73</v>
      </c>
      <c r="B23" s="105" t="s">
        <v>338</v>
      </c>
      <c r="C23" s="104">
        <v>307398</v>
      </c>
      <c r="D23" s="104">
        <v>263571</v>
      </c>
      <c r="E23" s="104">
        <v>5906</v>
      </c>
      <c r="F23" s="104">
        <v>37921</v>
      </c>
    </row>
    <row r="24" spans="1:6" ht="34.5" customHeight="1">
      <c r="A24" s="114" t="s">
        <v>112</v>
      </c>
      <c r="B24" s="105" t="s">
        <v>339</v>
      </c>
      <c r="C24" s="104">
        <v>52983</v>
      </c>
      <c r="D24" s="104">
        <v>47628</v>
      </c>
      <c r="E24" s="104">
        <v>1698</v>
      </c>
      <c r="F24" s="104">
        <v>3657</v>
      </c>
    </row>
    <row r="25" spans="1:6" ht="19.5" customHeight="1">
      <c r="A25" s="113" t="s">
        <v>78</v>
      </c>
      <c r="B25" s="105" t="s">
        <v>340</v>
      </c>
      <c r="C25" s="104">
        <v>582</v>
      </c>
      <c r="D25" s="104">
        <v>453</v>
      </c>
      <c r="E25" s="104">
        <v>20</v>
      </c>
      <c r="F25" s="104">
        <v>109</v>
      </c>
    </row>
    <row r="26" spans="1:6" ht="53.25" customHeight="1">
      <c r="A26" s="112" t="s">
        <v>48</v>
      </c>
      <c r="B26" s="105" t="s">
        <v>341</v>
      </c>
      <c r="C26" s="104">
        <v>155420</v>
      </c>
      <c r="D26" s="104">
        <v>128263</v>
      </c>
      <c r="E26" s="104">
        <v>11546</v>
      </c>
      <c r="F26" s="104">
        <v>15611</v>
      </c>
    </row>
    <row r="27" spans="1:6" ht="21.75" customHeight="1">
      <c r="A27" s="113" t="s">
        <v>150</v>
      </c>
      <c r="B27" s="105" t="s">
        <v>342</v>
      </c>
      <c r="C27" s="104">
        <v>155173</v>
      </c>
      <c r="D27" s="104">
        <v>128033</v>
      </c>
      <c r="E27" s="104">
        <v>11546</v>
      </c>
      <c r="F27" s="104">
        <v>15594</v>
      </c>
    </row>
    <row r="28" spans="1:6" ht="31.5" customHeight="1">
      <c r="A28" s="114" t="s">
        <v>112</v>
      </c>
      <c r="B28" s="105" t="s">
        <v>343</v>
      </c>
      <c r="C28" s="104">
        <v>90524</v>
      </c>
      <c r="D28" s="104">
        <v>73050</v>
      </c>
      <c r="E28" s="104">
        <v>8251</v>
      </c>
      <c r="F28" s="104">
        <v>9223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52371</v>
      </c>
      <c r="D33" s="104">
        <v>38830</v>
      </c>
      <c r="E33" s="104">
        <v>1481</v>
      </c>
      <c r="F33" s="104">
        <v>12060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472</v>
      </c>
      <c r="D36" s="104">
        <v>363</v>
      </c>
      <c r="E36" s="104">
        <v>63</v>
      </c>
      <c r="F36" s="104">
        <v>46</v>
      </c>
    </row>
    <row r="37" spans="1:6" ht="12.75">
      <c r="A37" s="111" t="s">
        <v>80</v>
      </c>
      <c r="B37" s="105" t="s">
        <v>351</v>
      </c>
      <c r="C37" s="104">
        <v>2112</v>
      </c>
      <c r="D37" s="104">
        <v>1603</v>
      </c>
      <c r="E37" s="104">
        <v>20</v>
      </c>
      <c r="F37" s="104">
        <v>489</v>
      </c>
    </row>
    <row r="38" spans="1:6" ht="32.25" customHeight="1">
      <c r="A38" s="111" t="s">
        <v>79</v>
      </c>
      <c r="B38" s="105" t="s">
        <v>352</v>
      </c>
      <c r="C38" s="104">
        <v>19070</v>
      </c>
      <c r="D38" s="104">
        <v>17124</v>
      </c>
      <c r="E38" s="104">
        <v>316</v>
      </c>
      <c r="F38" s="104">
        <v>1630</v>
      </c>
    </row>
    <row r="39" spans="1:6" ht="26.25" customHeight="1">
      <c r="A39" s="111" t="s">
        <v>86</v>
      </c>
      <c r="B39" s="105" t="s">
        <v>353</v>
      </c>
      <c r="C39" s="104">
        <v>28587</v>
      </c>
      <c r="D39" s="104">
        <v>17794</v>
      </c>
      <c r="E39" s="104">
        <v>943</v>
      </c>
      <c r="F39" s="104">
        <v>9850</v>
      </c>
    </row>
    <row r="40" spans="1:6" s="103" customFormat="1" ht="32.25" customHeight="1">
      <c r="A40" s="109" t="s">
        <v>354</v>
      </c>
      <c r="B40" s="105" t="s">
        <v>355</v>
      </c>
      <c r="C40" s="104">
        <v>2022717</v>
      </c>
      <c r="D40" s="104">
        <v>1453476</v>
      </c>
      <c r="E40" s="104">
        <v>239673</v>
      </c>
      <c r="F40" s="104">
        <v>329568</v>
      </c>
    </row>
    <row r="41" spans="1:6" ht="19.5" customHeight="1">
      <c r="A41" s="110" t="s">
        <v>76</v>
      </c>
      <c r="B41" s="105" t="s">
        <v>356</v>
      </c>
      <c r="C41" s="104">
        <v>278793</v>
      </c>
      <c r="D41" s="104">
        <v>237992</v>
      </c>
      <c r="E41" s="104">
        <v>11837</v>
      </c>
      <c r="F41" s="104">
        <v>28964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121</v>
      </c>
      <c r="D43" s="104">
        <v>83</v>
      </c>
      <c r="E43" s="104">
        <v>4</v>
      </c>
      <c r="F43" s="104">
        <v>34</v>
      </c>
    </row>
    <row r="44" spans="1:6" ht="33" customHeight="1">
      <c r="A44" s="111" t="s">
        <v>54</v>
      </c>
      <c r="B44" s="105" t="s">
        <v>359</v>
      </c>
      <c r="C44" s="104">
        <v>166462</v>
      </c>
      <c r="D44" s="104">
        <v>139657</v>
      </c>
      <c r="E44" s="104">
        <v>5837</v>
      </c>
      <c r="F44" s="104">
        <v>20968</v>
      </c>
    </row>
    <row r="45" spans="1:6" ht="19.5" customHeight="1">
      <c r="A45" s="112" t="s">
        <v>70</v>
      </c>
      <c r="B45" s="105" t="s">
        <v>360</v>
      </c>
      <c r="C45" s="104">
        <v>8708</v>
      </c>
      <c r="D45" s="104">
        <v>6415</v>
      </c>
      <c r="E45" s="104">
        <v>840</v>
      </c>
      <c r="F45" s="104">
        <v>1453</v>
      </c>
    </row>
    <row r="46" spans="1:6" ht="19.5" customHeight="1">
      <c r="A46" s="112" t="s">
        <v>71</v>
      </c>
      <c r="B46" s="105" t="s">
        <v>361</v>
      </c>
      <c r="C46" s="104">
        <v>31</v>
      </c>
      <c r="D46" s="104">
        <v>0</v>
      </c>
      <c r="E46" s="104">
        <v>29</v>
      </c>
      <c r="F46" s="104">
        <v>2</v>
      </c>
    </row>
    <row r="47" spans="1:6" ht="38.25" customHeight="1">
      <c r="A47" s="112" t="s">
        <v>72</v>
      </c>
      <c r="B47" s="105" t="s">
        <v>362</v>
      </c>
      <c r="C47" s="104">
        <v>5568</v>
      </c>
      <c r="D47" s="104">
        <v>4833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152036</v>
      </c>
      <c r="D48" s="104">
        <v>128328</v>
      </c>
      <c r="E48" s="104">
        <v>4885</v>
      </c>
      <c r="F48" s="104">
        <v>18823</v>
      </c>
    </row>
    <row r="49" spans="1:6" ht="22.5" customHeight="1">
      <c r="A49" s="113" t="s">
        <v>112</v>
      </c>
      <c r="B49" s="105" t="s">
        <v>364</v>
      </c>
      <c r="C49" s="104">
        <v>17556</v>
      </c>
      <c r="D49" s="104">
        <v>15297</v>
      </c>
      <c r="E49" s="104">
        <v>798</v>
      </c>
      <c r="F49" s="104">
        <v>1461</v>
      </c>
    </row>
    <row r="50" spans="1:6" ht="22.5" customHeight="1">
      <c r="A50" s="112" t="s">
        <v>78</v>
      </c>
      <c r="B50" s="105" t="s">
        <v>365</v>
      </c>
      <c r="C50" s="104">
        <v>119</v>
      </c>
      <c r="D50" s="104">
        <v>81</v>
      </c>
      <c r="E50" s="104">
        <v>4</v>
      </c>
      <c r="F50" s="104">
        <v>34</v>
      </c>
    </row>
    <row r="51" spans="1:6" ht="45" customHeight="1">
      <c r="A51" s="111" t="s">
        <v>48</v>
      </c>
      <c r="B51" s="105" t="s">
        <v>366</v>
      </c>
      <c r="C51" s="104">
        <v>77910</v>
      </c>
      <c r="D51" s="104">
        <v>64316</v>
      </c>
      <c r="E51" s="104">
        <v>5669</v>
      </c>
      <c r="F51" s="104">
        <v>7925</v>
      </c>
    </row>
    <row r="52" spans="1:6" ht="32.25" customHeight="1">
      <c r="A52" s="112" t="s">
        <v>150</v>
      </c>
      <c r="B52" s="105" t="s">
        <v>367</v>
      </c>
      <c r="C52" s="104">
        <v>77745</v>
      </c>
      <c r="D52" s="104">
        <v>64166</v>
      </c>
      <c r="E52" s="104">
        <v>5669</v>
      </c>
      <c r="F52" s="104">
        <v>7910</v>
      </c>
    </row>
    <row r="53" spans="1:6" ht="31.5" customHeight="1">
      <c r="A53" s="113" t="s">
        <v>112</v>
      </c>
      <c r="B53" s="105" t="s">
        <v>368</v>
      </c>
      <c r="C53" s="104">
        <v>45736</v>
      </c>
      <c r="D53" s="104">
        <v>38251</v>
      </c>
      <c r="E53" s="104">
        <v>3272</v>
      </c>
      <c r="F53" s="104">
        <v>4213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31222</v>
      </c>
      <c r="D58" s="104">
        <v>23592</v>
      </c>
      <c r="E58" s="104">
        <v>1026</v>
      </c>
      <c r="F58" s="104">
        <v>6604</v>
      </c>
    </row>
    <row r="59" spans="1:6" ht="25.5">
      <c r="A59" s="111" t="s">
        <v>165</v>
      </c>
      <c r="B59" s="105" t="s">
        <v>374</v>
      </c>
      <c r="C59" s="104">
        <v>551</v>
      </c>
      <c r="D59" s="104">
        <v>390</v>
      </c>
      <c r="E59" s="104">
        <v>127</v>
      </c>
      <c r="F59" s="104">
        <v>34</v>
      </c>
    </row>
    <row r="60" spans="1:6" ht="12.75">
      <c r="A60" s="111" t="s">
        <v>80</v>
      </c>
      <c r="B60" s="105" t="s">
        <v>375</v>
      </c>
      <c r="C60" s="104">
        <v>3698</v>
      </c>
      <c r="D60" s="104">
        <v>2884</v>
      </c>
      <c r="E60" s="104">
        <v>35</v>
      </c>
      <c r="F60" s="104">
        <v>779</v>
      </c>
    </row>
    <row r="61" spans="1:9" ht="25.5">
      <c r="A61" s="111" t="s">
        <v>79</v>
      </c>
      <c r="B61" s="105" t="s">
        <v>376</v>
      </c>
      <c r="C61" s="104">
        <v>10142</v>
      </c>
      <c r="D61" s="104">
        <v>9141</v>
      </c>
      <c r="E61" s="104">
        <v>151</v>
      </c>
      <c r="F61" s="104">
        <v>850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16831</v>
      </c>
      <c r="D62" s="104">
        <v>11177</v>
      </c>
      <c r="E62" s="104">
        <v>713</v>
      </c>
      <c r="F62" s="104">
        <v>4941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456</v>
      </c>
      <c r="B65" s="105" t="s">
        <v>485</v>
      </c>
      <c r="C65" s="104">
        <v>2236815</v>
      </c>
      <c r="D65" s="104">
        <v>1682061</v>
      </c>
      <c r="E65" s="104">
        <v>253041</v>
      </c>
      <c r="F65" s="104">
        <v>301713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14117336</v>
      </c>
      <c r="D66" s="104">
        <v>10607010</v>
      </c>
      <c r="E66" s="104">
        <v>1427093</v>
      </c>
      <c r="F66" s="104">
        <v>2083233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106050</v>
      </c>
    </row>
    <row r="75" spans="1:3" ht="12.75">
      <c r="A75" s="84" t="s">
        <v>387</v>
      </c>
      <c r="B75" s="80" t="s">
        <v>388</v>
      </c>
      <c r="C75" s="104">
        <v>60167</v>
      </c>
    </row>
    <row r="76" spans="1:3" ht="12.75">
      <c r="A76" s="84" t="s">
        <v>389</v>
      </c>
      <c r="B76" s="80" t="s">
        <v>390</v>
      </c>
      <c r="C76" s="104">
        <v>45883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horizontalDpi="600" verticalDpi="600" orientation="portrait" paperSize="9" scale="6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Normal="75" zoomScaleSheetLayoutView="100" zoomScalePageLayoutView="0" workbookViewId="0" topLeftCell="A31">
      <selection activeCell="A57" sqref="A5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0" t="s">
        <v>96</v>
      </c>
      <c r="B2" s="210"/>
      <c r="C2" s="210"/>
      <c r="D2" s="210"/>
      <c r="E2" s="210"/>
      <c r="F2" s="210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78"/>
      <c r="B4" s="176" t="s">
        <v>8</v>
      </c>
      <c r="C4" s="213" t="s">
        <v>97</v>
      </c>
      <c r="D4" s="211" t="s">
        <v>98</v>
      </c>
      <c r="E4" s="212"/>
      <c r="F4" s="212"/>
    </row>
    <row r="5" spans="1:6" ht="72.75" customHeight="1">
      <c r="A5" s="178"/>
      <c r="B5" s="176"/>
      <c r="C5" s="214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112392</v>
      </c>
      <c r="D7" s="104">
        <v>93527</v>
      </c>
      <c r="E7" s="104">
        <v>8368</v>
      </c>
      <c r="F7" s="104">
        <v>10497</v>
      </c>
    </row>
    <row r="8" spans="1:6" ht="12.75">
      <c r="A8" s="110" t="s">
        <v>75</v>
      </c>
      <c r="B8" s="105" t="s">
        <v>392</v>
      </c>
      <c r="C8" s="104">
        <v>112292</v>
      </c>
      <c r="D8" s="104">
        <v>93447</v>
      </c>
      <c r="E8" s="104">
        <v>8356</v>
      </c>
      <c r="F8" s="104">
        <v>10489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43537</v>
      </c>
      <c r="D10" s="104">
        <v>36341</v>
      </c>
      <c r="E10" s="104">
        <v>3657</v>
      </c>
      <c r="F10" s="104">
        <v>3539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10743</v>
      </c>
      <c r="D12" s="104">
        <v>8251</v>
      </c>
      <c r="E12" s="104">
        <v>1678</v>
      </c>
      <c r="F12" s="104">
        <v>814</v>
      </c>
    </row>
    <row r="13" spans="1:6" ht="27.75" customHeight="1">
      <c r="A13" s="112" t="s">
        <v>33</v>
      </c>
      <c r="B13" s="105" t="s">
        <v>395</v>
      </c>
      <c r="C13" s="104">
        <v>7077</v>
      </c>
      <c r="D13" s="104">
        <v>6230</v>
      </c>
      <c r="E13" s="104">
        <v>818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7020</v>
      </c>
      <c r="D15" s="104">
        <v>6196</v>
      </c>
      <c r="E15" s="104">
        <v>795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68755</v>
      </c>
      <c r="D16" s="104">
        <v>57106</v>
      </c>
      <c r="E16" s="104">
        <v>4699</v>
      </c>
      <c r="F16" s="104">
        <v>6950</v>
      </c>
    </row>
    <row r="17" spans="1:6" ht="18" customHeight="1">
      <c r="A17" s="112" t="s">
        <v>34</v>
      </c>
      <c r="B17" s="105" t="s">
        <v>398</v>
      </c>
      <c r="C17" s="104">
        <v>3490</v>
      </c>
      <c r="D17" s="104">
        <v>2791</v>
      </c>
      <c r="E17" s="104">
        <v>300</v>
      </c>
      <c r="F17" s="104">
        <v>399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63393</v>
      </c>
      <c r="D19" s="104">
        <v>52826</v>
      </c>
      <c r="E19" s="104">
        <v>4247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284</v>
      </c>
      <c r="D22" s="104">
        <v>0</v>
      </c>
      <c r="E22" s="104">
        <v>284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1059</v>
      </c>
      <c r="D26" s="104">
        <v>818</v>
      </c>
      <c r="E26" s="104">
        <v>110</v>
      </c>
      <c r="F26" s="104">
        <v>131</v>
      </c>
    </row>
    <row r="27" spans="1:6" ht="22.5" customHeight="1">
      <c r="A27" s="113" t="s">
        <v>150</v>
      </c>
      <c r="B27" s="105" t="s">
        <v>408</v>
      </c>
      <c r="C27" s="104">
        <v>1059</v>
      </c>
      <c r="D27" s="104">
        <v>818</v>
      </c>
      <c r="E27" s="104">
        <v>110</v>
      </c>
      <c r="F27" s="104">
        <v>131</v>
      </c>
    </row>
    <row r="28" spans="1:6" ht="32.25" customHeight="1">
      <c r="A28" s="114" t="s">
        <v>112</v>
      </c>
      <c r="B28" s="105" t="s">
        <v>409</v>
      </c>
      <c r="C28" s="104">
        <v>166</v>
      </c>
      <c r="D28" s="104">
        <v>131</v>
      </c>
      <c r="E28" s="104">
        <v>14</v>
      </c>
      <c r="F28" s="104">
        <v>21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1825</v>
      </c>
      <c r="D33" s="104">
        <v>1711</v>
      </c>
      <c r="E33" s="104">
        <v>98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1725</v>
      </c>
      <c r="D35" s="104">
        <v>1631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39</v>
      </c>
      <c r="D37" s="104">
        <v>33</v>
      </c>
      <c r="E37" s="104">
        <v>0</v>
      </c>
      <c r="F37" s="104">
        <v>6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21</v>
      </c>
      <c r="D39" s="104">
        <v>20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207791</v>
      </c>
      <c r="D40" s="104">
        <v>163624</v>
      </c>
      <c r="E40" s="104">
        <v>20360</v>
      </c>
      <c r="F40" s="104">
        <v>23807</v>
      </c>
    </row>
    <row r="41" spans="1:6" ht="16.5" customHeight="1">
      <c r="A41" s="110" t="s">
        <v>76</v>
      </c>
      <c r="B41" s="105" t="s">
        <v>421</v>
      </c>
      <c r="C41" s="104">
        <v>108543</v>
      </c>
      <c r="D41" s="104">
        <v>85194</v>
      </c>
      <c r="E41" s="104">
        <v>7541</v>
      </c>
      <c r="F41" s="104">
        <v>15808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98095</v>
      </c>
      <c r="D44" s="104">
        <v>81059</v>
      </c>
      <c r="E44" s="104">
        <v>7333</v>
      </c>
      <c r="F44" s="104">
        <v>9703</v>
      </c>
    </row>
    <row r="45" spans="1:6" ht="16.5" customHeight="1">
      <c r="A45" s="112" t="s">
        <v>70</v>
      </c>
      <c r="B45" s="105" t="s">
        <v>426</v>
      </c>
      <c r="C45" s="104">
        <v>296</v>
      </c>
      <c r="D45" s="104">
        <v>208</v>
      </c>
      <c r="E45" s="104">
        <v>85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2503</v>
      </c>
      <c r="D47" s="104">
        <v>1322</v>
      </c>
      <c r="E47" s="104">
        <v>1181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95296</v>
      </c>
      <c r="D48" s="104">
        <v>79529</v>
      </c>
      <c r="E48" s="104">
        <v>6067</v>
      </c>
      <c r="F48" s="104">
        <v>9700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7962</v>
      </c>
      <c r="D51" s="104">
        <v>2279</v>
      </c>
      <c r="E51" s="104">
        <v>169</v>
      </c>
      <c r="F51" s="104">
        <v>5514</v>
      </c>
    </row>
    <row r="52" spans="1:6" ht="31.5" customHeight="1">
      <c r="A52" s="112" t="s">
        <v>150</v>
      </c>
      <c r="B52" s="105" t="s">
        <v>433</v>
      </c>
      <c r="C52" s="104">
        <v>7962</v>
      </c>
      <c r="D52" s="104">
        <v>2279</v>
      </c>
      <c r="E52" s="104">
        <v>169</v>
      </c>
      <c r="F52" s="104">
        <v>5514</v>
      </c>
    </row>
    <row r="53" spans="1:6" ht="33" customHeight="1">
      <c r="A53" s="113" t="s">
        <v>112</v>
      </c>
      <c r="B53" s="105" t="s">
        <v>434</v>
      </c>
      <c r="C53" s="104">
        <v>72</v>
      </c>
      <c r="D53" s="104">
        <v>54</v>
      </c>
      <c r="E53" s="104">
        <v>6</v>
      </c>
      <c r="F53" s="104">
        <v>12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161</v>
      </c>
      <c r="D58" s="104">
        <v>132</v>
      </c>
      <c r="E58" s="104">
        <v>14</v>
      </c>
      <c r="F58" s="104">
        <v>15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89</v>
      </c>
      <c r="D60" s="104">
        <v>76</v>
      </c>
      <c r="E60" s="104">
        <v>0</v>
      </c>
      <c r="F60" s="104">
        <v>13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27</v>
      </c>
      <c r="D62" s="104">
        <v>24</v>
      </c>
      <c r="E62" s="104">
        <v>1</v>
      </c>
      <c r="F62" s="104">
        <v>2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456</v>
      </c>
      <c r="B65" s="105" t="s">
        <v>486</v>
      </c>
      <c r="C65" s="104">
        <v>94114</v>
      </c>
      <c r="D65" s="104">
        <v>69741</v>
      </c>
      <c r="E65" s="104">
        <v>11171</v>
      </c>
      <c r="F65" s="104">
        <v>13202</v>
      </c>
    </row>
    <row r="66" spans="1:6" ht="12.75">
      <c r="A66" s="109" t="s">
        <v>41</v>
      </c>
      <c r="B66" s="105" t="s">
        <v>446</v>
      </c>
      <c r="C66" s="104">
        <v>1131788</v>
      </c>
      <c r="D66" s="104">
        <v>909047</v>
      </c>
      <c r="E66" s="104">
        <v>92156</v>
      </c>
      <c r="F66" s="104">
        <v>130585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7921</v>
      </c>
    </row>
    <row r="76" spans="1:6" ht="21" customHeight="1">
      <c r="A76" s="91"/>
      <c r="B76" s="93" t="s">
        <v>455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horizontalDpi="600" verticalDpi="600" orientation="portrait" paperSize="9" scale="60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Ivanova</cp:lastModifiedBy>
  <cp:lastPrinted>2015-04-10T07:45:49Z</cp:lastPrinted>
  <dcterms:created xsi:type="dcterms:W3CDTF">2002-12-09T13:40:28Z</dcterms:created>
  <dcterms:modified xsi:type="dcterms:W3CDTF">2015-05-26T15:05:50Z</dcterms:modified>
  <cp:category/>
  <cp:version/>
  <cp:contentType/>
  <cp:contentStatus/>
</cp:coreProperties>
</file>