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<sst xmlns="http://schemas.openxmlformats.org/spreadsheetml/2006/main" count="1133" uniqueCount="518">
  <si>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</si>
  <si>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</si>
  <si>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</si>
  <si>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</si>
  <si>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</si>
  <si>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</si>
  <si>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</si>
  <si>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</si>
  <si>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</si>
  <si>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</si>
  <si>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</si>
  <si>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</si>
  <si>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</si>
  <si>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</si>
  <si>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</si>
  <si>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</si>
  <si>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</si>
  <si>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</si>
  <si>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</si>
  <si>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</si>
  <si>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</si>
  <si>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</si>
  <si>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</si>
  <si>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</si>
  <si>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</si>
  <si>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</si>
  <si>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</si>
  <si>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</si>
  <si>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</si>
  <si>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</si>
  <si>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</si>
  <si>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</si>
  <si>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</si>
  <si>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</si>
  <si>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</si>
  <si>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</si>
  <si>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</si>
  <si>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</si>
  <si>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</si>
  <si>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</si>
  <si>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</si>
  <si>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</si>
  <si>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</si>
  <si>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</si>
  <si>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</si>
  <si>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</si>
  <si>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</si>
  <si>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</si>
  <si>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</si>
  <si>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</si>
  <si>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</si>
  <si>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</si>
  <si>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</si>
  <si>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</si>
  <si>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</si>
  <si>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</si>
  <si>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</si>
  <si>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</si>
  <si>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</si>
  <si>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</si>
  <si>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</si>
  <si>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</si>
  <si>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</si>
  <si>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</si>
  <si>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</si>
  <si>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</si>
  <si>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</si>
  <si>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</si>
  <si>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</si>
  <si>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</si>
  <si>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</si>
  <si>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</si>
  <si>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</si>
  <si>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</si>
  <si>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</si>
  <si>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</si>
  <si>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</si>
  <si>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</si>
  <si>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</si>
  <si>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</si>
  <si>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</si>
  <si>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</si>
  <si>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</si>
  <si>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</si>
  <si>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</si>
  <si>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</si>
  <si>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</si>
  <si>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</si>
  <si>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</si>
  <si>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</si>
  <si>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</si>
  <si>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</si>
  <si>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</si>
  <si>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</si>
  <si>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</si>
  <si>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</si>
  <si>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</si>
  <si>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</si>
  <si>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</si>
  <si>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</si>
  <si>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</si>
  <si>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</si>
  <si>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</si>
  <si>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</si>
  <si>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</si>
  <si>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</si>
  <si>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</si>
  <si>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</si>
  <si>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</si>
  <si>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</si>
  <si>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</si>
  <si>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</si>
  <si>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</si>
  <si>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</si>
  <si>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</si>
  <si>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</si>
  <si>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</si>
  <si>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</si>
  <si>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</si>
  <si>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</si>
  <si>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</si>
  <si>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</si>
  <si>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</si>
  <si>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</si>
  <si>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</si>
  <si>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</si>
  <si>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</si>
  <si>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</si>
  <si>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</si>
  <si>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</si>
  <si>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</si>
  <si>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</si>
  <si>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</si>
  <si>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</si>
  <si>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</si>
  <si>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</si>
  <si>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</si>
  <si>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</si>
  <si>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</si>
  <si>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</si>
  <si>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</si>
  <si>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</si>
  <si>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</si>
  <si>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</si>
  <si>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</si>
  <si>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</si>
  <si>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</si>
  <si>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</si>
  <si>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</si>
  <si>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</si>
  <si>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</si>
  <si>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</si>
  <si>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</si>
  <si>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</si>
  <si>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</si>
  <si>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</si>
  <si>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</si>
  <si>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</si>
  <si>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</si>
  <si>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</si>
  <si>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</si>
  <si>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</si>
  <si>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</si>
  <si>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</si>
  <si>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</si>
  <si>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</si>
  <si>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</si>
  <si>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</si>
  <si>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</si>
  <si>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</si>
  <si>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</si>
  <si>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</si>
  <si>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</si>
  <si>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</si>
  <si>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</si>
  <si>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</si>
  <si>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</si>
  <si>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</si>
  <si>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</si>
  <si>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</si>
  <si>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</si>
  <si>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</si>
  <si>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</si>
  <si>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</si>
  <si>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</si>
  <si>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</si>
  <si>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</si>
  <si>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</si>
  <si>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</si>
  <si>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</si>
  <si>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</si>
  <si>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</si>
  <si>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</si>
  <si>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</si>
  <si>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</si>
  <si>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</si>
  <si>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</si>
  <si>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</si>
  <si>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</si>
  <si>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</si>
  <si>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</si>
  <si>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</si>
  <si>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</si>
  <si>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</si>
  <si>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</si>
  <si>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</si>
  <si>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</si>
  <si>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</si>
  <si>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</si>
  <si>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</si>
  <si>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</si>
  <si>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</si>
  <si>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</si>
  <si>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</si>
  <si>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</si>
  <si>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</si>
  <si>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</si>
  <si>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</si>
  <si>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</si>
  <si>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</si>
  <si>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</si>
  <si>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</si>
  <si>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</si>
  <si>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</si>
  <si>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</si>
  <si>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</si>
  <si>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</si>
  <si>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</si>
  <si>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</si>
  <si>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</si>
  <si>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</si>
  <si>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</si>
  <si>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</si>
  <si>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</si>
  <si>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</si>
  <si>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</si>
  <si>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</si>
  <si>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</si>
  <si>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</si>
  <si>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</si>
  <si>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</si>
  <si>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</si>
  <si>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</si>
  <si>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</si>
  <si>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</si>
  <si>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</si>
  <si>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</si>
  <si>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</si>
  <si>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</si>
  <si>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</si>
  <si>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</si>
  <si>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</si>
  <si>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</si>
  <si>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</si>
  <si>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</si>
  <si>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</si>
  <si>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</si>
  <si>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</si>
  <si>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</si>
  <si>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</si>
  <si>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</si>
  <si>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</si>
  <si>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</si>
  <si>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</si>
  <si>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</si>
  <si>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</si>
  <si>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</si>
  <si>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</si>
  <si>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</si>
  <si>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</si>
  <si>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</si>
  <si>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</si>
  <si>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</si>
  <si>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</si>
  <si>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</si>
  <si>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</si>
  <si>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</si>
  <si>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</si>
  <si>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</si>
  <si>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</si>
  <si>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</si>
  <si>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</si>
  <si>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</si>
  <si>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</si>
  <si>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</si>
  <si>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</si>
  <si>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</si>
  <si>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</si>
  <si>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</si>
  <si>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</si>
  <si>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</si>
  <si>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</si>
  <si>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</si>
  <si>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</si>
  <si>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</si>
  <si>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</si>
  <si>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</si>
  <si>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</si>
  <si>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</si>
  <si>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</si>
  <si>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</si>
  <si>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</si>
  <si>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</si>
  <si>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</si>
  <si>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</si>
  <si>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</si>
  <si>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</si>
  <si>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</si>
  <si>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</si>
  <si>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</si>
  <si>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</si>
  <si>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</si>
  <si>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</si>
  <si>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</si>
  <si>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</si>
  <si>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</si>
  <si>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</si>
  <si>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</si>
  <si>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</si>
  <si>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</si>
  <si>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</si>
  <si>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</si>
  <si>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</si>
  <si>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</si>
  <si>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</si>
  <si>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</si>
  <si>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</si>
  <si>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</si>
  <si>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</si>
  <si>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</si>
  <si>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</si>
  <si>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</si>
  <si>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</si>
  <si>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</si>
  <si>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</si>
  <si>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</si>
  <si>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</si>
  <si>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</si>
  <si>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</si>
  <si>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</si>
  <si>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</si>
  <si>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</si>
  <si>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</si>
  <si>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</si>
  <si>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</si>
  <si>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</si>
  <si>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</si>
  <si>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</si>
  <si>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</si>
  <si>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</si>
  <si>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</si>
  <si>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</si>
  <si>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</si>
  <si>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</si>
  <si>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</si>
  <si>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</si>
  <si>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</si>
  <si>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</si>
  <si>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</si>
  <si>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</si>
  <si>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</si>
  <si>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</si>
  <si>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</si>
  <si>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</si>
  <si>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</si>
  <si>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</si>
  <si>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</si>
  <si>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</si>
  <si>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</si>
  <si>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</si>
  <si>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</si>
  <si>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</si>
  <si>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</si>
  <si>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</si>
  <si>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</si>
  <si>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</si>
  <si>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</si>
  <si>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</si>
  <si>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</si>
  <si>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</si>
  <si>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</si>
  <si>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</si>
  <si>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</si>
  <si>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</si>
  <si>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</si>
  <si>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</si>
  <si>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</si>
  <si>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</si>
  <si>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</si>
  <si>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</si>
  <si>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</si>
  <si>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</si>
  <si>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</si>
  <si>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</si>
  <si>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</si>
  <si>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</si>
  <si>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</si>
  <si>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</si>
  <si>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</si>
  <si>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</si>
  <si>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</si>
  <si>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</si>
  <si>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</si>
  <si>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</si>
  <si>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</si>
  <si>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</si>
  <si>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</si>
  <si>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</si>
  <si>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</si>
  <si>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</si>
  <si>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</si>
  <si>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</si>
  <si>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</si>
  <si>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</si>
  <si>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</si>
  <si>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</si>
  <si>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</si>
  <si>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</si>
  <si>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</si>
  <si>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</si>
  <si>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</si>
  <si>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</si>
  <si>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</si>
  <si>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</si>
  <si>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</si>
  <si>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</si>
  <si>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</si>
  <si>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</si>
  <si>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</si>
  <si>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</si>
  <si>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</si>
  <si>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</si>
  <si>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</si>
  <si>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</si>
  <si>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</si>
  <si>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</si>
  <si>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</si>
  <si>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</si>
  <si>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</si>
  <si>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</si>
  <si>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</si>
  <si>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</si>
  <si>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</si>
  <si>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</si>
  <si>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</si>
  <si>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</si>
  <si>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</si>
  <si>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</si>
  <si>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</si>
  <si>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</si>
  <si>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</si>
  <si>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</si>
  <si>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</si>
  <si>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</si>
  <si>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 xml:space="preserve">Руководитель Управления 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</si>
  <si>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</si>
  <si>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</si>
  <si>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</si>
  <si>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</si>
  <si>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</si>
  <si>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</si>
  <si>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</si>
  <si>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</si>
  <si>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</si>
  <si>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</si>
  <si>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</si>
  <si>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</si>
  <si>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</si>
  <si>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</si>
  <si>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</si>
  <si>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</si>
  <si>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</si>
  <si>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</si>
  <si>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</si>
  <si>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</si>
  <si>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</si>
  <si>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</si>
  <si>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</si>
  <si>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</si>
  <si>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</si>
  <si>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</si>
  <si>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</si>
  <si>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</si>
  <si>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</si>
  <si>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</si>
  <si>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</si>
  <si>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</si>
  <si>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</si>
  <si>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</si>
  <si>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</si>
  <si>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</si>
  <si>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</si>
  <si>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</si>
  <si>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</si>
  <si>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</si>
  <si>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</si>
  <si>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</si>
  <si>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</si>
  <si>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</si>
  <si>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</si>
  <si>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</si>
  <si>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</si>
  <si>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</si>
  <si>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</si>
  <si>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</si>
  <si>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</si>
  <si>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</si>
  <si>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</si>
  <si>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</si>
  <si>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</si>
  <si>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      С МРИ</t>
  </si>
  <si>
    <t xml:space="preserve"> </t>
  </si>
  <si>
    <t>М.В. Третьякова</t>
  </si>
  <si>
    <t>от 25.12.2014</t>
  </si>
  <si>
    <t>№ ММВ-7-1/674</t>
  </si>
  <si>
    <t xml:space="preserve">от 25.12.2014г.  </t>
  </si>
  <si>
    <t xml:space="preserve"> № ММВ-7-1/674@</t>
  </si>
  <si>
    <t>по состоянию на 01.07.2015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</si>
</sst>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15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 inden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63" t="s">
        <v>118</v>
      </c>
      <c r="F1" s="163"/>
      <c r="G1" s="163"/>
    </row>
    <row r="2" spans="2:7" ht="15.75" customHeight="1">
      <c r="B2" s="28"/>
      <c r="C2" s="28"/>
      <c r="D2" s="28"/>
      <c r="E2" s="163" t="s">
        <v>119</v>
      </c>
      <c r="F2" s="163"/>
      <c r="G2" s="163"/>
    </row>
    <row r="3" spans="2:7" ht="15.75" customHeight="1">
      <c r="B3" s="28"/>
      <c r="C3" s="28"/>
      <c r="D3" s="28"/>
      <c r="E3" s="163" t="s">
        <v>513</v>
      </c>
      <c r="F3" s="163"/>
      <c r="G3" s="163"/>
    </row>
    <row r="4" spans="2:7" ht="15.75" customHeight="1">
      <c r="B4" s="28"/>
      <c r="C4" s="28"/>
      <c r="D4" s="28"/>
      <c r="E4" s="164" t="s">
        <v>514</v>
      </c>
      <c r="F4" s="164"/>
      <c r="G4" s="164"/>
    </row>
    <row r="5" spans="2:7" ht="15.75" customHeight="1">
      <c r="B5" s="28"/>
      <c r="C5" s="28"/>
      <c r="D5" s="28"/>
      <c r="E5" s="164"/>
      <c r="F5" s="164"/>
      <c r="G5" s="164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83" t="s">
        <v>55</v>
      </c>
      <c r="B7" s="183"/>
      <c r="C7" s="183"/>
      <c r="D7" s="183"/>
      <c r="E7" s="183"/>
      <c r="F7" s="183"/>
      <c r="G7" s="183"/>
    </row>
    <row r="8" spans="1:7" ht="14.25" customHeight="1" thickTop="1">
      <c r="A8" s="133"/>
      <c r="B8" s="133"/>
      <c r="C8" s="133"/>
      <c r="D8" s="133"/>
      <c r="E8" s="133"/>
      <c r="F8" s="133"/>
      <c r="G8" s="133"/>
    </row>
    <row r="9" spans="1:7" ht="14.25" customHeight="1" thickBot="1">
      <c r="A9" s="134"/>
      <c r="B9" s="134"/>
      <c r="C9" s="134"/>
      <c r="D9" s="134"/>
      <c r="E9" s="134"/>
      <c r="F9" s="134"/>
      <c r="G9" s="134"/>
    </row>
    <row r="10" spans="1:7" ht="12.75">
      <c r="A10" s="174"/>
      <c r="B10" s="177"/>
      <c r="C10" s="178"/>
      <c r="D10" s="178"/>
      <c r="E10" s="178"/>
      <c r="F10" s="178"/>
      <c r="G10" s="179"/>
    </row>
    <row r="11" spans="1:7" ht="18.75" customHeight="1">
      <c r="A11" s="174"/>
      <c r="B11" s="180" t="s">
        <v>511</v>
      </c>
      <c r="C11" s="181"/>
      <c r="D11" s="181"/>
      <c r="E11" s="181"/>
      <c r="F11" s="181"/>
      <c r="G11" s="182"/>
    </row>
    <row r="12" spans="1:7" ht="23.25" customHeight="1">
      <c r="A12" s="174"/>
      <c r="B12" s="135" t="s">
        <v>56</v>
      </c>
      <c r="C12" s="136"/>
      <c r="D12" s="136"/>
      <c r="E12" s="136"/>
      <c r="F12" s="136"/>
      <c r="G12" s="137"/>
    </row>
    <row r="13" spans="1:7" ht="20.25" customHeight="1">
      <c r="A13" s="174"/>
      <c r="B13" s="135" t="s">
        <v>117</v>
      </c>
      <c r="C13" s="136"/>
      <c r="D13" s="136"/>
      <c r="E13" s="136"/>
      <c r="F13" s="136"/>
      <c r="G13" s="137"/>
    </row>
    <row r="14" spans="1:7" ht="18.75" customHeight="1">
      <c r="A14" s="174"/>
      <c r="B14" s="135" t="s">
        <v>57</v>
      </c>
      <c r="C14" s="136"/>
      <c r="D14" s="136"/>
      <c r="E14" s="136"/>
      <c r="F14" s="136"/>
      <c r="G14" s="137"/>
    </row>
    <row r="15" spans="1:7" ht="12.75">
      <c r="A15" s="174"/>
      <c r="B15" s="138"/>
      <c r="C15" s="139"/>
      <c r="D15" s="139"/>
      <c r="E15" s="139"/>
      <c r="F15" s="139"/>
      <c r="G15" s="140"/>
    </row>
    <row r="16" spans="1:7" ht="14.25" customHeight="1">
      <c r="A16" s="174"/>
      <c r="B16" s="141" t="s">
        <v>517</v>
      </c>
      <c r="C16" s="142"/>
      <c r="D16" s="142"/>
      <c r="E16" s="142"/>
      <c r="F16" s="142"/>
      <c r="G16" s="143"/>
    </row>
    <row r="17" spans="1:7" ht="22.5" thickBot="1">
      <c r="A17" s="174"/>
      <c r="B17" s="144" t="s">
        <v>58</v>
      </c>
      <c r="C17" s="145"/>
      <c r="D17" s="145"/>
      <c r="E17" s="145"/>
      <c r="F17" s="145"/>
      <c r="G17" s="146"/>
    </row>
    <row r="18" spans="1:7" ht="15.75">
      <c r="A18" s="134"/>
      <c r="B18" s="134"/>
      <c r="C18" s="134"/>
      <c r="D18" s="134"/>
      <c r="E18" s="134"/>
      <c r="F18" s="134"/>
      <c r="G18" s="134"/>
    </row>
    <row r="19" spans="1:7" ht="20.25" customHeight="1" thickBot="1">
      <c r="A19" s="132" t="s">
        <v>510</v>
      </c>
      <c r="B19" s="132"/>
      <c r="C19" s="132"/>
      <c r="D19" s="132"/>
      <c r="E19" s="132"/>
      <c r="F19" s="132"/>
      <c r="G19" s="132"/>
    </row>
    <row r="20" spans="1:7" ht="42.75" customHeight="1" thickBot="1">
      <c r="A20" s="33"/>
      <c r="B20" s="36" t="s">
        <v>59</v>
      </c>
      <c r="C20" s="161" t="s">
        <v>60</v>
      </c>
      <c r="D20" s="162"/>
      <c r="E20" s="34"/>
      <c r="F20" s="36" t="s">
        <v>61</v>
      </c>
      <c r="G20" s="35" t="s">
        <v>62</v>
      </c>
    </row>
    <row r="21" spans="1:7" ht="43.5" customHeight="1">
      <c r="A21" s="174"/>
      <c r="B21" s="147" t="s">
        <v>63</v>
      </c>
      <c r="C21" s="150" t="s">
        <v>83</v>
      </c>
      <c r="D21" s="151"/>
      <c r="E21" s="158"/>
      <c r="F21" s="156" t="s">
        <v>47</v>
      </c>
      <c r="G21" s="157"/>
    </row>
    <row r="22" spans="1:7" ht="42.75" customHeight="1">
      <c r="A22" s="174"/>
      <c r="B22" s="148"/>
      <c r="C22" s="152"/>
      <c r="D22" s="153"/>
      <c r="E22" s="158"/>
      <c r="F22" s="168" t="s">
        <v>64</v>
      </c>
      <c r="G22" s="169"/>
    </row>
    <row r="23" spans="1:7" ht="17.25" customHeight="1">
      <c r="A23" s="174"/>
      <c r="B23" s="148"/>
      <c r="C23" s="152"/>
      <c r="D23" s="153"/>
      <c r="E23" s="158"/>
      <c r="F23" s="176"/>
      <c r="G23" s="169"/>
    </row>
    <row r="24" spans="1:7" ht="23.25" customHeight="1">
      <c r="A24" s="174"/>
      <c r="B24" s="148"/>
      <c r="C24" s="152"/>
      <c r="D24" s="153"/>
      <c r="E24" s="158"/>
      <c r="F24" s="170" t="s">
        <v>515</v>
      </c>
      <c r="G24" s="171"/>
    </row>
    <row r="25" spans="1:7" ht="83.25" customHeight="1">
      <c r="A25" s="174"/>
      <c r="B25" s="148"/>
      <c r="C25" s="152"/>
      <c r="D25" s="153"/>
      <c r="E25" s="158"/>
      <c r="F25" s="159" t="s">
        <v>516</v>
      </c>
      <c r="G25" s="160"/>
    </row>
    <row r="26" spans="1:7" ht="33" customHeight="1" thickBot="1">
      <c r="A26" s="174"/>
      <c r="B26" s="149"/>
      <c r="C26" s="154"/>
      <c r="D26" s="155"/>
      <c r="E26" s="158"/>
      <c r="F26" s="172" t="s">
        <v>82</v>
      </c>
      <c r="G26" s="173"/>
    </row>
    <row r="27" spans="1:7" ht="15.75">
      <c r="A27" s="134"/>
      <c r="B27" s="134"/>
      <c r="C27" s="134"/>
      <c r="D27" s="134"/>
      <c r="E27" s="134"/>
      <c r="F27" s="134"/>
      <c r="G27" s="134"/>
    </row>
    <row r="28" spans="1:7" ht="16.5" thickBot="1">
      <c r="A28" s="134"/>
      <c r="B28" s="134"/>
      <c r="C28" s="134"/>
      <c r="D28" s="134"/>
      <c r="E28" s="134"/>
      <c r="F28" s="134"/>
      <c r="G28" s="134"/>
    </row>
    <row r="29" spans="1:7" ht="30" customHeight="1" thickBot="1">
      <c r="A29" s="30"/>
      <c r="B29" s="31"/>
      <c r="C29" s="37" t="s">
        <v>65</v>
      </c>
      <c r="D29" s="161" t="s">
        <v>66</v>
      </c>
      <c r="E29" s="175"/>
      <c r="F29" s="175"/>
      <c r="G29" s="162"/>
    </row>
    <row r="30" spans="1:7" ht="32.25" customHeight="1" thickBot="1">
      <c r="A30" s="29"/>
      <c r="B30" s="32" t="s">
        <v>67</v>
      </c>
      <c r="C30" s="79">
        <v>77</v>
      </c>
      <c r="D30" s="165" t="s">
        <v>120</v>
      </c>
      <c r="E30" s="166"/>
      <c r="F30" s="166"/>
      <c r="G30" s="167"/>
    </row>
    <row r="31" spans="1:7" ht="27.75" customHeight="1" thickBot="1">
      <c r="A31" s="29"/>
      <c r="B31" s="32" t="s">
        <v>68</v>
      </c>
      <c r="C31" s="79">
        <v>10523612</v>
      </c>
      <c r="D31" s="165" t="s">
        <v>121</v>
      </c>
      <c r="E31" s="166"/>
      <c r="F31" s="166"/>
      <c r="G31" s="167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46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84" t="s">
        <v>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ht="30.75" customHeight="1">
      <c r="A2" s="187" t="s">
        <v>112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8" t="s">
        <v>0</v>
      </c>
      <c r="N3" s="188"/>
      <c r="O3" s="6"/>
      <c r="P3" s="6"/>
      <c r="Q3" s="6"/>
      <c r="R3" s="6"/>
      <c r="S3" s="6"/>
      <c r="T3" s="6"/>
      <c r="U3" s="6"/>
    </row>
    <row r="4" spans="1:14" ht="15" customHeight="1">
      <c r="A4" s="189"/>
      <c r="B4" s="191" t="s">
        <v>8</v>
      </c>
      <c r="C4" s="191" t="s">
        <v>25</v>
      </c>
      <c r="D4" s="194" t="s">
        <v>1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5.75" customHeight="1">
      <c r="A5" s="190"/>
      <c r="B5" s="191"/>
      <c r="C5" s="191"/>
      <c r="D5" s="191" t="s">
        <v>2</v>
      </c>
      <c r="E5" s="191"/>
      <c r="F5" s="191"/>
      <c r="G5" s="191"/>
      <c r="H5" s="191"/>
      <c r="I5" s="191"/>
      <c r="J5" s="191"/>
      <c r="K5" s="191"/>
      <c r="L5" s="191" t="s">
        <v>12</v>
      </c>
      <c r="M5" s="191" t="s">
        <v>9</v>
      </c>
      <c r="N5" s="191" t="s">
        <v>13</v>
      </c>
    </row>
    <row r="6" spans="1:14" ht="12.75">
      <c r="A6" s="190"/>
      <c r="B6" s="191"/>
      <c r="C6" s="191"/>
      <c r="D6" s="191" t="s">
        <v>25</v>
      </c>
      <c r="E6" s="195" t="s">
        <v>3</v>
      </c>
      <c r="F6" s="195"/>
      <c r="G6" s="195"/>
      <c r="H6" s="195"/>
      <c r="I6" s="195"/>
      <c r="J6" s="195"/>
      <c r="K6" s="195"/>
      <c r="L6" s="191"/>
      <c r="M6" s="191"/>
      <c r="N6" s="191"/>
    </row>
    <row r="7" spans="1:14" ht="26.25" customHeight="1">
      <c r="A7" s="190"/>
      <c r="B7" s="191"/>
      <c r="C7" s="191"/>
      <c r="D7" s="191"/>
      <c r="E7" s="196" t="s">
        <v>4</v>
      </c>
      <c r="F7" s="196"/>
      <c r="G7" s="192" t="s">
        <v>32</v>
      </c>
      <c r="H7" s="197" t="s">
        <v>49</v>
      </c>
      <c r="I7" s="191" t="s">
        <v>26</v>
      </c>
      <c r="J7" s="191" t="s">
        <v>50</v>
      </c>
      <c r="K7" s="191" t="s">
        <v>31</v>
      </c>
      <c r="L7" s="191"/>
      <c r="M7" s="191"/>
      <c r="N7" s="191"/>
    </row>
    <row r="8" spans="1:14" ht="77.25" customHeight="1">
      <c r="A8" s="190"/>
      <c r="B8" s="191"/>
      <c r="C8" s="191"/>
      <c r="D8" s="191"/>
      <c r="E8" s="7" t="s">
        <v>25</v>
      </c>
      <c r="F8" s="7" t="s">
        <v>21</v>
      </c>
      <c r="G8" s="193"/>
      <c r="H8" s="198"/>
      <c r="I8" s="191"/>
      <c r="J8" s="191"/>
      <c r="K8" s="191"/>
      <c r="L8" s="191"/>
      <c r="M8" s="191"/>
      <c r="N8" s="191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220420644</v>
      </c>
      <c r="D10" s="103">
        <v>190319394</v>
      </c>
      <c r="E10" s="103">
        <v>63954400</v>
      </c>
      <c r="F10" s="103">
        <v>10075486</v>
      </c>
      <c r="G10" s="103">
        <v>112665521</v>
      </c>
      <c r="H10" s="103">
        <v>112111952</v>
      </c>
      <c r="I10" s="103">
        <v>467665</v>
      </c>
      <c r="J10" s="103">
        <v>465907</v>
      </c>
      <c r="K10" s="103">
        <v>13231808</v>
      </c>
      <c r="L10" s="103">
        <v>19889976</v>
      </c>
      <c r="M10" s="103">
        <v>3642713</v>
      </c>
      <c r="N10" s="103">
        <v>6568561</v>
      </c>
      <c r="O10" s="120">
        <f>E10-F10</f>
        <v>53878914</v>
      </c>
      <c r="P10" s="120">
        <f>'Р2'!G10-'Р2'!H10</f>
        <v>24176856</v>
      </c>
      <c r="Q10" s="120">
        <f>SUM(O10:P10)</f>
        <v>78055770</v>
      </c>
    </row>
    <row r="11" spans="1:16" ht="35.25" customHeight="1">
      <c r="A11" s="109" t="s">
        <v>74</v>
      </c>
      <c r="B11" s="104" t="s">
        <v>123</v>
      </c>
      <c r="C11" s="103">
        <v>219554482</v>
      </c>
      <c r="D11" s="103">
        <v>189722000</v>
      </c>
      <c r="E11" s="103">
        <v>63689746</v>
      </c>
      <c r="F11" s="103">
        <v>10027389</v>
      </c>
      <c r="G11" s="103">
        <v>112368919</v>
      </c>
      <c r="H11" s="103">
        <v>111816816</v>
      </c>
      <c r="I11" s="103">
        <v>467377</v>
      </c>
      <c r="J11" s="103">
        <v>465619</v>
      </c>
      <c r="K11" s="103">
        <v>13195958</v>
      </c>
      <c r="L11" s="103">
        <v>19668698</v>
      </c>
      <c r="M11" s="103">
        <v>3618196</v>
      </c>
      <c r="N11" s="103">
        <v>6545588</v>
      </c>
      <c r="O11" s="120">
        <f>L10+'Р2'!N10</f>
        <v>25446076</v>
      </c>
      <c r="P11" s="120">
        <f>M10+'Р2'!O10</f>
        <v>4821217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131258669</v>
      </c>
      <c r="D13" s="103">
        <v>105090563</v>
      </c>
      <c r="E13" s="103">
        <v>31625277</v>
      </c>
      <c r="F13" s="103">
        <v>4815888</v>
      </c>
      <c r="G13" s="103">
        <v>67076261</v>
      </c>
      <c r="H13" s="103">
        <v>66608650</v>
      </c>
      <c r="I13" s="103">
        <v>456618</v>
      </c>
      <c r="J13" s="103">
        <v>455102</v>
      </c>
      <c r="K13" s="103">
        <v>5932407</v>
      </c>
      <c r="L13" s="103">
        <v>17483549</v>
      </c>
      <c r="M13" s="103">
        <v>3108552</v>
      </c>
      <c r="N13" s="103">
        <v>5576005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20">
        <f>N10+'Р2'!P10</f>
        <v>9355713</v>
      </c>
    </row>
    <row r="15" spans="1:14" ht="41.25" customHeight="1">
      <c r="A15" s="111" t="s">
        <v>110</v>
      </c>
      <c r="B15" s="104" t="s">
        <v>126</v>
      </c>
      <c r="C15" s="103">
        <v>41987534</v>
      </c>
      <c r="D15" s="103">
        <v>39472287</v>
      </c>
      <c r="E15" s="103">
        <v>12652667</v>
      </c>
      <c r="F15" s="103">
        <v>2307456</v>
      </c>
      <c r="G15" s="103">
        <v>25554576</v>
      </c>
      <c r="H15" s="103">
        <v>25431199</v>
      </c>
      <c r="I15" s="103">
        <v>492</v>
      </c>
      <c r="J15" s="103">
        <v>399</v>
      </c>
      <c r="K15" s="103">
        <v>1264552</v>
      </c>
      <c r="L15" s="103">
        <v>1222198</v>
      </c>
      <c r="M15" s="103">
        <v>100874</v>
      </c>
      <c r="N15" s="103">
        <v>1192175</v>
      </c>
    </row>
    <row r="16" spans="1:14" ht="80.25" customHeight="1">
      <c r="A16" s="111" t="s">
        <v>109</v>
      </c>
      <c r="B16" s="104" t="s">
        <v>127</v>
      </c>
      <c r="C16" s="103">
        <v>15361599</v>
      </c>
      <c r="D16" s="103">
        <v>14324634</v>
      </c>
      <c r="E16" s="103">
        <v>3281089</v>
      </c>
      <c r="F16" s="103">
        <v>390918</v>
      </c>
      <c r="G16" s="103">
        <v>10332898</v>
      </c>
      <c r="H16" s="103">
        <v>10189948</v>
      </c>
      <c r="I16" s="103">
        <v>22436</v>
      </c>
      <c r="J16" s="103">
        <v>22415</v>
      </c>
      <c r="K16" s="103">
        <v>688211</v>
      </c>
      <c r="L16" s="103">
        <v>967700</v>
      </c>
      <c r="M16" s="103">
        <v>47448</v>
      </c>
      <c r="N16" s="103">
        <v>21817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12500411</v>
      </c>
      <c r="D18" s="103">
        <v>11615799</v>
      </c>
      <c r="E18" s="103">
        <v>2516166</v>
      </c>
      <c r="F18" s="103">
        <v>317795</v>
      </c>
      <c r="G18" s="103">
        <v>8560235</v>
      </c>
      <c r="H18" s="103">
        <v>8417284</v>
      </c>
      <c r="I18" s="103">
        <v>17059</v>
      </c>
      <c r="J18" s="103">
        <v>17038</v>
      </c>
      <c r="K18" s="103">
        <v>522339</v>
      </c>
      <c r="L18" s="103">
        <v>828233</v>
      </c>
      <c r="M18" s="103">
        <v>38992</v>
      </c>
      <c r="N18" s="103">
        <v>17387</v>
      </c>
    </row>
    <row r="19" spans="1:14" ht="25.5">
      <c r="A19" s="110" t="s">
        <v>75</v>
      </c>
      <c r="B19" s="104" t="s">
        <v>131</v>
      </c>
      <c r="C19" s="103">
        <v>88295813</v>
      </c>
      <c r="D19" s="103">
        <v>84631437</v>
      </c>
      <c r="E19" s="103">
        <v>32064469</v>
      </c>
      <c r="F19" s="103">
        <v>5211501</v>
      </c>
      <c r="G19" s="103">
        <v>45292658</v>
      </c>
      <c r="H19" s="103">
        <v>45208166</v>
      </c>
      <c r="I19" s="103">
        <v>10759</v>
      </c>
      <c r="J19" s="103">
        <v>10517</v>
      </c>
      <c r="K19" s="103">
        <v>7263551</v>
      </c>
      <c r="L19" s="103">
        <v>2185149</v>
      </c>
      <c r="M19" s="103">
        <v>509644</v>
      </c>
      <c r="N19" s="103">
        <v>969583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219426</v>
      </c>
      <c r="D21" s="103">
        <v>199400</v>
      </c>
      <c r="E21" s="103">
        <v>49900</v>
      </c>
      <c r="F21" s="103">
        <v>1414</v>
      </c>
      <c r="G21" s="103">
        <v>134095</v>
      </c>
      <c r="H21" s="103">
        <v>134095</v>
      </c>
      <c r="I21" s="103">
        <v>0</v>
      </c>
      <c r="J21" s="103">
        <v>0</v>
      </c>
      <c r="K21" s="103">
        <v>15405</v>
      </c>
      <c r="L21" s="103">
        <v>10678</v>
      </c>
      <c r="M21" s="103">
        <v>9348</v>
      </c>
      <c r="N21" s="103">
        <v>0</v>
      </c>
    </row>
    <row r="22" spans="1:14" ht="38.25">
      <c r="A22" s="111" t="s">
        <v>133</v>
      </c>
      <c r="B22" s="104" t="s">
        <v>134</v>
      </c>
      <c r="C22" s="103">
        <v>3389411</v>
      </c>
      <c r="D22" s="103">
        <v>3389332</v>
      </c>
      <c r="E22" s="103">
        <v>3389039</v>
      </c>
      <c r="F22" s="103">
        <v>916941</v>
      </c>
      <c r="G22" s="103">
        <v>293</v>
      </c>
      <c r="H22" s="103">
        <v>293</v>
      </c>
      <c r="I22" s="103">
        <v>0</v>
      </c>
      <c r="J22" s="103">
        <v>0</v>
      </c>
      <c r="K22" s="103">
        <v>0</v>
      </c>
      <c r="L22" s="103">
        <v>0</v>
      </c>
      <c r="M22" s="103">
        <v>7</v>
      </c>
      <c r="N22" s="103">
        <v>72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3389411</v>
      </c>
      <c r="D25" s="103">
        <v>3389332</v>
      </c>
      <c r="E25" s="103">
        <v>3389039</v>
      </c>
      <c r="F25" s="103">
        <v>916941</v>
      </c>
      <c r="G25" s="103">
        <v>293</v>
      </c>
      <c r="H25" s="103">
        <v>293</v>
      </c>
      <c r="I25" s="103">
        <v>0</v>
      </c>
      <c r="J25" s="103">
        <v>0</v>
      </c>
      <c r="K25" s="103">
        <v>0</v>
      </c>
      <c r="L25" s="103">
        <v>0</v>
      </c>
      <c r="M25" s="103">
        <v>7</v>
      </c>
      <c r="N25" s="103">
        <v>72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39413974</v>
      </c>
      <c r="D27" s="103">
        <v>38220786</v>
      </c>
      <c r="E27" s="103">
        <v>11834005</v>
      </c>
      <c r="F27" s="103">
        <v>2188605</v>
      </c>
      <c r="G27" s="103">
        <v>20550360</v>
      </c>
      <c r="H27" s="103">
        <v>20527441</v>
      </c>
      <c r="I27" s="103">
        <v>9424</v>
      </c>
      <c r="J27" s="103">
        <v>9311</v>
      </c>
      <c r="K27" s="103">
        <v>5826997</v>
      </c>
      <c r="L27" s="103">
        <v>988234</v>
      </c>
      <c r="M27" s="103">
        <v>128083</v>
      </c>
      <c r="N27" s="103">
        <v>76871</v>
      </c>
    </row>
    <row r="28" spans="1:14" ht="12.75">
      <c r="A28" s="112" t="s">
        <v>69</v>
      </c>
      <c r="B28" s="104" t="s">
        <v>142</v>
      </c>
      <c r="C28" s="103">
        <v>6936155</v>
      </c>
      <c r="D28" s="103">
        <v>6483497</v>
      </c>
      <c r="E28" s="103">
        <v>1728394</v>
      </c>
      <c r="F28" s="103">
        <v>309263</v>
      </c>
      <c r="G28" s="103">
        <v>4670454</v>
      </c>
      <c r="H28" s="103">
        <v>4662482</v>
      </c>
      <c r="I28" s="103">
        <v>8891</v>
      </c>
      <c r="J28" s="103">
        <v>8891</v>
      </c>
      <c r="K28" s="103">
        <v>75758</v>
      </c>
      <c r="L28" s="103">
        <v>306584</v>
      </c>
      <c r="M28" s="103">
        <v>115766</v>
      </c>
      <c r="N28" s="103">
        <v>30308</v>
      </c>
    </row>
    <row r="29" spans="1:14" ht="25.5">
      <c r="A29" s="112" t="s">
        <v>70</v>
      </c>
      <c r="B29" s="104" t="s">
        <v>143</v>
      </c>
      <c r="C29" s="103">
        <v>791</v>
      </c>
      <c r="D29" s="103">
        <v>471</v>
      </c>
      <c r="E29" s="103">
        <v>67</v>
      </c>
      <c r="F29" s="103">
        <v>7</v>
      </c>
      <c r="G29" s="103">
        <v>404</v>
      </c>
      <c r="H29" s="103">
        <v>404</v>
      </c>
      <c r="I29" s="103">
        <v>0</v>
      </c>
      <c r="J29" s="103">
        <v>0</v>
      </c>
      <c r="K29" s="103">
        <v>0</v>
      </c>
      <c r="L29" s="103">
        <v>317</v>
      </c>
      <c r="M29" s="103">
        <v>3</v>
      </c>
      <c r="N29" s="103">
        <v>0</v>
      </c>
    </row>
    <row r="30" spans="1:14" ht="25.5">
      <c r="A30" s="112" t="s">
        <v>71</v>
      </c>
      <c r="B30" s="104" t="s">
        <v>144</v>
      </c>
      <c r="C30" s="103">
        <v>514092</v>
      </c>
      <c r="D30" s="103">
        <v>502126</v>
      </c>
      <c r="E30" s="103">
        <v>8054</v>
      </c>
      <c r="F30" s="103">
        <v>1429</v>
      </c>
      <c r="G30" s="103">
        <v>494069</v>
      </c>
      <c r="H30" s="103">
        <v>494069</v>
      </c>
      <c r="I30" s="103">
        <v>0</v>
      </c>
      <c r="J30" s="103">
        <v>0</v>
      </c>
      <c r="K30" s="103">
        <v>3</v>
      </c>
      <c r="L30" s="103">
        <v>11856</v>
      </c>
      <c r="M30" s="103">
        <v>110</v>
      </c>
      <c r="N30" s="103">
        <v>0</v>
      </c>
    </row>
    <row r="31" spans="1:14" ht="25.5">
      <c r="A31" s="112" t="s">
        <v>72</v>
      </c>
      <c r="B31" s="104" t="s">
        <v>145</v>
      </c>
      <c r="C31" s="103">
        <v>31917051</v>
      </c>
      <c r="D31" s="103">
        <v>31189120</v>
      </c>
      <c r="E31" s="103">
        <v>10075011</v>
      </c>
      <c r="F31" s="103">
        <v>1875753</v>
      </c>
      <c r="G31" s="103">
        <v>15362340</v>
      </c>
      <c r="H31" s="103">
        <v>15347393</v>
      </c>
      <c r="I31" s="103">
        <v>533</v>
      </c>
      <c r="J31" s="103">
        <v>420</v>
      </c>
      <c r="K31" s="103">
        <v>5751236</v>
      </c>
      <c r="L31" s="103">
        <v>669243</v>
      </c>
      <c r="M31" s="103">
        <v>12197</v>
      </c>
      <c r="N31" s="103">
        <v>46491</v>
      </c>
    </row>
    <row r="32" spans="1:14" ht="38.25">
      <c r="A32" s="113" t="s">
        <v>111</v>
      </c>
      <c r="B32" s="104" t="s">
        <v>146</v>
      </c>
      <c r="C32" s="103">
        <v>12320566</v>
      </c>
      <c r="D32" s="103">
        <v>12230410</v>
      </c>
      <c r="E32" s="103">
        <v>2496536</v>
      </c>
      <c r="F32" s="103">
        <v>420572</v>
      </c>
      <c r="G32" s="103">
        <v>4076592</v>
      </c>
      <c r="H32" s="103">
        <v>4072220</v>
      </c>
      <c r="I32" s="103">
        <v>0</v>
      </c>
      <c r="J32" s="103">
        <v>0</v>
      </c>
      <c r="K32" s="103">
        <v>5657282</v>
      </c>
      <c r="L32" s="103">
        <v>66739</v>
      </c>
      <c r="M32" s="103">
        <v>686</v>
      </c>
      <c r="N32" s="103">
        <v>22731</v>
      </c>
    </row>
    <row r="33" spans="1:14" ht="12.75">
      <c r="A33" s="112" t="s">
        <v>77</v>
      </c>
      <c r="B33" s="104" t="s">
        <v>147</v>
      </c>
      <c r="C33" s="103">
        <v>45885</v>
      </c>
      <c r="D33" s="103">
        <v>45572</v>
      </c>
      <c r="E33" s="103">
        <v>22479</v>
      </c>
      <c r="F33" s="103">
        <v>2153</v>
      </c>
      <c r="G33" s="103">
        <v>23093</v>
      </c>
      <c r="H33" s="103">
        <v>23093</v>
      </c>
      <c r="I33" s="103">
        <v>0</v>
      </c>
      <c r="J33" s="103">
        <v>0</v>
      </c>
      <c r="K33" s="103">
        <v>0</v>
      </c>
      <c r="L33" s="103">
        <v>234</v>
      </c>
      <c r="M33" s="103">
        <v>7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37209561</v>
      </c>
      <c r="D34" s="103">
        <v>35041157</v>
      </c>
      <c r="E34" s="103">
        <v>10959649</v>
      </c>
      <c r="F34" s="103">
        <v>1372842</v>
      </c>
      <c r="G34" s="103">
        <v>22687827</v>
      </c>
      <c r="H34" s="103">
        <v>22626278</v>
      </c>
      <c r="I34" s="103">
        <v>1335</v>
      </c>
      <c r="J34" s="103">
        <v>1206</v>
      </c>
      <c r="K34" s="103">
        <v>1392346</v>
      </c>
      <c r="L34" s="103">
        <v>1180531</v>
      </c>
      <c r="M34" s="103">
        <v>103884</v>
      </c>
      <c r="N34" s="103">
        <v>883989</v>
      </c>
    </row>
    <row r="35" spans="1:14" ht="18" customHeight="1">
      <c r="A35" s="131" t="s">
        <v>149</v>
      </c>
      <c r="B35" s="104" t="s">
        <v>150</v>
      </c>
      <c r="C35" s="103">
        <v>36562296</v>
      </c>
      <c r="D35" s="103">
        <v>34848626</v>
      </c>
      <c r="E35" s="103">
        <v>10959649</v>
      </c>
      <c r="F35" s="103">
        <v>1372842</v>
      </c>
      <c r="G35" s="103">
        <v>22686306</v>
      </c>
      <c r="H35" s="103">
        <v>22624757</v>
      </c>
      <c r="I35" s="103">
        <v>1335</v>
      </c>
      <c r="J35" s="103">
        <v>1206</v>
      </c>
      <c r="K35" s="103">
        <v>1201336</v>
      </c>
      <c r="L35" s="103">
        <v>741933</v>
      </c>
      <c r="M35" s="103">
        <v>90116</v>
      </c>
      <c r="N35" s="103">
        <v>881621</v>
      </c>
    </row>
    <row r="36" spans="1:14" ht="46.5" customHeight="1">
      <c r="A36" s="131" t="s">
        <v>111</v>
      </c>
      <c r="B36" s="104" t="s">
        <v>151</v>
      </c>
      <c r="C36" s="103">
        <v>15315399</v>
      </c>
      <c r="D36" s="103">
        <v>14714417</v>
      </c>
      <c r="E36" s="103">
        <v>4098905</v>
      </c>
      <c r="F36" s="103">
        <v>667510</v>
      </c>
      <c r="G36" s="103">
        <v>10376329</v>
      </c>
      <c r="H36" s="103">
        <v>10325781</v>
      </c>
      <c r="I36" s="103">
        <v>367</v>
      </c>
      <c r="J36" s="103">
        <v>325</v>
      </c>
      <c r="K36" s="103">
        <v>238816</v>
      </c>
      <c r="L36" s="103">
        <v>185493</v>
      </c>
      <c r="M36" s="103">
        <v>16714</v>
      </c>
      <c r="N36" s="103">
        <v>398775</v>
      </c>
    </row>
    <row r="37" spans="1:14" ht="24" customHeight="1">
      <c r="A37" s="112" t="s">
        <v>152</v>
      </c>
      <c r="B37" s="104" t="s">
        <v>153</v>
      </c>
      <c r="C37" s="103">
        <v>647265</v>
      </c>
      <c r="D37" s="103">
        <v>192531</v>
      </c>
      <c r="E37" s="103">
        <v>0</v>
      </c>
      <c r="F37" s="103">
        <v>0</v>
      </c>
      <c r="G37" s="103">
        <v>1521</v>
      </c>
      <c r="H37" s="103">
        <v>1521</v>
      </c>
      <c r="I37" s="103">
        <v>0</v>
      </c>
      <c r="J37" s="103">
        <v>0</v>
      </c>
      <c r="K37" s="103">
        <v>191010</v>
      </c>
      <c r="L37" s="103">
        <v>438598</v>
      </c>
      <c r="M37" s="103">
        <v>13768</v>
      </c>
      <c r="N37" s="103">
        <v>2368</v>
      </c>
    </row>
    <row r="38" spans="1:14" s="39" customFormat="1" ht="25.5">
      <c r="A38" s="111" t="s">
        <v>154</v>
      </c>
      <c r="B38" s="104" t="s">
        <v>155</v>
      </c>
      <c r="C38" s="103">
        <v>8109326</v>
      </c>
      <c r="D38" s="103">
        <v>7826334</v>
      </c>
      <c r="E38" s="103">
        <v>5854355</v>
      </c>
      <c r="F38" s="103">
        <v>733852</v>
      </c>
      <c r="G38" s="103">
        <v>1943176</v>
      </c>
      <c r="H38" s="103">
        <v>1943152</v>
      </c>
      <c r="I38" s="103">
        <v>0</v>
      </c>
      <c r="J38" s="103">
        <v>0</v>
      </c>
      <c r="K38" s="103">
        <v>28803</v>
      </c>
      <c r="L38" s="103">
        <v>5940</v>
      </c>
      <c r="M38" s="103">
        <v>268329</v>
      </c>
      <c r="N38" s="103">
        <v>8723</v>
      </c>
    </row>
    <row r="39" spans="1:14" ht="63.75">
      <c r="A39" s="112" t="s">
        <v>42</v>
      </c>
      <c r="B39" s="104" t="s">
        <v>156</v>
      </c>
      <c r="C39" s="103">
        <v>3963891</v>
      </c>
      <c r="D39" s="103">
        <v>3680919</v>
      </c>
      <c r="E39" s="103">
        <v>1708966</v>
      </c>
      <c r="F39" s="103">
        <v>311898</v>
      </c>
      <c r="G39" s="103">
        <v>1943150</v>
      </c>
      <c r="H39" s="103">
        <v>1943126</v>
      </c>
      <c r="I39" s="103">
        <v>0</v>
      </c>
      <c r="J39" s="103">
        <v>0</v>
      </c>
      <c r="K39" s="103">
        <v>28803</v>
      </c>
      <c r="L39" s="103">
        <v>5922</v>
      </c>
      <c r="M39" s="103">
        <v>268327</v>
      </c>
      <c r="N39" s="103">
        <v>8723</v>
      </c>
    </row>
    <row r="40" spans="1:14" ht="27.75" customHeight="1">
      <c r="A40" s="112" t="s">
        <v>157</v>
      </c>
      <c r="B40" s="104" t="s">
        <v>158</v>
      </c>
      <c r="C40" s="103">
        <v>4145435</v>
      </c>
      <c r="D40" s="103">
        <v>4145415</v>
      </c>
      <c r="E40" s="103">
        <v>4145389</v>
      </c>
      <c r="F40" s="103">
        <v>421954</v>
      </c>
      <c r="G40" s="103">
        <v>26</v>
      </c>
      <c r="H40" s="103">
        <v>26</v>
      </c>
      <c r="I40" s="103">
        <v>0</v>
      </c>
      <c r="J40" s="103">
        <v>0</v>
      </c>
      <c r="K40" s="103">
        <v>0</v>
      </c>
      <c r="L40" s="103">
        <v>18</v>
      </c>
      <c r="M40" s="103">
        <v>2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1370083</v>
      </c>
      <c r="D41" s="103">
        <v>1061950</v>
      </c>
      <c r="E41" s="103">
        <v>398632</v>
      </c>
      <c r="F41" s="103">
        <v>121499</v>
      </c>
      <c r="G41" s="103">
        <v>589680</v>
      </c>
      <c r="H41" s="103">
        <v>587872</v>
      </c>
      <c r="I41" s="103">
        <v>288</v>
      </c>
      <c r="J41" s="103">
        <v>288</v>
      </c>
      <c r="K41" s="103">
        <v>73350</v>
      </c>
      <c r="L41" s="103">
        <v>244693</v>
      </c>
      <c r="M41" s="103">
        <v>35528</v>
      </c>
      <c r="N41" s="103">
        <v>27912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503921</v>
      </c>
      <c r="D43" s="103">
        <v>464556</v>
      </c>
      <c r="E43" s="103">
        <v>133978</v>
      </c>
      <c r="F43" s="103">
        <v>73402</v>
      </c>
      <c r="G43" s="103">
        <v>293078</v>
      </c>
      <c r="H43" s="103">
        <v>292736</v>
      </c>
      <c r="I43" s="103">
        <v>0</v>
      </c>
      <c r="J43" s="103">
        <v>0</v>
      </c>
      <c r="K43" s="103">
        <v>37500</v>
      </c>
      <c r="L43" s="103">
        <v>23415</v>
      </c>
      <c r="M43" s="103">
        <v>11011</v>
      </c>
      <c r="N43" s="103">
        <v>4939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427423</v>
      </c>
      <c r="D45" s="103">
        <v>399369</v>
      </c>
      <c r="E45" s="103">
        <v>127173</v>
      </c>
      <c r="F45" s="103">
        <v>68357</v>
      </c>
      <c r="G45" s="103">
        <v>242470</v>
      </c>
      <c r="H45" s="103">
        <v>242128</v>
      </c>
      <c r="I45" s="103">
        <v>0</v>
      </c>
      <c r="J45" s="103">
        <v>0</v>
      </c>
      <c r="K45" s="103">
        <v>29726</v>
      </c>
      <c r="L45" s="103">
        <v>18089</v>
      </c>
      <c r="M45" s="103">
        <v>8423</v>
      </c>
      <c r="N45" s="103">
        <v>1542</v>
      </c>
    </row>
    <row r="46" spans="1:14" ht="38.25">
      <c r="A46" s="110" t="s">
        <v>164</v>
      </c>
      <c r="B46" s="104" t="s">
        <v>165</v>
      </c>
      <c r="C46" s="103">
        <v>5858</v>
      </c>
      <c r="D46" s="103">
        <v>4464</v>
      </c>
      <c r="E46" s="103">
        <v>225</v>
      </c>
      <c r="F46" s="103">
        <v>24</v>
      </c>
      <c r="G46" s="103">
        <v>3648</v>
      </c>
      <c r="H46" s="103">
        <v>3648</v>
      </c>
      <c r="I46" s="103">
        <v>0</v>
      </c>
      <c r="J46" s="103">
        <v>0</v>
      </c>
      <c r="K46" s="103">
        <v>591</v>
      </c>
      <c r="L46" s="103">
        <v>537</v>
      </c>
      <c r="M46" s="103">
        <v>86</v>
      </c>
      <c r="N46" s="103">
        <v>771</v>
      </c>
    </row>
    <row r="47" spans="1:14" ht="25.5">
      <c r="A47" s="110" t="s">
        <v>79</v>
      </c>
      <c r="B47" s="104" t="s">
        <v>166</v>
      </c>
      <c r="C47" s="103">
        <v>242958</v>
      </c>
      <c r="D47" s="103">
        <v>6240</v>
      </c>
      <c r="E47" s="103">
        <v>0</v>
      </c>
      <c r="F47" s="103">
        <v>0</v>
      </c>
      <c r="G47" s="103">
        <v>1459</v>
      </c>
      <c r="H47" s="103">
        <v>1459</v>
      </c>
      <c r="I47" s="103">
        <v>0</v>
      </c>
      <c r="J47" s="103">
        <v>0</v>
      </c>
      <c r="K47" s="103">
        <v>4781</v>
      </c>
      <c r="L47" s="103">
        <v>201680</v>
      </c>
      <c r="M47" s="103">
        <v>22538</v>
      </c>
      <c r="N47" s="103">
        <v>12500</v>
      </c>
    </row>
    <row r="48" spans="1:14" ht="38.25">
      <c r="A48" s="110" t="s">
        <v>78</v>
      </c>
      <c r="B48" s="104" t="s">
        <v>167</v>
      </c>
      <c r="C48" s="103">
        <v>183608</v>
      </c>
      <c r="D48" s="103">
        <v>170837</v>
      </c>
      <c r="E48" s="103">
        <v>85828</v>
      </c>
      <c r="F48" s="103">
        <v>15292</v>
      </c>
      <c r="G48" s="103">
        <v>80082</v>
      </c>
      <c r="H48" s="103">
        <v>78650</v>
      </c>
      <c r="I48" s="103">
        <v>288</v>
      </c>
      <c r="J48" s="103">
        <v>288</v>
      </c>
      <c r="K48" s="103">
        <v>4639</v>
      </c>
      <c r="L48" s="103">
        <v>4515</v>
      </c>
      <c r="M48" s="103">
        <v>8</v>
      </c>
      <c r="N48" s="103">
        <v>8248</v>
      </c>
    </row>
    <row r="49" spans="1:14" ht="51">
      <c r="A49" s="110" t="s">
        <v>85</v>
      </c>
      <c r="B49" s="104" t="s">
        <v>168</v>
      </c>
      <c r="C49" s="103">
        <v>433738</v>
      </c>
      <c r="D49" s="103">
        <v>415853</v>
      </c>
      <c r="E49" s="103">
        <v>178601</v>
      </c>
      <c r="F49" s="103">
        <v>32781</v>
      </c>
      <c r="G49" s="103">
        <v>211413</v>
      </c>
      <c r="H49" s="103">
        <v>211379</v>
      </c>
      <c r="I49" s="103">
        <v>0</v>
      </c>
      <c r="J49" s="103">
        <v>0</v>
      </c>
      <c r="K49" s="103">
        <v>25839</v>
      </c>
      <c r="L49" s="103">
        <v>14546</v>
      </c>
      <c r="M49" s="103">
        <v>1885</v>
      </c>
      <c r="N49" s="103">
        <v>1454</v>
      </c>
    </row>
    <row r="50" spans="1:14" ht="38.25">
      <c r="A50" s="109" t="s">
        <v>455</v>
      </c>
      <c r="B50" s="104" t="s">
        <v>456</v>
      </c>
      <c r="C50" s="103">
        <v>79908570</v>
      </c>
      <c r="D50" s="103">
        <v>78419445</v>
      </c>
      <c r="E50" s="103">
        <v>26094558</v>
      </c>
      <c r="F50" s="103">
        <v>4141522</v>
      </c>
      <c r="G50" s="103">
        <v>47499389</v>
      </c>
      <c r="H50" s="103">
        <v>47274913</v>
      </c>
      <c r="I50" s="103">
        <v>1757</v>
      </c>
      <c r="J50" s="103">
        <v>1623</v>
      </c>
      <c r="K50" s="103">
        <v>4823741</v>
      </c>
      <c r="L50" s="103">
        <v>624873</v>
      </c>
      <c r="M50" s="103">
        <v>237638</v>
      </c>
      <c r="N50" s="103">
        <v>626614</v>
      </c>
    </row>
    <row r="51" spans="1:14" ht="12.75">
      <c r="A51" s="108" t="s">
        <v>41</v>
      </c>
      <c r="B51" s="104" t="s">
        <v>169</v>
      </c>
      <c r="C51" s="103">
        <v>1016555246</v>
      </c>
      <c r="D51" s="103">
        <v>912218273</v>
      </c>
      <c r="E51" s="103">
        <v>307522246</v>
      </c>
      <c r="F51" s="103">
        <v>49113286</v>
      </c>
      <c r="G51" s="103">
        <v>535722615</v>
      </c>
      <c r="H51" s="103">
        <v>533203224</v>
      </c>
      <c r="I51" s="103">
        <v>1466624</v>
      </c>
      <c r="J51" s="103">
        <v>1460555</v>
      </c>
      <c r="K51" s="103">
        <v>67506788</v>
      </c>
      <c r="L51" s="103">
        <v>67990171</v>
      </c>
      <c r="M51" s="103">
        <v>12410890</v>
      </c>
      <c r="N51" s="103">
        <v>23935912</v>
      </c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3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0" t="s">
        <v>30</v>
      </c>
      <c r="P1" s="201"/>
    </row>
    <row r="2" spans="1:16" s="20" customFormat="1" ht="34.5" customHeight="1">
      <c r="A2" s="204" t="s">
        <v>115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5" t="s">
        <v>0</v>
      </c>
      <c r="P3" s="205"/>
    </row>
    <row r="4" spans="1:16" ht="14.25" customHeight="1">
      <c r="A4" s="191"/>
      <c r="B4" s="191" t="s">
        <v>8</v>
      </c>
      <c r="C4" s="191" t="s">
        <v>15</v>
      </c>
      <c r="D4" s="191"/>
      <c r="E4" s="191"/>
      <c r="F4" s="191" t="s">
        <v>16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2" customHeight="1">
      <c r="A5" s="191"/>
      <c r="B5" s="191"/>
      <c r="C5" s="191"/>
      <c r="D5" s="191"/>
      <c r="E5" s="191"/>
      <c r="F5" s="191" t="s">
        <v>2</v>
      </c>
      <c r="G5" s="191"/>
      <c r="H5" s="191"/>
      <c r="I5" s="191"/>
      <c r="J5" s="191"/>
      <c r="K5" s="191"/>
      <c r="L5" s="191"/>
      <c r="M5" s="191"/>
      <c r="N5" s="191" t="s">
        <v>23</v>
      </c>
      <c r="O5" s="191" t="s">
        <v>9</v>
      </c>
      <c r="P5" s="191" t="s">
        <v>10</v>
      </c>
    </row>
    <row r="6" spans="1:16" ht="12.75">
      <c r="A6" s="191"/>
      <c r="B6" s="191"/>
      <c r="C6" s="191"/>
      <c r="D6" s="191"/>
      <c r="E6" s="191"/>
      <c r="F6" s="191" t="s">
        <v>17</v>
      </c>
      <c r="G6" s="191" t="s">
        <v>3</v>
      </c>
      <c r="H6" s="191"/>
      <c r="I6" s="191"/>
      <c r="J6" s="191"/>
      <c r="K6" s="191"/>
      <c r="L6" s="191"/>
      <c r="M6" s="191"/>
      <c r="N6" s="191"/>
      <c r="O6" s="191"/>
      <c r="P6" s="191"/>
    </row>
    <row r="7" spans="1:16" ht="34.5" customHeight="1">
      <c r="A7" s="191"/>
      <c r="B7" s="191"/>
      <c r="C7" s="191" t="s">
        <v>20</v>
      </c>
      <c r="D7" s="191" t="s">
        <v>7</v>
      </c>
      <c r="E7" s="191"/>
      <c r="F7" s="191"/>
      <c r="G7" s="191" t="s">
        <v>4</v>
      </c>
      <c r="H7" s="191"/>
      <c r="I7" s="191" t="s">
        <v>24</v>
      </c>
      <c r="J7" s="199" t="s">
        <v>51</v>
      </c>
      <c r="K7" s="191" t="s">
        <v>18</v>
      </c>
      <c r="L7" s="191" t="s">
        <v>52</v>
      </c>
      <c r="M7" s="191" t="s">
        <v>11</v>
      </c>
      <c r="N7" s="191"/>
      <c r="O7" s="191"/>
      <c r="P7" s="191"/>
    </row>
    <row r="8" spans="1:16" ht="68.25" customHeight="1">
      <c r="A8" s="191"/>
      <c r="B8" s="191"/>
      <c r="C8" s="191"/>
      <c r="D8" s="7" t="s">
        <v>19</v>
      </c>
      <c r="E8" s="7" t="s">
        <v>22</v>
      </c>
      <c r="F8" s="191"/>
      <c r="G8" s="7" t="s">
        <v>20</v>
      </c>
      <c r="H8" s="7" t="s">
        <v>21</v>
      </c>
      <c r="I8" s="191"/>
      <c r="J8" s="199"/>
      <c r="K8" s="191"/>
      <c r="L8" s="191"/>
      <c r="M8" s="191"/>
      <c r="N8" s="191"/>
      <c r="O8" s="191"/>
      <c r="P8" s="191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457</v>
      </c>
      <c r="C10" s="103">
        <v>103183545</v>
      </c>
      <c r="D10" s="103">
        <v>82366468</v>
      </c>
      <c r="E10" s="103">
        <v>20817077</v>
      </c>
      <c r="F10" s="103">
        <v>93661789</v>
      </c>
      <c r="G10" s="103">
        <v>29959641</v>
      </c>
      <c r="H10" s="103">
        <v>5782785</v>
      </c>
      <c r="I10" s="103">
        <v>55076471</v>
      </c>
      <c r="J10" s="103">
        <v>54887301</v>
      </c>
      <c r="K10" s="103">
        <v>11325</v>
      </c>
      <c r="L10" s="103">
        <v>10604</v>
      </c>
      <c r="M10" s="103">
        <v>8614352</v>
      </c>
      <c r="N10" s="103">
        <v>5556100</v>
      </c>
      <c r="O10" s="103">
        <v>1178504</v>
      </c>
      <c r="P10" s="103">
        <v>2787152</v>
      </c>
    </row>
    <row r="11" spans="1:16" ht="17.25" customHeight="1">
      <c r="A11" s="109" t="s">
        <v>75</v>
      </c>
      <c r="B11" s="104" t="s">
        <v>458</v>
      </c>
      <c r="C11" s="103">
        <v>31862043</v>
      </c>
      <c r="D11" s="103">
        <v>22564136</v>
      </c>
      <c r="E11" s="103">
        <v>9297907</v>
      </c>
      <c r="F11" s="103">
        <v>31206607</v>
      </c>
      <c r="G11" s="103">
        <v>10826468</v>
      </c>
      <c r="H11" s="103">
        <v>1975459</v>
      </c>
      <c r="I11" s="103">
        <v>16969737</v>
      </c>
      <c r="J11" s="103">
        <v>16955264</v>
      </c>
      <c r="K11" s="103">
        <v>1530</v>
      </c>
      <c r="L11" s="103">
        <v>1409</v>
      </c>
      <c r="M11" s="103">
        <v>3408872</v>
      </c>
      <c r="N11" s="103">
        <v>291151</v>
      </c>
      <c r="O11" s="103">
        <v>180138</v>
      </c>
      <c r="P11" s="103">
        <v>184147</v>
      </c>
    </row>
    <row r="12" spans="1:16" ht="36" customHeight="1">
      <c r="A12" s="110" t="s">
        <v>35</v>
      </c>
      <c r="B12" s="104" t="s">
        <v>459</v>
      </c>
      <c r="C12" s="103">
        <v>156563</v>
      </c>
      <c r="D12" s="103">
        <v>152009</v>
      </c>
      <c r="E12" s="103">
        <v>4554</v>
      </c>
      <c r="F12" s="103">
        <v>145565</v>
      </c>
      <c r="G12" s="103">
        <v>41128</v>
      </c>
      <c r="H12" s="103">
        <v>2565</v>
      </c>
      <c r="I12" s="103">
        <v>93438</v>
      </c>
      <c r="J12" s="103">
        <v>93438</v>
      </c>
      <c r="K12" s="103">
        <v>0</v>
      </c>
      <c r="L12" s="103">
        <v>0</v>
      </c>
      <c r="M12" s="103">
        <v>10999</v>
      </c>
      <c r="N12" s="103">
        <v>6643</v>
      </c>
      <c r="O12" s="103">
        <v>4355</v>
      </c>
      <c r="P12" s="103">
        <v>0</v>
      </c>
    </row>
    <row r="13" spans="1:16" ht="32.25" customHeight="1">
      <c r="A13" s="110" t="s">
        <v>422</v>
      </c>
      <c r="B13" s="104" t="s">
        <v>460</v>
      </c>
      <c r="C13" s="103">
        <v>320993</v>
      </c>
      <c r="D13" s="103">
        <v>224599</v>
      </c>
      <c r="E13" s="103">
        <v>96394</v>
      </c>
      <c r="F13" s="103">
        <v>320969</v>
      </c>
      <c r="G13" s="103">
        <v>311604</v>
      </c>
      <c r="H13" s="103">
        <v>83571</v>
      </c>
      <c r="I13" s="103">
        <v>0</v>
      </c>
      <c r="J13" s="103">
        <v>0</v>
      </c>
      <c r="K13" s="103">
        <v>0</v>
      </c>
      <c r="L13" s="103">
        <v>0</v>
      </c>
      <c r="M13" s="103">
        <v>9365</v>
      </c>
      <c r="N13" s="103">
        <v>0</v>
      </c>
      <c r="O13" s="103">
        <v>8</v>
      </c>
      <c r="P13" s="103">
        <v>16</v>
      </c>
    </row>
    <row r="14" spans="1:16" ht="21.75" customHeight="1">
      <c r="A14" s="111" t="s">
        <v>135</v>
      </c>
      <c r="B14" s="104" t="s">
        <v>461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462</v>
      </c>
      <c r="C15" s="103">
        <v>320993</v>
      </c>
      <c r="D15" s="103">
        <v>224599</v>
      </c>
      <c r="E15" s="103">
        <v>96394</v>
      </c>
      <c r="F15" s="103">
        <v>320969</v>
      </c>
      <c r="G15" s="103">
        <v>311604</v>
      </c>
      <c r="H15" s="103">
        <v>83571</v>
      </c>
      <c r="I15" s="103">
        <v>0</v>
      </c>
      <c r="J15" s="103">
        <v>0</v>
      </c>
      <c r="K15" s="103">
        <v>0</v>
      </c>
      <c r="L15" s="103">
        <v>0</v>
      </c>
      <c r="M15" s="103">
        <v>9365</v>
      </c>
      <c r="N15" s="103">
        <v>0</v>
      </c>
      <c r="O15" s="103">
        <v>8</v>
      </c>
      <c r="P15" s="103">
        <v>16</v>
      </c>
    </row>
    <row r="16" spans="1:16" s="22" customFormat="1" ht="38.25">
      <c r="A16" s="110" t="s">
        <v>54</v>
      </c>
      <c r="B16" s="104" t="s">
        <v>463</v>
      </c>
      <c r="C16" s="103">
        <v>16380725</v>
      </c>
      <c r="D16" s="103">
        <v>12161431</v>
      </c>
      <c r="E16" s="103">
        <v>4219294</v>
      </c>
      <c r="F16" s="103">
        <v>16196670</v>
      </c>
      <c r="G16" s="103">
        <v>5617989</v>
      </c>
      <c r="H16" s="103">
        <v>1105338</v>
      </c>
      <c r="I16" s="103">
        <v>8021976</v>
      </c>
      <c r="J16" s="103">
        <v>8019232</v>
      </c>
      <c r="K16" s="103">
        <v>725</v>
      </c>
      <c r="L16" s="103">
        <v>690</v>
      </c>
      <c r="M16" s="103">
        <v>2555980</v>
      </c>
      <c r="N16" s="103">
        <v>127113</v>
      </c>
      <c r="O16" s="103">
        <v>37490</v>
      </c>
      <c r="P16" s="103">
        <v>19452</v>
      </c>
    </row>
    <row r="17" spans="1:16" s="22" customFormat="1" ht="26.25" customHeight="1">
      <c r="A17" s="111" t="s">
        <v>69</v>
      </c>
      <c r="B17" s="104" t="s">
        <v>464</v>
      </c>
      <c r="C17" s="103">
        <v>2380523</v>
      </c>
      <c r="D17" s="103">
        <v>1880574</v>
      </c>
      <c r="E17" s="103">
        <v>499949</v>
      </c>
      <c r="F17" s="103">
        <v>2323948</v>
      </c>
      <c r="G17" s="103">
        <v>881536</v>
      </c>
      <c r="H17" s="103">
        <v>165283</v>
      </c>
      <c r="I17" s="103">
        <v>1339192</v>
      </c>
      <c r="J17" s="103">
        <v>1338286</v>
      </c>
      <c r="K17" s="103">
        <v>624</v>
      </c>
      <c r="L17" s="103">
        <v>624</v>
      </c>
      <c r="M17" s="103">
        <v>102596</v>
      </c>
      <c r="N17" s="103">
        <v>26650</v>
      </c>
      <c r="O17" s="103">
        <v>22140</v>
      </c>
      <c r="P17" s="103">
        <v>7785</v>
      </c>
    </row>
    <row r="18" spans="1:16" s="22" customFormat="1" ht="26.25" customHeight="1">
      <c r="A18" s="111" t="s">
        <v>70</v>
      </c>
      <c r="B18" s="104" t="s">
        <v>465</v>
      </c>
      <c r="C18" s="103">
        <v>93</v>
      </c>
      <c r="D18" s="103">
        <v>51</v>
      </c>
      <c r="E18" s="103">
        <v>42</v>
      </c>
      <c r="F18" s="103">
        <v>74</v>
      </c>
      <c r="G18" s="103">
        <v>35</v>
      </c>
      <c r="H18" s="103">
        <v>11</v>
      </c>
      <c r="I18" s="103">
        <v>39</v>
      </c>
      <c r="J18" s="103">
        <v>39</v>
      </c>
      <c r="K18" s="103">
        <v>0</v>
      </c>
      <c r="L18" s="103">
        <v>0</v>
      </c>
      <c r="M18" s="103">
        <v>0</v>
      </c>
      <c r="N18" s="103">
        <v>19</v>
      </c>
      <c r="O18" s="103">
        <v>0</v>
      </c>
      <c r="P18" s="103">
        <v>0</v>
      </c>
    </row>
    <row r="19" spans="1:16" ht="26.25" customHeight="1">
      <c r="A19" s="111" t="s">
        <v>71</v>
      </c>
      <c r="B19" s="104" t="s">
        <v>466</v>
      </c>
      <c r="C19" s="103">
        <v>62137</v>
      </c>
      <c r="D19" s="103">
        <v>41033</v>
      </c>
      <c r="E19" s="103">
        <v>21104</v>
      </c>
      <c r="F19" s="103">
        <v>59461</v>
      </c>
      <c r="G19" s="103">
        <v>1350</v>
      </c>
      <c r="H19" s="103">
        <v>202</v>
      </c>
      <c r="I19" s="103">
        <v>58089</v>
      </c>
      <c r="J19" s="103">
        <v>58089</v>
      </c>
      <c r="K19" s="103">
        <v>0</v>
      </c>
      <c r="L19" s="103">
        <v>0</v>
      </c>
      <c r="M19" s="103">
        <v>22</v>
      </c>
      <c r="N19" s="103">
        <v>2658</v>
      </c>
      <c r="O19" s="103">
        <v>17</v>
      </c>
      <c r="P19" s="103">
        <v>1</v>
      </c>
    </row>
    <row r="20" spans="1:16" ht="26.25" customHeight="1">
      <c r="A20" s="111" t="s">
        <v>72</v>
      </c>
      <c r="B20" s="104" t="s">
        <v>467</v>
      </c>
      <c r="C20" s="103">
        <v>13937229</v>
      </c>
      <c r="D20" s="103">
        <v>10239031</v>
      </c>
      <c r="E20" s="103">
        <v>3698198</v>
      </c>
      <c r="F20" s="103">
        <v>13812462</v>
      </c>
      <c r="G20" s="103">
        <v>4734951</v>
      </c>
      <c r="H20" s="103">
        <v>939831</v>
      </c>
      <c r="I20" s="103">
        <v>6624048</v>
      </c>
      <c r="J20" s="103">
        <v>6622210</v>
      </c>
      <c r="K20" s="103">
        <v>101</v>
      </c>
      <c r="L20" s="103">
        <v>66</v>
      </c>
      <c r="M20" s="103">
        <v>2453362</v>
      </c>
      <c r="N20" s="103">
        <v>97785</v>
      </c>
      <c r="O20" s="103">
        <v>15332</v>
      </c>
      <c r="P20" s="103">
        <v>11650</v>
      </c>
    </row>
    <row r="21" spans="1:16" ht="26.25" customHeight="1">
      <c r="A21" s="112" t="s">
        <v>111</v>
      </c>
      <c r="B21" s="104" t="s">
        <v>468</v>
      </c>
      <c r="C21" s="103">
        <v>5878040</v>
      </c>
      <c r="D21" s="103">
        <v>3798895</v>
      </c>
      <c r="E21" s="103">
        <v>2079145</v>
      </c>
      <c r="F21" s="103">
        <v>5861387</v>
      </c>
      <c r="G21" s="103">
        <v>1306982</v>
      </c>
      <c r="H21" s="103">
        <v>249687</v>
      </c>
      <c r="I21" s="103">
        <v>2244207</v>
      </c>
      <c r="J21" s="103">
        <v>2242885</v>
      </c>
      <c r="K21" s="103">
        <v>0</v>
      </c>
      <c r="L21" s="103">
        <v>0</v>
      </c>
      <c r="M21" s="103">
        <v>2310198</v>
      </c>
      <c r="N21" s="103">
        <v>10879</v>
      </c>
      <c r="O21" s="103">
        <v>597</v>
      </c>
      <c r="P21" s="103">
        <v>5177</v>
      </c>
    </row>
    <row r="22" spans="1:16" ht="26.25" customHeight="1">
      <c r="A22" s="111" t="s">
        <v>77</v>
      </c>
      <c r="B22" s="104" t="s">
        <v>469</v>
      </c>
      <c r="C22" s="103">
        <v>743</v>
      </c>
      <c r="D22" s="103">
        <v>742</v>
      </c>
      <c r="E22" s="103">
        <v>1</v>
      </c>
      <c r="F22" s="103">
        <v>725</v>
      </c>
      <c r="G22" s="103">
        <v>117</v>
      </c>
      <c r="H22" s="103">
        <v>11</v>
      </c>
      <c r="I22" s="103">
        <v>608</v>
      </c>
      <c r="J22" s="103">
        <v>608</v>
      </c>
      <c r="K22" s="103">
        <v>0</v>
      </c>
      <c r="L22" s="103">
        <v>0</v>
      </c>
      <c r="M22" s="103">
        <v>0</v>
      </c>
      <c r="N22" s="103">
        <v>1</v>
      </c>
      <c r="O22" s="103">
        <v>1</v>
      </c>
      <c r="P22" s="103">
        <v>16</v>
      </c>
    </row>
    <row r="23" spans="1:16" ht="51">
      <c r="A23" s="110" t="s">
        <v>48</v>
      </c>
      <c r="B23" s="104" t="s">
        <v>470</v>
      </c>
      <c r="C23" s="103">
        <v>13245661</v>
      </c>
      <c r="D23" s="103">
        <v>8887838</v>
      </c>
      <c r="E23" s="103">
        <v>4357823</v>
      </c>
      <c r="F23" s="103">
        <v>12906046</v>
      </c>
      <c r="G23" s="103">
        <v>3994734</v>
      </c>
      <c r="H23" s="103">
        <v>648426</v>
      </c>
      <c r="I23" s="103">
        <v>8125298</v>
      </c>
      <c r="J23" s="103">
        <v>8113569</v>
      </c>
      <c r="K23" s="103">
        <v>805</v>
      </c>
      <c r="L23" s="103">
        <v>719</v>
      </c>
      <c r="M23" s="103">
        <v>785209</v>
      </c>
      <c r="N23" s="103">
        <v>156522</v>
      </c>
      <c r="O23" s="103">
        <v>23397</v>
      </c>
      <c r="P23" s="103">
        <v>159696</v>
      </c>
    </row>
    <row r="24" spans="1:16" ht="24" customHeight="1">
      <c r="A24" s="111" t="s">
        <v>149</v>
      </c>
      <c r="B24" s="104" t="s">
        <v>471</v>
      </c>
      <c r="C24" s="103">
        <v>13154811</v>
      </c>
      <c r="D24" s="103">
        <v>8806246</v>
      </c>
      <c r="E24" s="103">
        <v>4348565</v>
      </c>
      <c r="F24" s="103">
        <v>12855304</v>
      </c>
      <c r="G24" s="103">
        <v>3994734</v>
      </c>
      <c r="H24" s="103">
        <v>648426</v>
      </c>
      <c r="I24" s="103">
        <v>8124593</v>
      </c>
      <c r="J24" s="103">
        <v>8112864</v>
      </c>
      <c r="K24" s="103">
        <v>805</v>
      </c>
      <c r="L24" s="103">
        <v>719</v>
      </c>
      <c r="M24" s="103">
        <v>735172</v>
      </c>
      <c r="N24" s="103">
        <v>118316</v>
      </c>
      <c r="O24" s="103">
        <v>22175</v>
      </c>
      <c r="P24" s="103">
        <v>159016</v>
      </c>
    </row>
    <row r="25" spans="1:16" ht="24" customHeight="1">
      <c r="A25" s="112" t="s">
        <v>111</v>
      </c>
      <c r="B25" s="104" t="s">
        <v>472</v>
      </c>
      <c r="C25" s="103">
        <v>6304206</v>
      </c>
      <c r="D25" s="103">
        <v>4144572</v>
      </c>
      <c r="E25" s="103">
        <v>2159634</v>
      </c>
      <c r="F25" s="103">
        <v>6181213</v>
      </c>
      <c r="G25" s="103">
        <v>1902450</v>
      </c>
      <c r="H25" s="103">
        <v>383328</v>
      </c>
      <c r="I25" s="103">
        <v>4070314</v>
      </c>
      <c r="J25" s="103">
        <v>4060059</v>
      </c>
      <c r="K25" s="103">
        <v>125</v>
      </c>
      <c r="L25" s="103">
        <v>114</v>
      </c>
      <c r="M25" s="103">
        <v>208324</v>
      </c>
      <c r="N25" s="103">
        <v>45112</v>
      </c>
      <c r="O25" s="103">
        <v>4931</v>
      </c>
      <c r="P25" s="103">
        <v>72950</v>
      </c>
    </row>
    <row r="26" spans="1:16" ht="24" customHeight="1">
      <c r="A26" s="111" t="s">
        <v>152</v>
      </c>
      <c r="B26" s="104" t="s">
        <v>473</v>
      </c>
      <c r="C26" s="103">
        <v>90850</v>
      </c>
      <c r="D26" s="103">
        <v>81592</v>
      </c>
      <c r="E26" s="103">
        <v>9258</v>
      </c>
      <c r="F26" s="103">
        <v>50742</v>
      </c>
      <c r="G26" s="103">
        <v>0</v>
      </c>
      <c r="H26" s="103">
        <v>0</v>
      </c>
      <c r="I26" s="103">
        <v>705</v>
      </c>
      <c r="J26" s="103">
        <v>705</v>
      </c>
      <c r="K26" s="103">
        <v>0</v>
      </c>
      <c r="L26" s="103">
        <v>0</v>
      </c>
      <c r="M26" s="103">
        <v>50037</v>
      </c>
      <c r="N26" s="103">
        <v>38206</v>
      </c>
      <c r="O26" s="103">
        <v>1222</v>
      </c>
      <c r="P26" s="103">
        <v>680</v>
      </c>
    </row>
    <row r="27" spans="1:16" ht="25.5">
      <c r="A27" s="110" t="s">
        <v>154</v>
      </c>
      <c r="B27" s="104" t="s">
        <v>474</v>
      </c>
      <c r="C27" s="103">
        <v>1758844</v>
      </c>
      <c r="D27" s="103">
        <v>1139001</v>
      </c>
      <c r="E27" s="103">
        <v>619843</v>
      </c>
      <c r="F27" s="103">
        <v>1638082</v>
      </c>
      <c r="G27" s="103">
        <v>861130</v>
      </c>
      <c r="H27" s="103">
        <v>135570</v>
      </c>
      <c r="I27" s="103">
        <v>729633</v>
      </c>
      <c r="J27" s="103">
        <v>729633</v>
      </c>
      <c r="K27" s="103">
        <v>0</v>
      </c>
      <c r="L27" s="103">
        <v>0</v>
      </c>
      <c r="M27" s="103">
        <v>47319</v>
      </c>
      <c r="N27" s="103">
        <v>874</v>
      </c>
      <c r="O27" s="103">
        <v>114889</v>
      </c>
      <c r="P27" s="103">
        <v>4999</v>
      </c>
    </row>
    <row r="28" spans="1:16" ht="39.75" customHeight="1">
      <c r="A28" s="111" t="s">
        <v>42</v>
      </c>
      <c r="B28" s="104" t="s">
        <v>475</v>
      </c>
      <c r="C28" s="103">
        <v>1578480</v>
      </c>
      <c r="D28" s="103">
        <v>958658</v>
      </c>
      <c r="E28" s="103">
        <v>619822</v>
      </c>
      <c r="F28" s="103">
        <v>1457718</v>
      </c>
      <c r="G28" s="103">
        <v>680787</v>
      </c>
      <c r="H28" s="103">
        <v>117239</v>
      </c>
      <c r="I28" s="103">
        <v>729612</v>
      </c>
      <c r="J28" s="103">
        <v>729612</v>
      </c>
      <c r="K28" s="103">
        <v>0</v>
      </c>
      <c r="L28" s="103">
        <v>0</v>
      </c>
      <c r="M28" s="103">
        <v>47319</v>
      </c>
      <c r="N28" s="103">
        <v>874</v>
      </c>
      <c r="O28" s="103">
        <v>114889</v>
      </c>
      <c r="P28" s="103">
        <v>4999</v>
      </c>
    </row>
    <row r="29" spans="1:16" ht="42" customHeight="1">
      <c r="A29" s="111" t="s">
        <v>157</v>
      </c>
      <c r="B29" s="104" t="s">
        <v>476</v>
      </c>
      <c r="C29" s="103">
        <v>180364</v>
      </c>
      <c r="D29" s="103">
        <v>180343</v>
      </c>
      <c r="E29" s="103">
        <v>21</v>
      </c>
      <c r="F29" s="103">
        <v>180364</v>
      </c>
      <c r="G29" s="103">
        <v>180343</v>
      </c>
      <c r="H29" s="103">
        <v>18331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477</v>
      </c>
      <c r="C30" s="103">
        <v>379144</v>
      </c>
      <c r="D30" s="103">
        <v>304456</v>
      </c>
      <c r="E30" s="103">
        <v>74688</v>
      </c>
      <c r="F30" s="103">
        <v>283960</v>
      </c>
      <c r="G30" s="103">
        <v>132026</v>
      </c>
      <c r="H30" s="103">
        <v>23711</v>
      </c>
      <c r="I30" s="103">
        <v>121817</v>
      </c>
      <c r="J30" s="103">
        <v>121035</v>
      </c>
      <c r="K30" s="103">
        <v>145</v>
      </c>
      <c r="L30" s="103">
        <v>145</v>
      </c>
      <c r="M30" s="103">
        <v>29972</v>
      </c>
      <c r="N30" s="103">
        <v>76891</v>
      </c>
      <c r="O30" s="103">
        <v>7435</v>
      </c>
      <c r="P30" s="103">
        <v>10858</v>
      </c>
    </row>
    <row r="31" spans="1:16" ht="42" customHeight="1">
      <c r="A31" s="110" t="s">
        <v>164</v>
      </c>
      <c r="B31" s="104" t="s">
        <v>478</v>
      </c>
      <c r="C31" s="103">
        <v>6293</v>
      </c>
      <c r="D31" s="103">
        <v>6263</v>
      </c>
      <c r="E31" s="103">
        <v>30</v>
      </c>
      <c r="F31" s="103">
        <v>4619</v>
      </c>
      <c r="G31" s="103">
        <v>988</v>
      </c>
      <c r="H31" s="103">
        <v>360</v>
      </c>
      <c r="I31" s="103">
        <v>3315</v>
      </c>
      <c r="J31" s="103">
        <v>3315</v>
      </c>
      <c r="K31" s="103">
        <v>0</v>
      </c>
      <c r="L31" s="103">
        <v>0</v>
      </c>
      <c r="M31" s="103">
        <v>316</v>
      </c>
      <c r="N31" s="103">
        <v>983</v>
      </c>
      <c r="O31" s="103">
        <v>437</v>
      </c>
      <c r="P31" s="103">
        <v>254</v>
      </c>
    </row>
    <row r="32" spans="1:16" ht="42" customHeight="1">
      <c r="A32" s="110" t="s">
        <v>79</v>
      </c>
      <c r="B32" s="104" t="s">
        <v>479</v>
      </c>
      <c r="C32" s="103">
        <v>87198</v>
      </c>
      <c r="D32" s="103">
        <v>83385</v>
      </c>
      <c r="E32" s="103">
        <v>3813</v>
      </c>
      <c r="F32" s="103">
        <v>6922</v>
      </c>
      <c r="G32" s="103">
        <v>0</v>
      </c>
      <c r="H32" s="103">
        <v>0</v>
      </c>
      <c r="I32" s="103">
        <v>2523</v>
      </c>
      <c r="J32" s="103">
        <v>2523</v>
      </c>
      <c r="K32" s="103">
        <v>0</v>
      </c>
      <c r="L32" s="103">
        <v>0</v>
      </c>
      <c r="M32" s="103">
        <v>4399</v>
      </c>
      <c r="N32" s="103">
        <v>66134</v>
      </c>
      <c r="O32" s="103">
        <v>6053</v>
      </c>
      <c r="P32" s="103">
        <v>8089</v>
      </c>
    </row>
    <row r="33" spans="1:16" ht="42.75" customHeight="1">
      <c r="A33" s="110" t="s">
        <v>78</v>
      </c>
      <c r="B33" s="104" t="s">
        <v>480</v>
      </c>
      <c r="C33" s="103">
        <v>111116</v>
      </c>
      <c r="D33" s="103">
        <v>84323</v>
      </c>
      <c r="E33" s="103">
        <v>26793</v>
      </c>
      <c r="F33" s="103">
        <v>107987</v>
      </c>
      <c r="G33" s="103">
        <v>59279</v>
      </c>
      <c r="H33" s="103">
        <v>10448</v>
      </c>
      <c r="I33" s="103">
        <v>45118</v>
      </c>
      <c r="J33" s="103">
        <v>44337</v>
      </c>
      <c r="K33" s="103">
        <v>145</v>
      </c>
      <c r="L33" s="103">
        <v>145</v>
      </c>
      <c r="M33" s="103">
        <v>3445</v>
      </c>
      <c r="N33" s="103">
        <v>1302</v>
      </c>
      <c r="O33" s="103">
        <v>0</v>
      </c>
      <c r="P33" s="103">
        <v>1827</v>
      </c>
    </row>
    <row r="34" spans="1:16" ht="41.25" customHeight="1">
      <c r="A34" s="110" t="s">
        <v>85</v>
      </c>
      <c r="B34" s="104" t="s">
        <v>481</v>
      </c>
      <c r="C34" s="103">
        <v>174537</v>
      </c>
      <c r="D34" s="103">
        <v>130485</v>
      </c>
      <c r="E34" s="103">
        <v>44052</v>
      </c>
      <c r="F34" s="103">
        <v>164432</v>
      </c>
      <c r="G34" s="103">
        <v>71759</v>
      </c>
      <c r="H34" s="103">
        <v>12903</v>
      </c>
      <c r="I34" s="103">
        <v>70861</v>
      </c>
      <c r="J34" s="103">
        <v>70860</v>
      </c>
      <c r="K34" s="103">
        <v>0</v>
      </c>
      <c r="L34" s="103">
        <v>0</v>
      </c>
      <c r="M34" s="103">
        <v>21812</v>
      </c>
      <c r="N34" s="103">
        <v>8472</v>
      </c>
      <c r="O34" s="103">
        <v>945</v>
      </c>
      <c r="P34" s="103">
        <v>688</v>
      </c>
    </row>
    <row r="35" spans="1:16" ht="38.25">
      <c r="A35" s="109" t="s">
        <v>455</v>
      </c>
      <c r="B35" s="104" t="s">
        <v>482</v>
      </c>
      <c r="C35" s="103">
        <v>82678519</v>
      </c>
      <c r="D35" s="103">
        <v>68494923</v>
      </c>
      <c r="E35" s="103">
        <v>14183596</v>
      </c>
      <c r="F35" s="103">
        <v>73537656</v>
      </c>
      <c r="G35" s="103">
        <v>22356770</v>
      </c>
      <c r="H35" s="103">
        <v>4269167</v>
      </c>
      <c r="I35" s="103">
        <v>45389344</v>
      </c>
      <c r="J35" s="103">
        <v>45202426</v>
      </c>
      <c r="K35" s="103">
        <v>7881</v>
      </c>
      <c r="L35" s="103">
        <v>7218</v>
      </c>
      <c r="M35" s="103">
        <v>5783661</v>
      </c>
      <c r="N35" s="103">
        <v>5378644</v>
      </c>
      <c r="O35" s="103">
        <v>1015667</v>
      </c>
      <c r="P35" s="103">
        <v>2746552</v>
      </c>
    </row>
    <row r="36" spans="1:16" ht="12.75">
      <c r="A36" s="108" t="s">
        <v>41</v>
      </c>
      <c r="B36" s="104" t="s">
        <v>483</v>
      </c>
      <c r="C36" s="103">
        <v>294233650</v>
      </c>
      <c r="D36" s="103">
        <v>226955653</v>
      </c>
      <c r="E36" s="103">
        <v>67277997</v>
      </c>
      <c r="F36" s="103">
        <v>273285671</v>
      </c>
      <c r="G36" s="103">
        <v>88228405</v>
      </c>
      <c r="H36" s="103">
        <v>16656223</v>
      </c>
      <c r="I36" s="103">
        <v>157840959</v>
      </c>
      <c r="J36" s="103">
        <v>157408311</v>
      </c>
      <c r="K36" s="103">
        <v>24211</v>
      </c>
      <c r="L36" s="103">
        <v>22453</v>
      </c>
      <c r="M36" s="103">
        <v>27192096</v>
      </c>
      <c r="N36" s="103">
        <v>12011329</v>
      </c>
      <c r="O36" s="103">
        <v>2750630</v>
      </c>
      <c r="P36" s="103">
        <v>6186020</v>
      </c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79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5" t="s">
        <v>103</v>
      </c>
      <c r="B5" s="126" t="s">
        <v>171</v>
      </c>
      <c r="C5" s="103">
        <v>493</v>
      </c>
      <c r="D5" s="103">
        <v>9633032</v>
      </c>
      <c r="E5" s="103">
        <v>6628634</v>
      </c>
      <c r="F5" s="103">
        <v>2446217</v>
      </c>
      <c r="G5" s="103">
        <v>558104</v>
      </c>
      <c r="H5" s="103">
        <v>0</v>
      </c>
      <c r="I5" s="103">
        <v>77</v>
      </c>
      <c r="J5" s="52"/>
      <c r="K5" s="105"/>
      <c r="L5" s="52"/>
      <c r="M5" s="52"/>
      <c r="N5" s="52"/>
    </row>
    <row r="6" spans="1:14" s="43" customFormat="1" ht="51">
      <c r="A6" s="125" t="s">
        <v>104</v>
      </c>
      <c r="B6" s="126" t="s">
        <v>172</v>
      </c>
      <c r="C6" s="103">
        <v>21</v>
      </c>
      <c r="D6" s="103">
        <v>34082</v>
      </c>
      <c r="E6" s="103">
        <v>21265</v>
      </c>
      <c r="F6" s="103">
        <v>10441</v>
      </c>
      <c r="G6" s="103">
        <v>2376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5" t="s">
        <v>105</v>
      </c>
      <c r="B7" s="126" t="s">
        <v>173</v>
      </c>
      <c r="C7" s="103">
        <v>389</v>
      </c>
      <c r="D7" s="103">
        <v>14747</v>
      </c>
      <c r="E7" s="103">
        <v>8463</v>
      </c>
      <c r="F7" s="103">
        <v>4509</v>
      </c>
      <c r="G7" s="103">
        <v>1685</v>
      </c>
      <c r="H7" s="103">
        <v>0</v>
      </c>
      <c r="I7" s="103">
        <v>90</v>
      </c>
      <c r="J7" s="52"/>
      <c r="K7" s="52"/>
      <c r="L7" s="52"/>
      <c r="M7" s="52"/>
      <c r="N7" s="52"/>
    </row>
    <row r="8" spans="1:14" s="43" customFormat="1" ht="127.5">
      <c r="A8" s="125" t="s">
        <v>106</v>
      </c>
      <c r="B8" s="126" t="s">
        <v>174</v>
      </c>
      <c r="C8" s="103">
        <v>34</v>
      </c>
      <c r="D8" s="103">
        <v>998876</v>
      </c>
      <c r="E8" s="103">
        <v>404557</v>
      </c>
      <c r="F8" s="103">
        <v>113057</v>
      </c>
      <c r="G8" s="103">
        <v>481262</v>
      </c>
      <c r="H8" s="103">
        <v>0</v>
      </c>
      <c r="I8" s="103">
        <v>0</v>
      </c>
      <c r="J8" s="52"/>
      <c r="K8" s="52"/>
      <c r="L8" s="52"/>
      <c r="M8" s="52"/>
      <c r="N8" s="52"/>
    </row>
    <row r="9" spans="1:14" s="43" customFormat="1" ht="25.5">
      <c r="A9" s="125" t="s">
        <v>107</v>
      </c>
      <c r="B9" s="126" t="s">
        <v>175</v>
      </c>
      <c r="C9" s="103">
        <v>22</v>
      </c>
      <c r="D9" s="103">
        <v>7761</v>
      </c>
      <c r="E9" s="103">
        <v>7761</v>
      </c>
      <c r="F9" s="103">
        <v>0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5" t="s">
        <v>108</v>
      </c>
      <c r="B10" s="126" t="s">
        <v>176</v>
      </c>
      <c r="C10" s="103">
        <v>11211</v>
      </c>
      <c r="D10" s="103">
        <v>1690719</v>
      </c>
      <c r="E10" s="103">
        <v>917547</v>
      </c>
      <c r="F10" s="103">
        <v>580366</v>
      </c>
      <c r="G10" s="103">
        <v>178808</v>
      </c>
      <c r="H10" s="104" t="s">
        <v>170</v>
      </c>
      <c r="I10" s="103">
        <v>13998</v>
      </c>
      <c r="J10" s="52"/>
      <c r="K10" s="52"/>
      <c r="L10" s="52"/>
      <c r="M10" s="52"/>
      <c r="N10" s="52"/>
    </row>
    <row r="11" spans="1:14" s="43" customFormat="1" ht="55.5" customHeight="1">
      <c r="A11" s="125" t="s">
        <v>116</v>
      </c>
      <c r="B11" s="126" t="s">
        <v>177</v>
      </c>
      <c r="C11" s="103">
        <v>1723</v>
      </c>
      <c r="D11" s="103">
        <v>9416</v>
      </c>
      <c r="E11" s="103">
        <v>7284</v>
      </c>
      <c r="F11" s="103">
        <v>2135</v>
      </c>
      <c r="G11" s="103">
        <v>-3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5" t="s">
        <v>178</v>
      </c>
      <c r="B12" s="126" t="s">
        <v>179</v>
      </c>
      <c r="C12" s="103">
        <v>11</v>
      </c>
      <c r="D12" s="103">
        <v>183870</v>
      </c>
      <c r="E12" s="103">
        <v>166200</v>
      </c>
      <c r="F12" s="103">
        <v>14691</v>
      </c>
      <c r="G12" s="103">
        <v>2184</v>
      </c>
      <c r="H12" s="103">
        <v>2</v>
      </c>
      <c r="I12" s="103">
        <v>793</v>
      </c>
      <c r="J12" s="48"/>
      <c r="K12" s="106">
        <f>D5+D6+D7+D8+D9+D10+D11+D12+'P4'!C74+'P5'!C73</f>
        <v>12786672</v>
      </c>
      <c r="L12" s="69"/>
      <c r="M12" s="48"/>
    </row>
    <row r="13" spans="1:13" s="43" customFormat="1" ht="36.75" customHeight="1">
      <c r="A13" s="125" t="s">
        <v>180</v>
      </c>
      <c r="B13" s="126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7" t="s">
        <v>94</v>
      </c>
      <c r="B14" s="126" t="s">
        <v>181</v>
      </c>
      <c r="C14" s="104" t="s">
        <v>170</v>
      </c>
      <c r="D14" s="103">
        <v>2204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7" t="s">
        <v>182</v>
      </c>
      <c r="B15" s="126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8" t="s">
        <v>183</v>
      </c>
      <c r="B16" s="126" t="s">
        <v>184</v>
      </c>
      <c r="C16" s="104" t="s">
        <v>170</v>
      </c>
      <c r="D16" s="103">
        <v>818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9" t="s">
        <v>185</v>
      </c>
      <c r="B17" s="126" t="s">
        <v>186</v>
      </c>
      <c r="C17" s="104" t="s">
        <v>170</v>
      </c>
      <c r="D17" s="103">
        <v>431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8" t="s">
        <v>187</v>
      </c>
      <c r="B18" s="126" t="s">
        <v>188</v>
      </c>
      <c r="C18" s="104" t="s">
        <v>170</v>
      </c>
      <c r="D18" s="103">
        <v>925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9" t="s">
        <v>185</v>
      </c>
      <c r="B19" s="126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7" t="s">
        <v>190</v>
      </c>
      <c r="B20" s="126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8" t="s">
        <v>191</v>
      </c>
      <c r="B21" s="126" t="s">
        <v>192</v>
      </c>
      <c r="C21" s="104" t="s">
        <v>170</v>
      </c>
      <c r="D21" s="103">
        <v>266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9" t="s">
        <v>185</v>
      </c>
      <c r="B22" s="126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8" t="s">
        <v>194</v>
      </c>
      <c r="B23" s="126" t="s">
        <v>195</v>
      </c>
      <c r="C23" s="104" t="s">
        <v>170</v>
      </c>
      <c r="D23" s="103">
        <v>170306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9" t="s">
        <v>185</v>
      </c>
      <c r="B24" s="126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7" t="s">
        <v>197</v>
      </c>
      <c r="B25" s="126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8" t="s">
        <v>198</v>
      </c>
      <c r="B26" s="126" t="s">
        <v>199</v>
      </c>
      <c r="C26" s="104" t="s">
        <v>170</v>
      </c>
      <c r="D26" s="103">
        <v>6697404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1">
        <f>D26+D66</f>
        <v>12007136</v>
      </c>
      <c r="K26" s="72"/>
      <c r="L26" s="72"/>
      <c r="M26" s="72"/>
    </row>
    <row r="27" spans="1:13" s="40" customFormat="1" ht="37.5" customHeight="1">
      <c r="A27" s="129" t="s">
        <v>185</v>
      </c>
      <c r="B27" s="126" t="s">
        <v>200</v>
      </c>
      <c r="C27" s="104" t="s">
        <v>170</v>
      </c>
      <c r="D27" s="103">
        <v>1092678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8" t="s">
        <v>201</v>
      </c>
      <c r="B28" s="126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9" t="s">
        <v>202</v>
      </c>
      <c r="B29" s="126" t="s">
        <v>203</v>
      </c>
      <c r="C29" s="104" t="s">
        <v>170</v>
      </c>
      <c r="D29" s="103">
        <v>1045970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30" t="s">
        <v>185</v>
      </c>
      <c r="B30" s="126" t="s">
        <v>204</v>
      </c>
      <c r="C30" s="104" t="s">
        <v>170</v>
      </c>
      <c r="D30" s="103">
        <v>267772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7" t="s">
        <v>205</v>
      </c>
      <c r="B31" s="126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8" t="s">
        <v>206</v>
      </c>
      <c r="B32" s="126" t="s">
        <v>207</v>
      </c>
      <c r="C32" s="104" t="s">
        <v>170</v>
      </c>
      <c r="D32" s="103">
        <v>2160269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2">
        <f>D32+D71</f>
        <v>2616380</v>
      </c>
      <c r="K32" s="56"/>
      <c r="L32" s="56"/>
      <c r="M32" s="56"/>
    </row>
    <row r="33" spans="1:13" s="73" customFormat="1" ht="25.5">
      <c r="A33" s="129" t="s">
        <v>185</v>
      </c>
      <c r="B33" s="126" t="s">
        <v>208</v>
      </c>
      <c r="C33" s="104" t="s">
        <v>170</v>
      </c>
      <c r="D33" s="103">
        <v>12590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7" t="s">
        <v>209</v>
      </c>
      <c r="B34" s="126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8" t="s">
        <v>210</v>
      </c>
      <c r="B35" s="126" t="s">
        <v>211</v>
      </c>
      <c r="C35" s="104" t="s">
        <v>170</v>
      </c>
      <c r="D35" s="103">
        <v>4688621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2">
        <f>D35+D73</f>
        <v>5868225</v>
      </c>
      <c r="K35" s="56"/>
      <c r="L35" s="56"/>
      <c r="M35" s="56"/>
    </row>
    <row r="36" spans="1:13" s="73" customFormat="1" ht="25.5">
      <c r="A36" s="129" t="s">
        <v>185</v>
      </c>
      <c r="B36" s="126" t="s">
        <v>212</v>
      </c>
      <c r="C36" s="104" t="s">
        <v>170</v>
      </c>
      <c r="D36" s="103">
        <v>1496975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8" t="s">
        <v>213</v>
      </c>
      <c r="B37" s="126" t="s">
        <v>214</v>
      </c>
      <c r="C37" s="104" t="s">
        <v>170</v>
      </c>
      <c r="D37" s="103">
        <v>14682662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8" t="s">
        <v>7</v>
      </c>
      <c r="B38" s="126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9" t="s">
        <v>215</v>
      </c>
      <c r="B39" s="126" t="s">
        <v>216</v>
      </c>
      <c r="C39" s="104" t="s">
        <v>170</v>
      </c>
      <c r="D39" s="103">
        <v>14120161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4">
        <f>D39+D78</f>
        <v>17381717</v>
      </c>
      <c r="K39" s="70"/>
      <c r="L39" s="70"/>
      <c r="M39" s="70"/>
    </row>
    <row r="40" spans="1:13" s="40" customFormat="1" ht="25.5">
      <c r="A40" s="130" t="s">
        <v>185</v>
      </c>
      <c r="B40" s="126" t="s">
        <v>217</v>
      </c>
      <c r="C40" s="104" t="s">
        <v>170</v>
      </c>
      <c r="D40" s="103">
        <v>441682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9" t="s">
        <v>218</v>
      </c>
      <c r="B41" s="126" t="s">
        <v>219</v>
      </c>
      <c r="C41" s="104" t="s">
        <v>170</v>
      </c>
      <c r="D41" s="103">
        <v>562501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3">
        <f>D41+D80</f>
        <v>690661</v>
      </c>
      <c r="K41" s="53"/>
      <c r="L41" s="74"/>
      <c r="M41" s="53"/>
    </row>
    <row r="42" spans="1:13" s="40" customFormat="1" ht="25.5">
      <c r="A42" s="130" t="s">
        <v>185</v>
      </c>
      <c r="B42" s="126" t="s">
        <v>220</v>
      </c>
      <c r="C42" s="104" t="s">
        <v>170</v>
      </c>
      <c r="D42" s="103">
        <v>211567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7" t="s">
        <v>205</v>
      </c>
      <c r="B43" s="126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8" t="s">
        <v>221</v>
      </c>
      <c r="B44" s="126" t="s">
        <v>222</v>
      </c>
      <c r="C44" s="104" t="s">
        <v>170</v>
      </c>
      <c r="D44" s="103">
        <v>1417694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8" t="s">
        <v>7</v>
      </c>
      <c r="B45" s="126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9" t="s">
        <v>215</v>
      </c>
      <c r="B46" s="126" t="s">
        <v>223</v>
      </c>
      <c r="C46" s="104" t="s">
        <v>170</v>
      </c>
      <c r="D46" s="103">
        <v>186460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30" t="s">
        <v>185</v>
      </c>
      <c r="B47" s="126" t="s">
        <v>224</v>
      </c>
      <c r="C47" s="104" t="s">
        <v>170</v>
      </c>
      <c r="D47" s="103">
        <v>1626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9" t="s">
        <v>218</v>
      </c>
      <c r="B48" s="126" t="s">
        <v>225</v>
      </c>
      <c r="C48" s="104" t="s">
        <v>170</v>
      </c>
      <c r="D48" s="103">
        <v>1231234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4">
        <f>D48+D87</f>
        <v>1743661</v>
      </c>
      <c r="K48" s="70"/>
      <c r="L48" s="70"/>
      <c r="M48" s="70"/>
    </row>
    <row r="49" spans="1:13" s="71" customFormat="1" ht="27.75" customHeight="1">
      <c r="A49" s="130" t="s">
        <v>185</v>
      </c>
      <c r="B49" s="126" t="s">
        <v>226</v>
      </c>
      <c r="C49" s="104" t="s">
        <v>170</v>
      </c>
      <c r="D49" s="103">
        <v>478670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4">
        <f>D46+D85</f>
        <v>226928</v>
      </c>
      <c r="K49" s="70"/>
      <c r="L49" s="70"/>
      <c r="M49" s="70"/>
    </row>
    <row r="50" spans="1:13" s="43" customFormat="1" ht="12.75">
      <c r="A50" s="127" t="s">
        <v>190</v>
      </c>
      <c r="B50" s="126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8" t="s">
        <v>227</v>
      </c>
      <c r="B51" s="126" t="s">
        <v>228</v>
      </c>
      <c r="C51" s="104" t="s">
        <v>170</v>
      </c>
      <c r="D51" s="103">
        <v>100883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9" t="s">
        <v>185</v>
      </c>
      <c r="B52" s="126" t="s">
        <v>229</v>
      </c>
      <c r="C52" s="104" t="s">
        <v>170</v>
      </c>
      <c r="D52" s="103">
        <v>8554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7" t="s">
        <v>230</v>
      </c>
      <c r="B53" s="126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8" t="s">
        <v>231</v>
      </c>
      <c r="B54" s="126" t="s">
        <v>232</v>
      </c>
      <c r="C54" s="104" t="s">
        <v>170</v>
      </c>
      <c r="D54" s="103">
        <v>672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9" t="s">
        <v>185</v>
      </c>
      <c r="B55" s="126" t="s">
        <v>233</v>
      </c>
      <c r="C55" s="104" t="s">
        <v>170</v>
      </c>
      <c r="D55" s="103">
        <v>149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8" t="s">
        <v>234</v>
      </c>
      <c r="B56" s="126" t="s">
        <v>235</v>
      </c>
      <c r="C56" s="104" t="s">
        <v>170</v>
      </c>
      <c r="D56" s="103">
        <v>33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9" t="s">
        <v>185</v>
      </c>
      <c r="B57" s="126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7" t="s">
        <v>237</v>
      </c>
      <c r="B58" s="126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8" t="s">
        <v>238</v>
      </c>
      <c r="B59" s="126" t="s">
        <v>239</v>
      </c>
      <c r="C59" s="104" t="s">
        <v>170</v>
      </c>
      <c r="D59" s="103">
        <v>314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9" t="s">
        <v>185</v>
      </c>
      <c r="B60" s="126" t="s">
        <v>240</v>
      </c>
      <c r="C60" s="104" t="s">
        <v>170</v>
      </c>
      <c r="D60" s="103">
        <v>101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8" t="s">
        <v>241</v>
      </c>
      <c r="B61" s="126" t="s">
        <v>242</v>
      </c>
      <c r="C61" s="104" t="s">
        <v>170</v>
      </c>
      <c r="D61" s="103">
        <v>1155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9" t="s">
        <v>185</v>
      </c>
      <c r="B62" s="126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8" t="s">
        <v>244</v>
      </c>
      <c r="B63" s="126" t="s">
        <v>245</v>
      </c>
      <c r="C63" s="104" t="s">
        <v>170</v>
      </c>
      <c r="D63" s="103">
        <v>3273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9" t="s">
        <v>185</v>
      </c>
      <c r="B64" s="126" t="s">
        <v>246</v>
      </c>
      <c r="C64" s="104" t="s">
        <v>170</v>
      </c>
      <c r="D64" s="103">
        <v>925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7" t="s">
        <v>247</v>
      </c>
      <c r="B65" s="126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8" t="s">
        <v>248</v>
      </c>
      <c r="B66" s="126" t="s">
        <v>249</v>
      </c>
      <c r="C66" s="104" t="s">
        <v>170</v>
      </c>
      <c r="D66" s="103">
        <v>5309732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9" t="s">
        <v>185</v>
      </c>
      <c r="B67" s="126" t="s">
        <v>250</v>
      </c>
      <c r="C67" s="104" t="s">
        <v>170</v>
      </c>
      <c r="D67" s="103">
        <v>920767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8" t="s">
        <v>251</v>
      </c>
      <c r="B68" s="126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9" t="s">
        <v>252</v>
      </c>
      <c r="B69" s="126" t="s">
        <v>253</v>
      </c>
      <c r="C69" s="104" t="s">
        <v>170</v>
      </c>
      <c r="D69" s="103">
        <v>1034733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30" t="s">
        <v>185</v>
      </c>
      <c r="B70" s="126" t="s">
        <v>254</v>
      </c>
      <c r="C70" s="104" t="s">
        <v>170</v>
      </c>
      <c r="D70" s="103">
        <v>278639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7" t="s">
        <v>255</v>
      </c>
      <c r="B71" s="126" t="s">
        <v>256</v>
      </c>
      <c r="C71" s="104" t="s">
        <v>170</v>
      </c>
      <c r="D71" s="103">
        <v>456111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8" t="s">
        <v>185</v>
      </c>
      <c r="B72" s="126" t="s">
        <v>257</v>
      </c>
      <c r="C72" s="104" t="s">
        <v>170</v>
      </c>
      <c r="D72" s="103">
        <v>900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7" t="s">
        <v>258</v>
      </c>
      <c r="B73" s="126" t="s">
        <v>259</v>
      </c>
      <c r="C73" s="104" t="s">
        <v>170</v>
      </c>
      <c r="D73" s="103">
        <v>1179604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8" t="s">
        <v>185</v>
      </c>
      <c r="B74" s="126" t="s">
        <v>260</v>
      </c>
      <c r="C74" s="104" t="s">
        <v>170</v>
      </c>
      <c r="D74" s="103">
        <v>180957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7" t="s">
        <v>261</v>
      </c>
      <c r="B75" s="126"/>
      <c r="C75" s="104"/>
      <c r="D75" s="104"/>
      <c r="E75" s="104"/>
      <c r="F75" s="104"/>
      <c r="G75" s="104"/>
      <c r="H75" s="104"/>
      <c r="I75" s="104"/>
    </row>
    <row r="76" spans="1:9" ht="25.5">
      <c r="A76" s="128" t="s">
        <v>262</v>
      </c>
      <c r="B76" s="126" t="s">
        <v>263</v>
      </c>
      <c r="C76" s="104" t="s">
        <v>170</v>
      </c>
      <c r="D76" s="103">
        <v>3389716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8" t="s">
        <v>7</v>
      </c>
      <c r="B77" s="126"/>
      <c r="C77" s="104"/>
      <c r="D77" s="104"/>
      <c r="E77" s="104"/>
      <c r="F77" s="104"/>
      <c r="G77" s="104"/>
      <c r="H77" s="104"/>
      <c r="I77" s="104"/>
    </row>
    <row r="78" spans="1:9" ht="12.75">
      <c r="A78" s="129" t="s">
        <v>215</v>
      </c>
      <c r="B78" s="126" t="s">
        <v>264</v>
      </c>
      <c r="C78" s="104" t="s">
        <v>170</v>
      </c>
      <c r="D78" s="103">
        <v>3261556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30" t="s">
        <v>185</v>
      </c>
      <c r="B79" s="126" t="s">
        <v>265</v>
      </c>
      <c r="C79" s="104" t="s">
        <v>170</v>
      </c>
      <c r="D79" s="103">
        <v>38766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9" t="s">
        <v>218</v>
      </c>
      <c r="B80" s="126" t="s">
        <v>266</v>
      </c>
      <c r="C80" s="104" t="s">
        <v>170</v>
      </c>
      <c r="D80" s="103">
        <v>128160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30" t="s">
        <v>185</v>
      </c>
      <c r="B81" s="126" t="s">
        <v>267</v>
      </c>
      <c r="C81" s="104" t="s">
        <v>170</v>
      </c>
      <c r="D81" s="103">
        <v>24522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7" t="s">
        <v>268</v>
      </c>
      <c r="B82" s="126"/>
      <c r="C82" s="104"/>
      <c r="D82" s="104"/>
      <c r="E82" s="104"/>
      <c r="F82" s="104"/>
      <c r="G82" s="104"/>
      <c r="H82" s="104"/>
      <c r="I82" s="104"/>
    </row>
    <row r="83" spans="1:9" ht="25.5">
      <c r="A83" s="128" t="s">
        <v>269</v>
      </c>
      <c r="B83" s="126" t="s">
        <v>270</v>
      </c>
      <c r="C83" s="104" t="s">
        <v>170</v>
      </c>
      <c r="D83" s="103">
        <v>552895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8" t="s">
        <v>7</v>
      </c>
      <c r="B84" s="126"/>
      <c r="C84" s="104"/>
      <c r="D84" s="104"/>
      <c r="E84" s="104"/>
      <c r="F84" s="104"/>
      <c r="G84" s="104"/>
      <c r="H84" s="104"/>
      <c r="I84" s="104"/>
    </row>
    <row r="85" spans="1:9" ht="12.75">
      <c r="A85" s="129" t="s">
        <v>215</v>
      </c>
      <c r="B85" s="126" t="s">
        <v>271</v>
      </c>
      <c r="C85" s="104" t="s">
        <v>170</v>
      </c>
      <c r="D85" s="103">
        <v>40468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30" t="s">
        <v>185</v>
      </c>
      <c r="B86" s="126" t="s">
        <v>272</v>
      </c>
      <c r="C86" s="104" t="s">
        <v>170</v>
      </c>
      <c r="D86" s="103">
        <v>309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9" t="s">
        <v>218</v>
      </c>
      <c r="B87" s="126" t="s">
        <v>273</v>
      </c>
      <c r="C87" s="104" t="s">
        <v>170</v>
      </c>
      <c r="D87" s="103">
        <v>512427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30" t="s">
        <v>185</v>
      </c>
      <c r="B88" s="126" t="s">
        <v>274</v>
      </c>
      <c r="C88" s="104" t="s">
        <v>170</v>
      </c>
      <c r="D88" s="103">
        <v>158868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5" t="s">
        <v>275</v>
      </c>
      <c r="B89" s="126"/>
      <c r="C89" s="104"/>
      <c r="D89" s="104"/>
      <c r="E89" s="104"/>
      <c r="F89" s="104"/>
      <c r="G89" s="104"/>
      <c r="H89" s="104"/>
      <c r="I89" s="104"/>
    </row>
    <row r="90" spans="1:9" ht="25.5">
      <c r="A90" s="127" t="s">
        <v>276</v>
      </c>
      <c r="B90" s="126" t="s">
        <v>277</v>
      </c>
      <c r="C90" s="104" t="s">
        <v>170</v>
      </c>
      <c r="D90" s="103">
        <v>185344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27" t="s">
        <v>84</v>
      </c>
      <c r="B91" s="126" t="s">
        <v>278</v>
      </c>
      <c r="C91" s="104" t="s">
        <v>170</v>
      </c>
      <c r="D91" s="103">
        <v>24098308</v>
      </c>
      <c r="E91" s="103">
        <v>18628482</v>
      </c>
      <c r="F91" s="103">
        <v>5185567</v>
      </c>
      <c r="G91" s="103">
        <v>284259</v>
      </c>
      <c r="H91" s="104" t="s">
        <v>170</v>
      </c>
      <c r="I91" s="104" t="s">
        <v>170</v>
      </c>
    </row>
    <row r="92" spans="1:9" ht="12.75">
      <c r="A92" s="125" t="s">
        <v>41</v>
      </c>
      <c r="B92" s="126" t="s">
        <v>279</v>
      </c>
      <c r="C92" s="103">
        <v>13904</v>
      </c>
      <c r="D92" s="103">
        <v>105413319</v>
      </c>
      <c r="E92" s="103">
        <v>26790193</v>
      </c>
      <c r="F92" s="103">
        <v>8356983</v>
      </c>
      <c r="G92" s="103">
        <v>1508675</v>
      </c>
      <c r="H92" s="103">
        <v>2</v>
      </c>
      <c r="I92" s="103">
        <v>14958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4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6"/>
      <c r="B2" s="206"/>
      <c r="C2" s="206"/>
      <c r="D2" s="206"/>
      <c r="E2" s="206"/>
      <c r="F2" s="206"/>
      <c r="G2" s="206"/>
      <c r="H2" s="207"/>
      <c r="I2" s="207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91"/>
      <c r="B3" s="191" t="s">
        <v>8</v>
      </c>
      <c r="C3" s="208" t="s">
        <v>486</v>
      </c>
      <c r="D3" s="210" t="s">
        <v>27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1"/>
    </row>
    <row r="4" spans="1:18" ht="12.75" customHeight="1">
      <c r="A4" s="191"/>
      <c r="B4" s="191"/>
      <c r="C4" s="212"/>
      <c r="D4" s="208" t="s">
        <v>487</v>
      </c>
      <c r="E4" s="210" t="s">
        <v>7</v>
      </c>
      <c r="F4" s="211"/>
      <c r="G4" s="208" t="s">
        <v>488</v>
      </c>
      <c r="H4" s="208" t="s">
        <v>44</v>
      </c>
      <c r="I4" s="208" t="s">
        <v>114</v>
      </c>
      <c r="J4" s="210" t="s">
        <v>7</v>
      </c>
      <c r="K4" s="211"/>
      <c r="L4" s="208" t="s">
        <v>489</v>
      </c>
      <c r="M4" s="208" t="s">
        <v>46</v>
      </c>
      <c r="N4" s="208" t="s">
        <v>490</v>
      </c>
      <c r="O4" s="208" t="s">
        <v>491</v>
      </c>
      <c r="P4" s="208" t="s">
        <v>40</v>
      </c>
      <c r="Q4" s="208" t="s">
        <v>492</v>
      </c>
      <c r="R4" s="208" t="s">
        <v>493</v>
      </c>
    </row>
    <row r="5" spans="1:18" ht="193.5" customHeight="1">
      <c r="A5" s="191"/>
      <c r="B5" s="191"/>
      <c r="C5" s="209"/>
      <c r="D5" s="209"/>
      <c r="E5" s="117" t="s">
        <v>43</v>
      </c>
      <c r="F5" s="117" t="s">
        <v>494</v>
      </c>
      <c r="G5" s="209"/>
      <c r="H5" s="209"/>
      <c r="I5" s="209"/>
      <c r="J5" s="117" t="s">
        <v>45</v>
      </c>
      <c r="K5" s="117" t="s">
        <v>53</v>
      </c>
      <c r="L5" s="209"/>
      <c r="M5" s="209"/>
      <c r="N5" s="209"/>
      <c r="O5" s="209"/>
      <c r="P5" s="209"/>
      <c r="Q5" s="209"/>
      <c r="R5" s="209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495</v>
      </c>
      <c r="E6" s="104" t="s">
        <v>496</v>
      </c>
      <c r="F6" s="104" t="s">
        <v>497</v>
      </c>
      <c r="G6" s="104" t="s">
        <v>498</v>
      </c>
      <c r="H6" s="104" t="s">
        <v>499</v>
      </c>
      <c r="I6" s="104" t="s">
        <v>500</v>
      </c>
      <c r="J6" s="104" t="s">
        <v>501</v>
      </c>
      <c r="K6" s="104" t="s">
        <v>502</v>
      </c>
      <c r="L6" s="104" t="s">
        <v>503</v>
      </c>
      <c r="M6" s="104" t="s">
        <v>504</v>
      </c>
      <c r="N6" s="104" t="s">
        <v>505</v>
      </c>
      <c r="O6" s="104" t="s">
        <v>506</v>
      </c>
      <c r="P6" s="104" t="s">
        <v>507</v>
      </c>
      <c r="Q6" s="104" t="s">
        <v>508</v>
      </c>
      <c r="R6" s="104" t="s">
        <v>509</v>
      </c>
    </row>
    <row r="7" spans="1:18" ht="21.75" customHeight="1">
      <c r="A7" s="85" t="s">
        <v>280</v>
      </c>
      <c r="B7" s="93" t="s">
        <v>281</v>
      </c>
      <c r="C7" s="103">
        <v>6260377</v>
      </c>
      <c r="D7" s="103">
        <v>22255</v>
      </c>
      <c r="E7" s="103">
        <v>22131</v>
      </c>
      <c r="F7" s="103">
        <v>0</v>
      </c>
      <c r="G7" s="103">
        <v>23</v>
      </c>
      <c r="H7" s="103">
        <v>0</v>
      </c>
      <c r="I7" s="103">
        <v>52117</v>
      </c>
      <c r="J7" s="103">
        <v>52117</v>
      </c>
      <c r="K7" s="103">
        <v>0</v>
      </c>
      <c r="L7" s="103">
        <v>0</v>
      </c>
      <c r="M7" s="103">
        <v>19690</v>
      </c>
      <c r="N7" s="103">
        <v>14434</v>
      </c>
      <c r="O7" s="103">
        <v>42872</v>
      </c>
      <c r="P7" s="103">
        <v>32093</v>
      </c>
      <c r="Q7" s="103">
        <v>5244085</v>
      </c>
      <c r="R7" s="103">
        <v>832756</v>
      </c>
    </row>
    <row r="8" spans="1:18" s="2" customFormat="1" ht="28.5" customHeight="1">
      <c r="A8" s="85" t="s">
        <v>74</v>
      </c>
      <c r="B8" s="93" t="s">
        <v>282</v>
      </c>
      <c r="C8" s="103">
        <v>6260337</v>
      </c>
      <c r="D8" s="103">
        <v>22255</v>
      </c>
      <c r="E8" s="103">
        <v>22131</v>
      </c>
      <c r="F8" s="103">
        <v>0</v>
      </c>
      <c r="G8" s="103">
        <v>23</v>
      </c>
      <c r="H8" s="103">
        <v>0</v>
      </c>
      <c r="I8" s="103">
        <v>52117</v>
      </c>
      <c r="J8" s="103">
        <v>52117</v>
      </c>
      <c r="K8" s="103">
        <v>0</v>
      </c>
      <c r="L8" s="103">
        <v>0</v>
      </c>
      <c r="M8" s="103">
        <v>19690</v>
      </c>
      <c r="N8" s="103">
        <v>14434</v>
      </c>
      <c r="O8" s="103">
        <v>42872</v>
      </c>
      <c r="P8" s="103">
        <v>32093</v>
      </c>
      <c r="Q8" s="103">
        <v>5244045</v>
      </c>
      <c r="R8" s="103">
        <v>832756</v>
      </c>
    </row>
    <row r="9" spans="1:18" ht="30.75" customHeight="1">
      <c r="A9" s="86" t="s">
        <v>80</v>
      </c>
      <c r="B9" s="93" t="s">
        <v>283</v>
      </c>
      <c r="C9" s="103">
        <v>148328</v>
      </c>
      <c r="D9" s="103">
        <v>177</v>
      </c>
      <c r="E9" s="103">
        <v>53</v>
      </c>
      <c r="F9" s="103">
        <v>0</v>
      </c>
      <c r="G9" s="103">
        <v>23</v>
      </c>
      <c r="H9" s="103">
        <v>0</v>
      </c>
      <c r="I9" s="103">
        <v>1</v>
      </c>
      <c r="J9" s="103">
        <v>1</v>
      </c>
      <c r="K9" s="103">
        <v>0</v>
      </c>
      <c r="L9" s="103">
        <v>0</v>
      </c>
      <c r="M9" s="103">
        <v>0</v>
      </c>
      <c r="N9" s="103">
        <v>14201</v>
      </c>
      <c r="O9" s="103">
        <v>19463</v>
      </c>
      <c r="P9" s="103">
        <v>12770</v>
      </c>
      <c r="Q9" s="103">
        <v>101254</v>
      </c>
      <c r="R9" s="103">
        <v>438</v>
      </c>
    </row>
    <row r="10" spans="1:18" ht="30.75" customHeight="1">
      <c r="A10" s="86" t="s">
        <v>110</v>
      </c>
      <c r="B10" s="93" t="s">
        <v>284</v>
      </c>
      <c r="C10" s="103">
        <v>5764</v>
      </c>
      <c r="D10" s="103">
        <v>105</v>
      </c>
      <c r="E10" s="103">
        <v>53</v>
      </c>
      <c r="F10" s="103">
        <v>0</v>
      </c>
      <c r="G10" s="103">
        <v>2</v>
      </c>
      <c r="H10" s="103">
        <v>0</v>
      </c>
      <c r="I10" s="103">
        <v>1</v>
      </c>
      <c r="J10" s="103">
        <v>1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5656</v>
      </c>
      <c r="Q10" s="103">
        <v>0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6112009</v>
      </c>
      <c r="D11" s="103">
        <v>22078</v>
      </c>
      <c r="E11" s="103">
        <v>22078</v>
      </c>
      <c r="F11" s="103">
        <v>0</v>
      </c>
      <c r="G11" s="103">
        <v>0</v>
      </c>
      <c r="H11" s="103">
        <v>0</v>
      </c>
      <c r="I11" s="103">
        <v>52116</v>
      </c>
      <c r="J11" s="103">
        <v>52116</v>
      </c>
      <c r="K11" s="103">
        <v>0</v>
      </c>
      <c r="L11" s="103">
        <v>0</v>
      </c>
      <c r="M11" s="103">
        <v>19690</v>
      </c>
      <c r="N11" s="103">
        <v>233</v>
      </c>
      <c r="O11" s="103">
        <v>23409</v>
      </c>
      <c r="P11" s="103">
        <v>19323</v>
      </c>
      <c r="Q11" s="103">
        <v>5142791</v>
      </c>
      <c r="R11" s="103">
        <v>832318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5605757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3108</v>
      </c>
      <c r="J14" s="103">
        <v>3108</v>
      </c>
      <c r="K14" s="103">
        <v>0</v>
      </c>
      <c r="L14" s="103">
        <v>0</v>
      </c>
      <c r="M14" s="103">
        <v>2142</v>
      </c>
      <c r="N14" s="103">
        <v>0</v>
      </c>
      <c r="O14" s="103">
        <v>7773</v>
      </c>
      <c r="P14" s="103">
        <v>17948</v>
      </c>
      <c r="Q14" s="103">
        <v>4742511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5600019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3108</v>
      </c>
      <c r="J15" s="103">
        <v>3108</v>
      </c>
      <c r="K15" s="103">
        <v>0</v>
      </c>
      <c r="L15" s="103">
        <v>0</v>
      </c>
      <c r="M15" s="103">
        <v>2142</v>
      </c>
      <c r="N15" s="103">
        <v>0</v>
      </c>
      <c r="O15" s="103">
        <v>7773</v>
      </c>
      <c r="P15" s="103">
        <v>12210</v>
      </c>
      <c r="Q15" s="103">
        <v>4742511</v>
      </c>
      <c r="R15" s="103">
        <v>832275</v>
      </c>
    </row>
    <row r="16" spans="1:18" ht="72" customHeight="1">
      <c r="A16" s="85" t="s">
        <v>48</v>
      </c>
      <c r="B16" s="93" t="s">
        <v>290</v>
      </c>
      <c r="C16" s="103">
        <v>506252</v>
      </c>
      <c r="D16" s="103">
        <v>22078</v>
      </c>
      <c r="E16" s="103">
        <v>22078</v>
      </c>
      <c r="F16" s="103">
        <v>0</v>
      </c>
      <c r="G16" s="103">
        <v>0</v>
      </c>
      <c r="H16" s="103">
        <v>0</v>
      </c>
      <c r="I16" s="103">
        <v>49008</v>
      </c>
      <c r="J16" s="103">
        <v>49008</v>
      </c>
      <c r="K16" s="103">
        <v>0</v>
      </c>
      <c r="L16" s="103">
        <v>0</v>
      </c>
      <c r="M16" s="103">
        <v>17548</v>
      </c>
      <c r="N16" s="103">
        <v>233</v>
      </c>
      <c r="O16" s="103">
        <v>15636</v>
      </c>
      <c r="P16" s="103">
        <v>1375</v>
      </c>
      <c r="Q16" s="103">
        <v>400280</v>
      </c>
      <c r="R16" s="103">
        <v>43</v>
      </c>
    </row>
    <row r="17" spans="1:18" ht="27" customHeight="1">
      <c r="A17" s="86" t="s">
        <v>111</v>
      </c>
      <c r="B17" s="93" t="s">
        <v>291</v>
      </c>
      <c r="C17" s="103">
        <v>809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809</v>
      </c>
      <c r="Q17" s="103">
        <v>0</v>
      </c>
      <c r="R17" s="103">
        <v>0</v>
      </c>
    </row>
    <row r="18" spans="1:18" ht="31.5" customHeight="1">
      <c r="A18" s="85" t="s">
        <v>154</v>
      </c>
      <c r="B18" s="93" t="s">
        <v>292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1557</v>
      </c>
      <c r="D19" s="103">
        <v>1517</v>
      </c>
      <c r="E19" s="103">
        <v>1517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40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1517</v>
      </c>
      <c r="D21" s="103">
        <v>1517</v>
      </c>
      <c r="E21" s="103">
        <v>1517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40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40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2517839</v>
      </c>
      <c r="D26" s="103">
        <v>14140</v>
      </c>
      <c r="E26" s="103">
        <v>14112</v>
      </c>
      <c r="F26" s="103">
        <v>0</v>
      </c>
      <c r="G26" s="103">
        <v>10</v>
      </c>
      <c r="H26" s="103">
        <v>0</v>
      </c>
      <c r="I26" s="103">
        <v>13580</v>
      </c>
      <c r="J26" s="103">
        <v>13557</v>
      </c>
      <c r="K26" s="103">
        <v>23</v>
      </c>
      <c r="L26" s="103">
        <v>2</v>
      </c>
      <c r="M26" s="103">
        <v>6478</v>
      </c>
      <c r="N26" s="103">
        <v>4295</v>
      </c>
      <c r="O26" s="103">
        <v>5434</v>
      </c>
      <c r="P26" s="103">
        <v>8455</v>
      </c>
      <c r="Q26" s="103">
        <v>2128190</v>
      </c>
      <c r="R26" s="103">
        <v>337241</v>
      </c>
    </row>
    <row r="27" spans="1:18" ht="47.25" customHeight="1">
      <c r="A27" s="86" t="s">
        <v>75</v>
      </c>
      <c r="B27" s="93" t="s">
        <v>301</v>
      </c>
      <c r="C27" s="103">
        <v>2404586</v>
      </c>
      <c r="D27" s="103">
        <v>10083</v>
      </c>
      <c r="E27" s="103">
        <v>10083</v>
      </c>
      <c r="F27" s="103">
        <v>0</v>
      </c>
      <c r="G27" s="103">
        <v>0</v>
      </c>
      <c r="H27" s="103">
        <v>0</v>
      </c>
      <c r="I27" s="103">
        <v>7872</v>
      </c>
      <c r="J27" s="103">
        <v>7872</v>
      </c>
      <c r="K27" s="103">
        <v>0</v>
      </c>
      <c r="L27" s="103">
        <v>0</v>
      </c>
      <c r="M27" s="103">
        <v>4629</v>
      </c>
      <c r="N27" s="103">
        <v>1151</v>
      </c>
      <c r="O27" s="103">
        <v>3514</v>
      </c>
      <c r="P27" s="103">
        <v>5400</v>
      </c>
      <c r="Q27" s="103">
        <v>2034703</v>
      </c>
      <c r="R27" s="103">
        <v>337233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2270700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1984</v>
      </c>
      <c r="J31" s="103">
        <v>1984</v>
      </c>
      <c r="K31" s="103">
        <v>0</v>
      </c>
      <c r="L31" s="103">
        <v>0</v>
      </c>
      <c r="M31" s="103">
        <v>1368</v>
      </c>
      <c r="N31" s="103">
        <v>0</v>
      </c>
      <c r="O31" s="103">
        <v>3149</v>
      </c>
      <c r="P31" s="103">
        <v>5341</v>
      </c>
      <c r="Q31" s="103">
        <v>1921626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2270303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1984</v>
      </c>
      <c r="J32" s="103">
        <v>1984</v>
      </c>
      <c r="K32" s="103">
        <v>0</v>
      </c>
      <c r="L32" s="103">
        <v>0</v>
      </c>
      <c r="M32" s="103">
        <v>1368</v>
      </c>
      <c r="N32" s="103">
        <v>0</v>
      </c>
      <c r="O32" s="103">
        <v>3149</v>
      </c>
      <c r="P32" s="103">
        <v>4944</v>
      </c>
      <c r="Q32" s="103">
        <v>1921626</v>
      </c>
      <c r="R32" s="103">
        <v>337231</v>
      </c>
    </row>
    <row r="33" spans="1:18" ht="69" customHeight="1">
      <c r="A33" s="85" t="s">
        <v>48</v>
      </c>
      <c r="B33" s="93" t="s">
        <v>308</v>
      </c>
      <c r="C33" s="103">
        <v>133886</v>
      </c>
      <c r="D33" s="103">
        <v>10083</v>
      </c>
      <c r="E33" s="103">
        <v>10083</v>
      </c>
      <c r="F33" s="103">
        <v>0</v>
      </c>
      <c r="G33" s="103">
        <v>0</v>
      </c>
      <c r="H33" s="103">
        <v>0</v>
      </c>
      <c r="I33" s="103">
        <v>5888</v>
      </c>
      <c r="J33" s="103">
        <v>5888</v>
      </c>
      <c r="K33" s="103">
        <v>0</v>
      </c>
      <c r="L33" s="103">
        <v>0</v>
      </c>
      <c r="M33" s="103">
        <v>3261</v>
      </c>
      <c r="N33" s="103">
        <v>1151</v>
      </c>
      <c r="O33" s="103">
        <v>365</v>
      </c>
      <c r="P33" s="103">
        <v>59</v>
      </c>
      <c r="Q33" s="103">
        <v>113077</v>
      </c>
      <c r="R33" s="103">
        <v>2</v>
      </c>
    </row>
    <row r="34" spans="1:18" ht="30.75" customHeight="1">
      <c r="A34" s="86" t="s">
        <v>111</v>
      </c>
      <c r="B34" s="93" t="s">
        <v>309</v>
      </c>
      <c r="C34" s="103">
        <v>42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42</v>
      </c>
      <c r="Q34" s="103">
        <v>0</v>
      </c>
      <c r="R34" s="103">
        <v>0</v>
      </c>
    </row>
    <row r="35" spans="1:18" ht="30.75" customHeight="1">
      <c r="A35" s="85" t="s">
        <v>154</v>
      </c>
      <c r="B35" s="93" t="s">
        <v>310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40100122</v>
      </c>
      <c r="D41" s="103">
        <v>126288</v>
      </c>
      <c r="E41" s="103">
        <v>125836</v>
      </c>
      <c r="F41" s="103">
        <v>0</v>
      </c>
      <c r="G41" s="103">
        <v>81</v>
      </c>
      <c r="H41" s="103">
        <v>0</v>
      </c>
      <c r="I41" s="103">
        <v>242884</v>
      </c>
      <c r="J41" s="103">
        <v>242861</v>
      </c>
      <c r="K41" s="103">
        <v>23</v>
      </c>
      <c r="L41" s="103">
        <v>2</v>
      </c>
      <c r="M41" s="103">
        <v>98006</v>
      </c>
      <c r="N41" s="103">
        <v>50132</v>
      </c>
      <c r="O41" s="103">
        <v>175409</v>
      </c>
      <c r="P41" s="103">
        <v>158518</v>
      </c>
      <c r="Q41" s="103">
        <v>33736779</v>
      </c>
      <c r="R41" s="103">
        <v>5511799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197454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61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5"/>
      <c r="C1" s="216"/>
      <c r="D1" s="217"/>
      <c r="E1" s="218"/>
      <c r="F1" s="118" t="s">
        <v>86</v>
      </c>
    </row>
    <row r="2" spans="1:6" ht="33" customHeight="1">
      <c r="A2" s="214" t="s">
        <v>87</v>
      </c>
      <c r="B2" s="214"/>
      <c r="C2" s="214"/>
      <c r="D2" s="214"/>
      <c r="E2" s="214"/>
      <c r="F2" s="214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96"/>
      <c r="B4" s="191" t="s">
        <v>8</v>
      </c>
      <c r="C4" s="191" t="s">
        <v>88</v>
      </c>
      <c r="D4" s="191" t="s">
        <v>89</v>
      </c>
      <c r="E4" s="191"/>
      <c r="F4" s="191"/>
    </row>
    <row r="5" spans="1:6" ht="123.75" customHeight="1">
      <c r="A5" s="196"/>
      <c r="B5" s="191"/>
      <c r="C5" s="191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2110763</v>
      </c>
      <c r="D7" s="103">
        <v>1547758</v>
      </c>
      <c r="E7" s="103">
        <v>232804</v>
      </c>
      <c r="F7" s="103">
        <v>330201</v>
      </c>
    </row>
    <row r="8" spans="1:6" ht="12.75">
      <c r="A8" s="109" t="s">
        <v>74</v>
      </c>
      <c r="B8" s="104" t="s">
        <v>324</v>
      </c>
      <c r="C8" s="103">
        <v>2077787</v>
      </c>
      <c r="D8" s="103">
        <v>1525400</v>
      </c>
      <c r="E8" s="103">
        <v>231352</v>
      </c>
      <c r="F8" s="103">
        <v>321035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1558028</v>
      </c>
      <c r="D10" s="103">
        <v>1079939</v>
      </c>
      <c r="E10" s="103">
        <v>211853</v>
      </c>
      <c r="F10" s="103">
        <v>266236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822036</v>
      </c>
      <c r="D12" s="103">
        <v>563905</v>
      </c>
      <c r="E12" s="103">
        <v>113710</v>
      </c>
      <c r="F12" s="103">
        <v>144421</v>
      </c>
    </row>
    <row r="13" spans="1:6" ht="38.25" customHeight="1">
      <c r="A13" s="111" t="s">
        <v>33</v>
      </c>
      <c r="B13" s="104" t="s">
        <v>327</v>
      </c>
      <c r="C13" s="103">
        <v>131462</v>
      </c>
      <c r="D13" s="103">
        <v>105737</v>
      </c>
      <c r="E13" s="103">
        <v>7259</v>
      </c>
      <c r="F13" s="103">
        <v>18466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120715</v>
      </c>
      <c r="D15" s="103">
        <v>97616</v>
      </c>
      <c r="E15" s="103">
        <v>6553</v>
      </c>
      <c r="F15" s="103">
        <v>16546</v>
      </c>
    </row>
    <row r="16" spans="1:6" ht="28.5" customHeight="1">
      <c r="A16" s="110" t="s">
        <v>75</v>
      </c>
      <c r="B16" s="104" t="s">
        <v>330</v>
      </c>
      <c r="C16" s="103">
        <v>519759</v>
      </c>
      <c r="D16" s="103">
        <v>445461</v>
      </c>
      <c r="E16" s="103">
        <v>19499</v>
      </c>
      <c r="F16" s="103">
        <v>54799</v>
      </c>
    </row>
    <row r="17" spans="1:6" ht="36.75" customHeight="1">
      <c r="A17" s="111" t="s">
        <v>93</v>
      </c>
      <c r="B17" s="104" t="s">
        <v>331</v>
      </c>
      <c r="C17" s="103">
        <v>36804</v>
      </c>
      <c r="D17" s="103">
        <v>36804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0</v>
      </c>
      <c r="D18" s="103">
        <v>0</v>
      </c>
      <c r="E18" s="103">
        <v>0</v>
      </c>
      <c r="F18" s="103">
        <v>0</v>
      </c>
    </row>
    <row r="19" spans="1:6" ht="33" customHeight="1">
      <c r="A19" s="111" t="s">
        <v>54</v>
      </c>
      <c r="B19" s="104" t="s">
        <v>333</v>
      </c>
      <c r="C19" s="103">
        <v>326605</v>
      </c>
      <c r="D19" s="103">
        <v>279665</v>
      </c>
      <c r="E19" s="103">
        <v>7442</v>
      </c>
      <c r="F19" s="103">
        <v>39498</v>
      </c>
    </row>
    <row r="20" spans="1:6" ht="21" customHeight="1">
      <c r="A20" s="112" t="s">
        <v>69</v>
      </c>
      <c r="B20" s="104" t="s">
        <v>334</v>
      </c>
      <c r="C20" s="103">
        <v>23161</v>
      </c>
      <c r="D20" s="103">
        <v>18460</v>
      </c>
      <c r="E20" s="103">
        <v>1408</v>
      </c>
      <c r="F20" s="103">
        <v>3293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20903</v>
      </c>
      <c r="D22" s="103">
        <v>19258</v>
      </c>
      <c r="E22" s="103">
        <v>129</v>
      </c>
      <c r="F22" s="103">
        <v>1516</v>
      </c>
    </row>
    <row r="23" spans="1:6" ht="48.75" customHeight="1">
      <c r="A23" s="112" t="s">
        <v>72</v>
      </c>
      <c r="B23" s="104" t="s">
        <v>337</v>
      </c>
      <c r="C23" s="103">
        <v>282545</v>
      </c>
      <c r="D23" s="103">
        <v>241951</v>
      </c>
      <c r="E23" s="103">
        <v>5905</v>
      </c>
      <c r="F23" s="103">
        <v>34689</v>
      </c>
    </row>
    <row r="24" spans="1:6" ht="19.5" customHeight="1">
      <c r="A24" s="113" t="s">
        <v>111</v>
      </c>
      <c r="B24" s="104" t="s">
        <v>338</v>
      </c>
      <c r="C24" s="103">
        <v>56077</v>
      </c>
      <c r="D24" s="103">
        <v>52014</v>
      </c>
      <c r="E24" s="103">
        <v>1331</v>
      </c>
      <c r="F24" s="103">
        <v>2732</v>
      </c>
    </row>
    <row r="25" spans="1:6" ht="19.5" customHeight="1">
      <c r="A25" s="112" t="s">
        <v>77</v>
      </c>
      <c r="B25" s="104" t="s">
        <v>339</v>
      </c>
      <c r="C25" s="103">
        <v>-4</v>
      </c>
      <c r="D25" s="103">
        <v>-4</v>
      </c>
      <c r="E25" s="103">
        <v>0</v>
      </c>
      <c r="F25" s="103">
        <v>0</v>
      </c>
    </row>
    <row r="26" spans="1:6" ht="53.25" customHeight="1">
      <c r="A26" s="111" t="s">
        <v>48</v>
      </c>
      <c r="B26" s="104" t="s">
        <v>340</v>
      </c>
      <c r="C26" s="103">
        <v>151108</v>
      </c>
      <c r="D26" s="103">
        <v>124598</v>
      </c>
      <c r="E26" s="103">
        <v>11417</v>
      </c>
      <c r="F26" s="103">
        <v>15093</v>
      </c>
    </row>
    <row r="27" spans="1:6" ht="21.75" customHeight="1">
      <c r="A27" s="112" t="s">
        <v>149</v>
      </c>
      <c r="B27" s="104" t="s">
        <v>341</v>
      </c>
      <c r="C27" s="103">
        <v>150861</v>
      </c>
      <c r="D27" s="103">
        <v>124368</v>
      </c>
      <c r="E27" s="103">
        <v>11417</v>
      </c>
      <c r="F27" s="103">
        <v>15076</v>
      </c>
    </row>
    <row r="28" spans="1:6" ht="31.5" customHeight="1">
      <c r="A28" s="113" t="s">
        <v>111</v>
      </c>
      <c r="B28" s="104" t="s">
        <v>342</v>
      </c>
      <c r="C28" s="103">
        <v>85048</v>
      </c>
      <c r="D28" s="103">
        <v>68236</v>
      </c>
      <c r="E28" s="103">
        <v>8004</v>
      </c>
      <c r="F28" s="103">
        <v>8808</v>
      </c>
    </row>
    <row r="29" spans="1:6" ht="39" customHeight="1">
      <c r="A29" s="112" t="s">
        <v>152</v>
      </c>
      <c r="B29" s="104" t="s">
        <v>343</v>
      </c>
      <c r="C29" s="103">
        <v>247</v>
      </c>
      <c r="D29" s="103">
        <v>230</v>
      </c>
      <c r="E29" s="103">
        <v>0</v>
      </c>
      <c r="F29" s="103">
        <v>17</v>
      </c>
    </row>
    <row r="30" spans="1:6" ht="39" customHeight="1">
      <c r="A30" s="111" t="s">
        <v>154</v>
      </c>
      <c r="B30" s="104" t="s">
        <v>344</v>
      </c>
      <c r="C30" s="103">
        <v>5238</v>
      </c>
      <c r="D30" s="103">
        <v>4390</v>
      </c>
      <c r="E30" s="103">
        <v>640</v>
      </c>
      <c r="F30" s="103">
        <v>208</v>
      </c>
    </row>
    <row r="31" spans="1:6" ht="39" customHeight="1">
      <c r="A31" s="112" t="s">
        <v>42</v>
      </c>
      <c r="B31" s="104" t="s">
        <v>345</v>
      </c>
      <c r="C31" s="103">
        <v>5238</v>
      </c>
      <c r="D31" s="103">
        <v>4390</v>
      </c>
      <c r="E31" s="103">
        <v>640</v>
      </c>
      <c r="F31" s="103">
        <v>208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35182</v>
      </c>
      <c r="D33" s="103">
        <v>24380</v>
      </c>
      <c r="E33" s="103">
        <v>1591</v>
      </c>
      <c r="F33" s="103">
        <v>9211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2206</v>
      </c>
      <c r="D35" s="103">
        <v>2022</v>
      </c>
      <c r="E35" s="103">
        <v>139</v>
      </c>
      <c r="F35" s="103">
        <v>45</v>
      </c>
    </row>
    <row r="36" spans="1:6" s="78" customFormat="1" ht="25.5">
      <c r="A36" s="110" t="s">
        <v>164</v>
      </c>
      <c r="B36" s="104" t="s">
        <v>349</v>
      </c>
      <c r="C36" s="103">
        <v>471</v>
      </c>
      <c r="D36" s="103">
        <v>363</v>
      </c>
      <c r="E36" s="103">
        <v>63</v>
      </c>
      <c r="F36" s="103">
        <v>45</v>
      </c>
    </row>
    <row r="37" spans="1:6" ht="12.75">
      <c r="A37" s="110" t="s">
        <v>79</v>
      </c>
      <c r="B37" s="104" t="s">
        <v>350</v>
      </c>
      <c r="C37" s="103">
        <v>1716</v>
      </c>
      <c r="D37" s="103">
        <v>1305</v>
      </c>
      <c r="E37" s="103">
        <v>19</v>
      </c>
      <c r="F37" s="103">
        <v>392</v>
      </c>
    </row>
    <row r="38" spans="1:6" ht="32.25" customHeight="1">
      <c r="A38" s="110" t="s">
        <v>78</v>
      </c>
      <c r="B38" s="104" t="s">
        <v>351</v>
      </c>
      <c r="C38" s="103">
        <v>8415</v>
      </c>
      <c r="D38" s="103">
        <v>7821</v>
      </c>
      <c r="E38" s="103">
        <v>271</v>
      </c>
      <c r="F38" s="103">
        <v>323</v>
      </c>
    </row>
    <row r="39" spans="1:6" ht="26.25" customHeight="1">
      <c r="A39" s="110" t="s">
        <v>85</v>
      </c>
      <c r="B39" s="104" t="s">
        <v>352</v>
      </c>
      <c r="C39" s="103">
        <v>22374</v>
      </c>
      <c r="D39" s="103">
        <v>12869</v>
      </c>
      <c r="E39" s="103">
        <v>1099</v>
      </c>
      <c r="F39" s="103">
        <v>8406</v>
      </c>
    </row>
    <row r="40" spans="1:6" s="102" customFormat="1" ht="32.25" customHeight="1">
      <c r="A40" s="108" t="s">
        <v>353</v>
      </c>
      <c r="B40" s="104" t="s">
        <v>354</v>
      </c>
      <c r="C40" s="103">
        <v>2003132</v>
      </c>
      <c r="D40" s="103">
        <v>1437646</v>
      </c>
      <c r="E40" s="103">
        <v>239784</v>
      </c>
      <c r="F40" s="103">
        <v>325702</v>
      </c>
    </row>
    <row r="41" spans="1:6" ht="19.5" customHeight="1">
      <c r="A41" s="109" t="s">
        <v>75</v>
      </c>
      <c r="B41" s="104" t="s">
        <v>355</v>
      </c>
      <c r="C41" s="103">
        <v>297872</v>
      </c>
      <c r="D41" s="103">
        <v>256089</v>
      </c>
      <c r="E41" s="103">
        <v>11900</v>
      </c>
      <c r="F41" s="103">
        <v>29883</v>
      </c>
    </row>
    <row r="42" spans="1:6" ht="34.5" customHeight="1">
      <c r="A42" s="110" t="s">
        <v>93</v>
      </c>
      <c r="B42" s="104" t="s">
        <v>356</v>
      </c>
      <c r="C42" s="103">
        <v>41324</v>
      </c>
      <c r="D42" s="103">
        <v>41313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1666</v>
      </c>
      <c r="D43" s="103">
        <v>1545</v>
      </c>
      <c r="E43" s="103">
        <v>65</v>
      </c>
      <c r="F43" s="103">
        <v>56</v>
      </c>
    </row>
    <row r="44" spans="1:6" ht="33" customHeight="1">
      <c r="A44" s="110" t="s">
        <v>54</v>
      </c>
      <c r="B44" s="104" t="s">
        <v>358</v>
      </c>
      <c r="C44" s="103">
        <v>164122</v>
      </c>
      <c r="D44" s="103">
        <v>137490</v>
      </c>
      <c r="E44" s="103">
        <v>5827</v>
      </c>
      <c r="F44" s="103">
        <v>20805</v>
      </c>
    </row>
    <row r="45" spans="1:6" ht="19.5" customHeight="1">
      <c r="A45" s="111" t="s">
        <v>69</v>
      </c>
      <c r="B45" s="104" t="s">
        <v>359</v>
      </c>
      <c r="C45" s="103">
        <v>9120</v>
      </c>
      <c r="D45" s="103">
        <v>6734</v>
      </c>
      <c r="E45" s="103">
        <v>848</v>
      </c>
      <c r="F45" s="103">
        <v>1538</v>
      </c>
    </row>
    <row r="46" spans="1:6" ht="19.5" customHeight="1">
      <c r="A46" s="111" t="s">
        <v>70</v>
      </c>
      <c r="B46" s="104" t="s">
        <v>360</v>
      </c>
      <c r="C46" s="103">
        <v>29</v>
      </c>
      <c r="D46" s="103">
        <v>0</v>
      </c>
      <c r="E46" s="103">
        <v>29</v>
      </c>
      <c r="F46" s="103">
        <v>0</v>
      </c>
    </row>
    <row r="47" spans="1:6" ht="38.25" customHeight="1">
      <c r="A47" s="111" t="s">
        <v>71</v>
      </c>
      <c r="B47" s="104" t="s">
        <v>361</v>
      </c>
      <c r="C47" s="103">
        <v>5568</v>
      </c>
      <c r="D47" s="103">
        <v>4833</v>
      </c>
      <c r="E47" s="103">
        <v>79</v>
      </c>
      <c r="F47" s="103">
        <v>656</v>
      </c>
    </row>
    <row r="48" spans="1:6" ht="22.5" customHeight="1">
      <c r="A48" s="111" t="s">
        <v>72</v>
      </c>
      <c r="B48" s="104" t="s">
        <v>362</v>
      </c>
      <c r="C48" s="103">
        <v>149405</v>
      </c>
      <c r="D48" s="103">
        <v>125923</v>
      </c>
      <c r="E48" s="103">
        <v>4871</v>
      </c>
      <c r="F48" s="103">
        <v>18611</v>
      </c>
    </row>
    <row r="49" spans="1:6" ht="22.5" customHeight="1">
      <c r="A49" s="112" t="s">
        <v>111</v>
      </c>
      <c r="B49" s="104" t="s">
        <v>363</v>
      </c>
      <c r="C49" s="103">
        <v>16973</v>
      </c>
      <c r="D49" s="103">
        <v>15136</v>
      </c>
      <c r="E49" s="103">
        <v>649</v>
      </c>
      <c r="F49" s="103">
        <v>1188</v>
      </c>
    </row>
    <row r="50" spans="1:6" ht="22.5" customHeight="1">
      <c r="A50" s="111" t="s">
        <v>77</v>
      </c>
      <c r="B50" s="104" t="s">
        <v>364</v>
      </c>
      <c r="C50" s="103">
        <v>0</v>
      </c>
      <c r="D50" s="103">
        <v>0</v>
      </c>
      <c r="E50" s="103">
        <v>0</v>
      </c>
      <c r="F50" s="103">
        <v>0</v>
      </c>
    </row>
    <row r="51" spans="1:6" ht="45" customHeight="1">
      <c r="A51" s="110" t="s">
        <v>48</v>
      </c>
      <c r="B51" s="104" t="s">
        <v>365</v>
      </c>
      <c r="C51" s="103">
        <v>88862</v>
      </c>
      <c r="D51" s="103">
        <v>74234</v>
      </c>
      <c r="E51" s="103">
        <v>5677</v>
      </c>
      <c r="F51" s="103">
        <v>8951</v>
      </c>
    </row>
    <row r="52" spans="1:6" ht="32.25" customHeight="1">
      <c r="A52" s="111" t="s">
        <v>149</v>
      </c>
      <c r="B52" s="104" t="s">
        <v>366</v>
      </c>
      <c r="C52" s="103">
        <v>88697</v>
      </c>
      <c r="D52" s="103">
        <v>74084</v>
      </c>
      <c r="E52" s="103">
        <v>5677</v>
      </c>
      <c r="F52" s="103">
        <v>8936</v>
      </c>
    </row>
    <row r="53" spans="1:6" ht="31.5" customHeight="1">
      <c r="A53" s="112" t="s">
        <v>111</v>
      </c>
      <c r="B53" s="104" t="s">
        <v>367</v>
      </c>
      <c r="C53" s="103">
        <v>45531</v>
      </c>
      <c r="D53" s="103">
        <v>37653</v>
      </c>
      <c r="E53" s="103">
        <v>3108</v>
      </c>
      <c r="F53" s="103">
        <v>4770</v>
      </c>
    </row>
    <row r="54" spans="1:6" ht="31.5" customHeight="1">
      <c r="A54" s="111" t="s">
        <v>152</v>
      </c>
      <c r="B54" s="104" t="s">
        <v>368</v>
      </c>
      <c r="C54" s="103">
        <v>165</v>
      </c>
      <c r="D54" s="103">
        <v>150</v>
      </c>
      <c r="E54" s="103">
        <v>0</v>
      </c>
      <c r="F54" s="103">
        <v>15</v>
      </c>
    </row>
    <row r="55" spans="1:6" ht="31.5" customHeight="1">
      <c r="A55" s="110" t="s">
        <v>154</v>
      </c>
      <c r="B55" s="104" t="s">
        <v>369</v>
      </c>
      <c r="C55" s="103">
        <v>1898</v>
      </c>
      <c r="D55" s="103">
        <v>1507</v>
      </c>
      <c r="E55" s="103">
        <v>320</v>
      </c>
      <c r="F55" s="103">
        <v>71</v>
      </c>
    </row>
    <row r="56" spans="1:6" ht="31.5" customHeight="1">
      <c r="A56" s="111" t="s">
        <v>42</v>
      </c>
      <c r="B56" s="104" t="s">
        <v>370</v>
      </c>
      <c r="C56" s="103">
        <v>1898</v>
      </c>
      <c r="D56" s="103">
        <v>1507</v>
      </c>
      <c r="E56" s="103">
        <v>320</v>
      </c>
      <c r="F56" s="103">
        <v>71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22440</v>
      </c>
      <c r="D58" s="103">
        <v>15905</v>
      </c>
      <c r="E58" s="103">
        <v>1162</v>
      </c>
      <c r="F58" s="103">
        <v>5373</v>
      </c>
    </row>
    <row r="59" spans="1:6" ht="25.5">
      <c r="A59" s="110" t="s">
        <v>164</v>
      </c>
      <c r="B59" s="104" t="s">
        <v>373</v>
      </c>
      <c r="C59" s="103">
        <v>550</v>
      </c>
      <c r="D59" s="103">
        <v>390</v>
      </c>
      <c r="E59" s="103">
        <v>127</v>
      </c>
      <c r="F59" s="103">
        <v>33</v>
      </c>
    </row>
    <row r="60" spans="1:6" ht="12.75">
      <c r="A60" s="110" t="s">
        <v>79</v>
      </c>
      <c r="B60" s="104" t="s">
        <v>374</v>
      </c>
      <c r="C60" s="103">
        <v>3119</v>
      </c>
      <c r="D60" s="103">
        <v>2440</v>
      </c>
      <c r="E60" s="103">
        <v>32</v>
      </c>
      <c r="F60" s="103">
        <v>647</v>
      </c>
    </row>
    <row r="61" spans="1:9" ht="25.5">
      <c r="A61" s="110" t="s">
        <v>78</v>
      </c>
      <c r="B61" s="104" t="s">
        <v>375</v>
      </c>
      <c r="C61" s="103">
        <v>4804</v>
      </c>
      <c r="D61" s="103">
        <v>4580</v>
      </c>
      <c r="E61" s="103">
        <v>101</v>
      </c>
      <c r="F61" s="103">
        <v>123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13967</v>
      </c>
      <c r="D62" s="103">
        <v>8495</v>
      </c>
      <c r="E62" s="103">
        <v>902</v>
      </c>
      <c r="F62" s="103">
        <v>4570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2130</v>
      </c>
      <c r="D64" s="103">
        <v>1946</v>
      </c>
      <c r="E64" s="103">
        <v>139</v>
      </c>
      <c r="F64" s="103">
        <v>45</v>
      </c>
      <c r="G64" s="13"/>
      <c r="H64" s="13"/>
      <c r="I64" s="13"/>
      <c r="J64" s="13"/>
    </row>
    <row r="65" spans="1:10" ht="25.5">
      <c r="A65" s="109" t="s">
        <v>455</v>
      </c>
      <c r="B65" s="104" t="s">
        <v>484</v>
      </c>
      <c r="C65" s="103">
        <v>2190454</v>
      </c>
      <c r="D65" s="103">
        <v>1638372</v>
      </c>
      <c r="E65" s="103">
        <v>252213</v>
      </c>
      <c r="F65" s="103">
        <v>299869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13708471</v>
      </c>
      <c r="D66" s="103">
        <v>10276908</v>
      </c>
      <c r="E66" s="103">
        <v>1408386</v>
      </c>
      <c r="F66" s="103">
        <v>2023177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199210</v>
      </c>
    </row>
    <row r="75" spans="1:3" ht="12.75">
      <c r="A75" s="84" t="s">
        <v>386</v>
      </c>
      <c r="B75" s="80" t="s">
        <v>387</v>
      </c>
      <c r="C75" s="103">
        <v>150407</v>
      </c>
    </row>
    <row r="76" spans="1:3" ht="12.75">
      <c r="A76" s="84" t="s">
        <v>388</v>
      </c>
      <c r="B76" s="80" t="s">
        <v>389</v>
      </c>
      <c r="C76" s="103">
        <v>48803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4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="75" zoomScaleNormal="75" zoomScaleSheetLayoutView="75" zoomScalePageLayoutView="0" workbookViewId="0" topLeftCell="A55">
      <selection activeCell="D73" sqref="D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19" t="s">
        <v>95</v>
      </c>
      <c r="B2" s="219"/>
      <c r="C2" s="219"/>
      <c r="D2" s="219"/>
      <c r="E2" s="219"/>
      <c r="F2" s="219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96"/>
      <c r="B4" s="191" t="s">
        <v>8</v>
      </c>
      <c r="C4" s="222" t="s">
        <v>96</v>
      </c>
      <c r="D4" s="220" t="s">
        <v>97</v>
      </c>
      <c r="E4" s="221"/>
      <c r="F4" s="221"/>
    </row>
    <row r="5" spans="1:6" ht="72.75" customHeight="1">
      <c r="A5" s="196"/>
      <c r="B5" s="191"/>
      <c r="C5" s="223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109309</v>
      </c>
      <c r="D7" s="103">
        <v>91062</v>
      </c>
      <c r="E7" s="103">
        <v>7894</v>
      </c>
      <c r="F7" s="103">
        <v>10353</v>
      </c>
    </row>
    <row r="8" spans="1:6" ht="12.75">
      <c r="A8" s="109" t="s">
        <v>74</v>
      </c>
      <c r="B8" s="104" t="s">
        <v>391</v>
      </c>
      <c r="C8" s="103">
        <v>109259</v>
      </c>
      <c r="D8" s="103">
        <v>91032</v>
      </c>
      <c r="E8" s="103">
        <v>7882</v>
      </c>
      <c r="F8" s="103">
        <v>10345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41928</v>
      </c>
      <c r="D10" s="103">
        <v>34860</v>
      </c>
      <c r="E10" s="103">
        <v>3566</v>
      </c>
      <c r="F10" s="103">
        <v>3502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10027</v>
      </c>
      <c r="D12" s="103">
        <v>7659</v>
      </c>
      <c r="E12" s="103">
        <v>1527</v>
      </c>
      <c r="F12" s="103">
        <v>841</v>
      </c>
    </row>
    <row r="13" spans="1:6" ht="27.75" customHeight="1">
      <c r="A13" s="111" t="s">
        <v>33</v>
      </c>
      <c r="B13" s="104" t="s">
        <v>394</v>
      </c>
      <c r="C13" s="103">
        <v>7061</v>
      </c>
      <c r="D13" s="103">
        <v>6230</v>
      </c>
      <c r="E13" s="103">
        <v>802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7004</v>
      </c>
      <c r="D15" s="103">
        <v>6196</v>
      </c>
      <c r="E15" s="103">
        <v>779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67331</v>
      </c>
      <c r="D16" s="103">
        <v>56172</v>
      </c>
      <c r="E16" s="103">
        <v>4316</v>
      </c>
      <c r="F16" s="103">
        <v>6843</v>
      </c>
    </row>
    <row r="17" spans="1:6" ht="18" customHeight="1">
      <c r="A17" s="111" t="s">
        <v>34</v>
      </c>
      <c r="B17" s="104" t="s">
        <v>397</v>
      </c>
      <c r="C17" s="103">
        <v>2356</v>
      </c>
      <c r="D17" s="103">
        <v>1861</v>
      </c>
      <c r="E17" s="103">
        <v>200</v>
      </c>
      <c r="F17" s="103">
        <v>295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63109</v>
      </c>
      <c r="D19" s="103">
        <v>52826</v>
      </c>
      <c r="E19" s="103">
        <v>3963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1</v>
      </c>
      <c r="D20" s="103">
        <v>1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0</v>
      </c>
      <c r="D22" s="103">
        <v>0</v>
      </c>
      <c r="E22" s="103">
        <v>0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63108</v>
      </c>
      <c r="D23" s="103">
        <v>52825</v>
      </c>
      <c r="E23" s="103">
        <v>3963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727</v>
      </c>
      <c r="D24" s="103">
        <v>628</v>
      </c>
      <c r="E24" s="103">
        <v>72</v>
      </c>
      <c r="F24" s="103">
        <v>27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1053</v>
      </c>
      <c r="D26" s="103">
        <v>814</v>
      </c>
      <c r="E26" s="103">
        <v>111</v>
      </c>
      <c r="F26" s="103">
        <v>128</v>
      </c>
    </row>
    <row r="27" spans="1:6" ht="22.5" customHeight="1">
      <c r="A27" s="112" t="s">
        <v>149</v>
      </c>
      <c r="B27" s="104" t="s">
        <v>407</v>
      </c>
      <c r="C27" s="103">
        <v>1053</v>
      </c>
      <c r="D27" s="103">
        <v>814</v>
      </c>
      <c r="E27" s="103">
        <v>111</v>
      </c>
      <c r="F27" s="103">
        <v>128</v>
      </c>
    </row>
    <row r="28" spans="1:6" ht="32.25" customHeight="1">
      <c r="A28" s="113" t="s">
        <v>111</v>
      </c>
      <c r="B28" s="104" t="s">
        <v>408</v>
      </c>
      <c r="C28" s="103">
        <v>161</v>
      </c>
      <c r="D28" s="103">
        <v>131</v>
      </c>
      <c r="E28" s="103">
        <v>12</v>
      </c>
      <c r="F28" s="103">
        <v>18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1775</v>
      </c>
      <c r="D33" s="103">
        <v>1661</v>
      </c>
      <c r="E33" s="103">
        <v>98</v>
      </c>
      <c r="F33" s="103">
        <v>16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1725</v>
      </c>
      <c r="D35" s="103">
        <v>1631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40</v>
      </c>
      <c r="D36" s="103">
        <v>27</v>
      </c>
      <c r="E36" s="103">
        <v>12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9</v>
      </c>
      <c r="D37" s="103">
        <v>3</v>
      </c>
      <c r="E37" s="103">
        <v>0</v>
      </c>
      <c r="F37" s="103">
        <v>6</v>
      </c>
    </row>
    <row r="38" spans="1:6" ht="25.5">
      <c r="A38" s="110" t="s">
        <v>78</v>
      </c>
      <c r="B38" s="104" t="s">
        <v>417</v>
      </c>
      <c r="C38" s="103">
        <v>0</v>
      </c>
      <c r="D38" s="103">
        <v>0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1</v>
      </c>
      <c r="D39" s="103">
        <v>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201065</v>
      </c>
      <c r="D40" s="103">
        <v>158527</v>
      </c>
      <c r="E40" s="103">
        <v>18903</v>
      </c>
      <c r="F40" s="103">
        <v>23635</v>
      </c>
    </row>
    <row r="41" spans="1:6" ht="16.5" customHeight="1">
      <c r="A41" s="109" t="s">
        <v>75</v>
      </c>
      <c r="B41" s="104" t="s">
        <v>420</v>
      </c>
      <c r="C41" s="103">
        <v>105208</v>
      </c>
      <c r="D41" s="103">
        <v>83135</v>
      </c>
      <c r="E41" s="103">
        <v>6223</v>
      </c>
      <c r="F41" s="103">
        <v>15850</v>
      </c>
    </row>
    <row r="42" spans="1:6" ht="42" customHeight="1">
      <c r="A42" s="110" t="s">
        <v>35</v>
      </c>
      <c r="B42" s="104" t="s">
        <v>421</v>
      </c>
      <c r="C42" s="103">
        <v>2</v>
      </c>
      <c r="D42" s="103">
        <v>2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0</v>
      </c>
      <c r="D43" s="103">
        <v>0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94703</v>
      </c>
      <c r="D44" s="103">
        <v>79031</v>
      </c>
      <c r="E44" s="103">
        <v>6011</v>
      </c>
      <c r="F44" s="103">
        <v>9661</v>
      </c>
    </row>
    <row r="45" spans="1:6" ht="16.5" customHeight="1">
      <c r="A45" s="111" t="s">
        <v>69</v>
      </c>
      <c r="B45" s="104" t="s">
        <v>425</v>
      </c>
      <c r="C45" s="103">
        <v>296</v>
      </c>
      <c r="D45" s="103">
        <v>208</v>
      </c>
      <c r="E45" s="103">
        <v>85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0</v>
      </c>
      <c r="D47" s="103">
        <v>0</v>
      </c>
      <c r="E47" s="103">
        <v>0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94407</v>
      </c>
      <c r="D48" s="103">
        <v>78823</v>
      </c>
      <c r="E48" s="103">
        <v>5926</v>
      </c>
      <c r="F48" s="103">
        <v>9658</v>
      </c>
    </row>
    <row r="49" spans="1:6" ht="15.75" customHeight="1">
      <c r="A49" s="112" t="s">
        <v>111</v>
      </c>
      <c r="B49" s="104" t="s">
        <v>429</v>
      </c>
      <c r="C49" s="103">
        <v>3332</v>
      </c>
      <c r="D49" s="103">
        <v>3027</v>
      </c>
      <c r="E49" s="103">
        <v>131</v>
      </c>
      <c r="F49" s="103">
        <v>174</v>
      </c>
    </row>
    <row r="50" spans="1:6" ht="15.75" customHeight="1">
      <c r="A50" s="111" t="s">
        <v>77</v>
      </c>
      <c r="B50" s="104" t="s">
        <v>430</v>
      </c>
      <c r="C50" s="103">
        <v>0</v>
      </c>
      <c r="D50" s="103">
        <v>0</v>
      </c>
      <c r="E50" s="103">
        <v>0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8019</v>
      </c>
      <c r="D51" s="103">
        <v>2248</v>
      </c>
      <c r="E51" s="103">
        <v>173</v>
      </c>
      <c r="F51" s="103">
        <v>5598</v>
      </c>
    </row>
    <row r="52" spans="1:6" ht="31.5" customHeight="1">
      <c r="A52" s="111" t="s">
        <v>149</v>
      </c>
      <c r="B52" s="104" t="s">
        <v>432</v>
      </c>
      <c r="C52" s="103">
        <v>8019</v>
      </c>
      <c r="D52" s="103">
        <v>2248</v>
      </c>
      <c r="E52" s="103">
        <v>173</v>
      </c>
      <c r="F52" s="103">
        <v>5598</v>
      </c>
    </row>
    <row r="53" spans="1:6" ht="33" customHeight="1">
      <c r="A53" s="112" t="s">
        <v>111</v>
      </c>
      <c r="B53" s="104" t="s">
        <v>433</v>
      </c>
      <c r="C53" s="103">
        <v>413</v>
      </c>
      <c r="D53" s="103">
        <v>275</v>
      </c>
      <c r="E53" s="103">
        <v>9</v>
      </c>
      <c r="F53" s="103">
        <v>129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439</v>
      </c>
      <c r="D58" s="103">
        <v>322</v>
      </c>
      <c r="E58" s="103">
        <v>17</v>
      </c>
      <c r="F58" s="103">
        <v>100</v>
      </c>
    </row>
    <row r="59" spans="1:6" ht="25.5">
      <c r="A59" s="110" t="s">
        <v>164</v>
      </c>
      <c r="B59" s="104" t="s">
        <v>439</v>
      </c>
      <c r="C59" s="103">
        <v>45</v>
      </c>
      <c r="D59" s="103">
        <v>32</v>
      </c>
      <c r="E59" s="103">
        <v>13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29</v>
      </c>
      <c r="D60" s="103">
        <v>16</v>
      </c>
      <c r="E60" s="103">
        <v>0</v>
      </c>
      <c r="F60" s="103">
        <v>13</v>
      </c>
    </row>
    <row r="61" spans="1:6" ht="25.5">
      <c r="A61" s="110" t="s">
        <v>78</v>
      </c>
      <c r="B61" s="104" t="s">
        <v>441</v>
      </c>
      <c r="C61" s="103">
        <v>0</v>
      </c>
      <c r="D61" s="103">
        <v>0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365</v>
      </c>
      <c r="D62" s="103">
        <v>274</v>
      </c>
      <c r="E62" s="103">
        <v>4</v>
      </c>
      <c r="F62" s="103">
        <v>87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151</v>
      </c>
      <c r="D64" s="103">
        <v>57</v>
      </c>
      <c r="E64" s="103">
        <v>86</v>
      </c>
      <c r="F64" s="103">
        <v>8</v>
      </c>
    </row>
    <row r="65" spans="1:6" ht="25.5">
      <c r="A65" s="109" t="s">
        <v>455</v>
      </c>
      <c r="B65" s="104" t="s">
        <v>485</v>
      </c>
      <c r="C65" s="103">
        <v>90937</v>
      </c>
      <c r="D65" s="103">
        <v>66789</v>
      </c>
      <c r="E65" s="103">
        <v>11062</v>
      </c>
      <c r="F65" s="103">
        <v>13086</v>
      </c>
    </row>
    <row r="66" spans="1:6" ht="12.75">
      <c r="A66" s="108" t="s">
        <v>41</v>
      </c>
      <c r="B66" s="104" t="s">
        <v>445</v>
      </c>
      <c r="C66" s="103">
        <v>1101061</v>
      </c>
      <c r="D66" s="103">
        <v>886497</v>
      </c>
      <c r="E66" s="103">
        <v>84372</v>
      </c>
      <c r="F66" s="103">
        <v>130192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14959</v>
      </c>
    </row>
    <row r="76" spans="1:6" ht="21" customHeight="1">
      <c r="A76" s="90"/>
      <c r="B76" s="92" t="s">
        <v>454</v>
      </c>
      <c r="C76" s="91"/>
      <c r="D76" s="91"/>
      <c r="E76" s="91"/>
      <c r="F76" s="91"/>
    </row>
    <row r="77" spans="1:6" ht="15">
      <c r="A77" s="90"/>
      <c r="B77" s="92" t="s">
        <v>453</v>
      </c>
      <c r="C77" s="91"/>
      <c r="D77" s="91"/>
      <c r="E77" s="91" t="s">
        <v>452</v>
      </c>
      <c r="F77" s="119" t="s">
        <v>512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4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2015-06-09T13:06:50Z</cp:lastPrinted>
  <dcterms:created xsi:type="dcterms:W3CDTF">2002-12-09T13:40:28Z</dcterms:created>
  <dcterms:modified xsi:type="dcterms:W3CDTF">2015-07-08T08:13:28Z</dcterms:modified>
  <cp:category/>
  <cp:version/>
  <cp:contentType/>
  <cp:contentStatus/>
</cp:coreProperties>
</file>