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<sst xmlns="http://schemas.openxmlformats.org/spreadsheetml/2006/main" count="1133" uniqueCount="518">
  <si>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</si>
  <si>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</si>
  <si>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</si>
  <si>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</si>
  <si>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</si>
  <si>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</si>
  <si>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</si>
  <si>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</si>
  <si>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</si>
  <si>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</si>
  <si>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</si>
  <si>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</si>
  <si>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</si>
  <si>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</si>
  <si>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</si>
  <si>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</si>
  <si>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</si>
  <si>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</si>
  <si>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</si>
  <si>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</si>
  <si>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</si>
  <si>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</si>
  <si>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</si>
  <si>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</si>
  <si>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</si>
  <si>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</si>
  <si>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</si>
  <si>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</si>
  <si>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</si>
  <si>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</si>
  <si>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</si>
  <si>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</si>
  <si>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</si>
  <si>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</si>
  <si>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</si>
  <si>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</si>
  <si>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</si>
  <si>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</si>
  <si>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</si>
  <si>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</si>
  <si>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</si>
  <si>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</si>
  <si>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</si>
  <si>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</si>
  <si>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</si>
  <si>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</si>
  <si>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</si>
  <si>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</si>
  <si>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</si>
  <si>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</si>
  <si>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</si>
  <si>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</si>
  <si>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</si>
  <si>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</si>
  <si>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</si>
  <si>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</si>
  <si>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</si>
  <si>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</si>
  <si>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</si>
  <si>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</si>
  <si>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</si>
  <si>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</si>
  <si>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</si>
  <si>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</si>
  <si>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</si>
  <si>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</si>
  <si>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</si>
  <si>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</si>
  <si>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</si>
  <si>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</si>
  <si>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</si>
  <si>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</si>
  <si>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</si>
  <si>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</si>
  <si>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</si>
  <si>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</si>
  <si>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</si>
  <si>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</si>
  <si>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</si>
  <si>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</si>
  <si>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</si>
  <si>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</si>
  <si>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</si>
  <si>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</si>
  <si>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</si>
  <si>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</si>
  <si>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</si>
  <si>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</si>
  <si>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</si>
  <si>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</si>
  <si>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</si>
  <si>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</si>
  <si>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</si>
  <si>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</si>
  <si>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</si>
  <si>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</si>
  <si>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</si>
  <si>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</si>
  <si>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</si>
  <si>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</si>
  <si>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</si>
  <si>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</si>
  <si>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</si>
  <si>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</si>
  <si>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</si>
  <si>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</si>
  <si>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</si>
  <si>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</si>
  <si>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</si>
  <si>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</si>
  <si>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</si>
  <si>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</si>
  <si>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</si>
  <si>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</si>
  <si>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</si>
  <si>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</si>
  <si>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</si>
  <si>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</si>
  <si>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</si>
  <si>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</si>
  <si>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</si>
  <si>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</si>
  <si>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</si>
  <si>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</si>
  <si>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</si>
  <si>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</si>
  <si>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</si>
  <si>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</si>
  <si>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</si>
  <si>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</si>
  <si>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</si>
  <si>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</si>
  <si>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</si>
  <si>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</si>
  <si>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</si>
  <si>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</si>
  <si>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</si>
  <si>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</si>
  <si>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</si>
  <si>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</si>
  <si>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</si>
  <si>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</si>
  <si>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</si>
  <si>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</si>
  <si>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</si>
  <si>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</si>
  <si>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</si>
  <si>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</si>
  <si>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</si>
  <si>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</si>
  <si>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</si>
  <si>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</si>
  <si>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</si>
  <si>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</si>
  <si>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</si>
  <si>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</si>
  <si>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</si>
  <si>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</si>
  <si>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</si>
  <si>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</si>
  <si>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</si>
  <si>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</si>
  <si>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</si>
  <si>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</si>
  <si>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</si>
  <si>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</si>
  <si>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</si>
  <si>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</si>
  <si>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</si>
  <si>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</si>
  <si>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</si>
  <si>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</si>
  <si>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</si>
  <si>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</si>
  <si>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</si>
  <si>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</si>
  <si>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</si>
  <si>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</si>
  <si>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</si>
  <si>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</si>
  <si>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</si>
  <si>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</si>
  <si>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</si>
  <si>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</si>
  <si>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</si>
  <si>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</si>
  <si>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</si>
  <si>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</si>
  <si>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</si>
  <si>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</si>
  <si>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</si>
  <si>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</si>
  <si>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</si>
  <si>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</si>
  <si>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</si>
  <si>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</si>
  <si>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</si>
  <si>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</si>
  <si>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</si>
  <si>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</si>
  <si>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</si>
  <si>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</si>
  <si>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</si>
  <si>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</si>
  <si>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</si>
  <si>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</si>
  <si>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</si>
  <si>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</si>
  <si>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</si>
  <si>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</si>
  <si>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</si>
  <si>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</si>
  <si>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</si>
  <si>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</si>
  <si>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</si>
  <si>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</si>
  <si>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</si>
  <si>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</si>
  <si>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</si>
  <si>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</si>
  <si>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</si>
  <si>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</si>
  <si>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</si>
  <si>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</si>
  <si>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</si>
  <si>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</si>
  <si>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</si>
  <si>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</si>
  <si>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</si>
  <si>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</si>
  <si>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</si>
  <si>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</si>
  <si>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</si>
  <si>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</si>
  <si>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</si>
  <si>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</si>
  <si>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</si>
  <si>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</si>
  <si>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</si>
  <si>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</si>
  <si>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</si>
  <si>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</si>
  <si>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</si>
  <si>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</si>
  <si>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</si>
  <si>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</si>
  <si>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</si>
  <si>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</si>
  <si>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</si>
  <si>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</si>
  <si>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</si>
  <si>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</si>
  <si>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</si>
  <si>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</si>
  <si>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</si>
  <si>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</si>
  <si>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</si>
  <si>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</si>
  <si>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</si>
  <si>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</si>
  <si>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</si>
  <si>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</si>
  <si>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</si>
  <si>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</si>
  <si>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</si>
  <si>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</si>
  <si>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</si>
  <si>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</si>
  <si>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</si>
  <si>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</si>
  <si>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</si>
  <si>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</si>
  <si>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</si>
  <si>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</si>
  <si>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</si>
  <si>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</si>
  <si>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</si>
  <si>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</si>
  <si>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</si>
  <si>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</si>
  <si>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</si>
  <si>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</si>
  <si>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</si>
  <si>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</si>
  <si>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</si>
  <si>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</si>
  <si>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</si>
  <si>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</si>
  <si>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</si>
  <si>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</si>
  <si>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</si>
  <si>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</si>
  <si>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</si>
  <si>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</si>
  <si>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</si>
  <si>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</si>
  <si>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</si>
  <si>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</si>
  <si>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</si>
  <si>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</si>
  <si>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</si>
  <si>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</si>
  <si>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</si>
  <si>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</si>
  <si>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</si>
  <si>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</si>
  <si>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</si>
  <si>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</si>
  <si>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</si>
  <si>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</si>
  <si>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</si>
  <si>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</si>
  <si>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</si>
  <si>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</si>
  <si>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</si>
  <si>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</si>
  <si>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</si>
  <si>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</si>
  <si>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</si>
  <si>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</si>
  <si>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</si>
  <si>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</si>
  <si>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</si>
  <si>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</si>
  <si>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</si>
  <si>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</si>
  <si>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</si>
  <si>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</si>
  <si>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</si>
  <si>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</si>
  <si>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</si>
  <si>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</si>
  <si>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</si>
  <si>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</si>
  <si>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</si>
  <si>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</si>
  <si>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</si>
  <si>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</si>
  <si>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</si>
  <si>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</si>
  <si>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</si>
  <si>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</si>
  <si>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</si>
  <si>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</si>
  <si>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</si>
  <si>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</si>
  <si>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</si>
  <si>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</si>
  <si>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</si>
  <si>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</si>
  <si>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</si>
  <si>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</si>
  <si>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</si>
  <si>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</si>
  <si>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</si>
  <si>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</si>
  <si>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</si>
  <si>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</si>
  <si>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</si>
  <si>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</si>
  <si>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</si>
  <si>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</si>
  <si>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</si>
  <si>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</si>
  <si>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</si>
  <si>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</si>
  <si>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</si>
  <si>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</si>
  <si>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</si>
  <si>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</si>
  <si>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</si>
  <si>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</si>
  <si>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</si>
  <si>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</si>
  <si>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</si>
  <si>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</si>
  <si>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</si>
  <si>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</si>
  <si>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</si>
  <si>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</si>
  <si>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</si>
  <si>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</si>
  <si>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</si>
  <si>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</si>
  <si>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</si>
  <si>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</si>
  <si>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</si>
  <si>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</si>
  <si>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</si>
  <si>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</si>
  <si>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</si>
  <si>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</si>
  <si>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</si>
  <si>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</si>
  <si>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</si>
  <si>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</si>
  <si>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</si>
  <si>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</si>
  <si>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</si>
  <si>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</si>
  <si>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</si>
  <si>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</si>
  <si>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</si>
  <si>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</si>
  <si>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</si>
  <si>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</si>
  <si>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</si>
  <si>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</si>
  <si>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</si>
  <si>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</si>
  <si>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</si>
  <si>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</si>
  <si>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</si>
  <si>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</si>
  <si>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</si>
  <si>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</si>
  <si>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</si>
  <si>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</si>
  <si>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</si>
  <si>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</si>
  <si>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</si>
  <si>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</si>
  <si>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</si>
  <si>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</si>
  <si>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</si>
  <si>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</si>
  <si>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</si>
  <si>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</si>
  <si>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</si>
  <si>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</si>
  <si>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</si>
  <si>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</si>
  <si>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</si>
  <si>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</si>
  <si>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</si>
  <si>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</si>
  <si>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</si>
  <si>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</si>
  <si>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</si>
  <si>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</si>
  <si>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</si>
  <si>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</si>
  <si>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</si>
  <si>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</si>
  <si>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</si>
  <si>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</si>
  <si>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</si>
  <si>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</si>
  <si>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</si>
  <si>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</si>
  <si>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</si>
  <si>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</si>
  <si>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</si>
  <si>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</si>
  <si>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</si>
  <si>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</si>
  <si>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</si>
  <si>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</si>
  <si>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</si>
  <si>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</si>
  <si>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</si>
  <si>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</si>
  <si>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</si>
  <si>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</si>
  <si>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</si>
  <si>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</si>
  <si>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</si>
  <si>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</si>
  <si>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</si>
  <si>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</si>
  <si>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</si>
  <si>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</si>
  <si>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</si>
  <si>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</si>
  <si>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</si>
  <si>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</si>
  <si>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</si>
  <si>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</si>
  <si>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</si>
  <si>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</si>
  <si>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</si>
  <si>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</si>
  <si>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</si>
  <si>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</si>
  <si>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</si>
  <si>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</si>
  <si>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</si>
  <si>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</si>
  <si>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</si>
  <si>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</si>
  <si>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</si>
  <si>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</si>
  <si>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</si>
  <si>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</si>
  <si>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</si>
  <si>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</si>
  <si>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</si>
  <si>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</si>
  <si>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</si>
  <si>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</si>
  <si>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</si>
  <si>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</si>
  <si>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</si>
  <si>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</si>
  <si>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</si>
  <si>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</si>
  <si>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</si>
  <si>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</si>
  <si>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</si>
  <si>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</si>
  <si>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</si>
  <si>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</si>
  <si>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М.В. Третьякова</t>
  </si>
  <si>
    <t>от 25.12.2014</t>
  </si>
  <si>
    <t>№ ММВ-7-1/674</t>
  </si>
  <si>
    <t xml:space="preserve">от 25.12.2014г.  </t>
  </si>
  <si>
    <t xml:space="preserve"> № ММВ-7-1/674@</t>
  </si>
  <si>
    <t>по состоянию на 01.05.2015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</si>
</sst>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0" t="s">
        <v>118</v>
      </c>
      <c r="F1" s="150"/>
      <c r="G1" s="150"/>
    </row>
    <row r="2" spans="2:7" ht="15.75" customHeight="1">
      <c r="B2" s="28"/>
      <c r="C2" s="28"/>
      <c r="D2" s="28"/>
      <c r="E2" s="150" t="s">
        <v>119</v>
      </c>
      <c r="F2" s="150"/>
      <c r="G2" s="150"/>
    </row>
    <row r="3" spans="2:7" ht="15.75" customHeight="1">
      <c r="B3" s="28"/>
      <c r="C3" s="28"/>
      <c r="D3" s="28"/>
      <c r="E3" s="150" t="s">
        <v>513</v>
      </c>
      <c r="F3" s="150"/>
      <c r="G3" s="150"/>
    </row>
    <row r="4" spans="2:7" ht="15.75" customHeight="1">
      <c r="B4" s="28"/>
      <c r="C4" s="28"/>
      <c r="D4" s="28"/>
      <c r="E4" s="139" t="s">
        <v>514</v>
      </c>
      <c r="F4" s="139"/>
      <c r="G4" s="139"/>
    </row>
    <row r="5" spans="2:7" ht="15.75" customHeight="1">
      <c r="B5" s="28"/>
      <c r="C5" s="28"/>
      <c r="D5" s="28"/>
      <c r="E5" s="139"/>
      <c r="F5" s="139"/>
      <c r="G5" s="139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9" t="s">
        <v>55</v>
      </c>
      <c r="B7" s="149"/>
      <c r="C7" s="149"/>
      <c r="D7" s="149"/>
      <c r="E7" s="149"/>
      <c r="F7" s="149"/>
      <c r="G7" s="149"/>
    </row>
    <row r="8" spans="1:7" ht="14.25" customHeight="1" thickTop="1">
      <c r="A8" s="171"/>
      <c r="B8" s="171"/>
      <c r="C8" s="171"/>
      <c r="D8" s="171"/>
      <c r="E8" s="171"/>
      <c r="F8" s="171"/>
      <c r="G8" s="171"/>
    </row>
    <row r="9" spans="1:7" ht="14.25" customHeight="1" thickBot="1">
      <c r="A9" s="135"/>
      <c r="B9" s="135"/>
      <c r="C9" s="135"/>
      <c r="D9" s="135"/>
      <c r="E9" s="135"/>
      <c r="F9" s="135"/>
      <c r="G9" s="135"/>
    </row>
    <row r="10" spans="1:7" ht="12.75">
      <c r="A10" s="142"/>
      <c r="B10" s="143"/>
      <c r="C10" s="144"/>
      <c r="D10" s="144"/>
      <c r="E10" s="144"/>
      <c r="F10" s="144"/>
      <c r="G10" s="145"/>
    </row>
    <row r="11" spans="1:7" ht="18.75" customHeight="1">
      <c r="A11" s="142"/>
      <c r="B11" s="146" t="s">
        <v>511</v>
      </c>
      <c r="C11" s="147"/>
      <c r="D11" s="147"/>
      <c r="E11" s="147"/>
      <c r="F11" s="147"/>
      <c r="G11" s="148"/>
    </row>
    <row r="12" spans="1:7" ht="23.25" customHeight="1">
      <c r="A12" s="142"/>
      <c r="B12" s="172" t="s">
        <v>56</v>
      </c>
      <c r="C12" s="173"/>
      <c r="D12" s="173"/>
      <c r="E12" s="173"/>
      <c r="F12" s="173"/>
      <c r="G12" s="174"/>
    </row>
    <row r="13" spans="1:7" ht="20.25" customHeight="1">
      <c r="A13" s="142"/>
      <c r="B13" s="172" t="s">
        <v>117</v>
      </c>
      <c r="C13" s="173"/>
      <c r="D13" s="173"/>
      <c r="E13" s="173"/>
      <c r="F13" s="173"/>
      <c r="G13" s="174"/>
    </row>
    <row r="14" spans="1:7" ht="18.75" customHeight="1">
      <c r="A14" s="142"/>
      <c r="B14" s="172" t="s">
        <v>57</v>
      </c>
      <c r="C14" s="173"/>
      <c r="D14" s="173"/>
      <c r="E14" s="173"/>
      <c r="F14" s="173"/>
      <c r="G14" s="174"/>
    </row>
    <row r="15" spans="1:7" ht="12.75">
      <c r="A15" s="142"/>
      <c r="B15" s="175"/>
      <c r="C15" s="176"/>
      <c r="D15" s="176"/>
      <c r="E15" s="176"/>
      <c r="F15" s="176"/>
      <c r="G15" s="177"/>
    </row>
    <row r="16" spans="1:7" ht="14.25" customHeight="1">
      <c r="A16" s="142"/>
      <c r="B16" s="178" t="s">
        <v>517</v>
      </c>
      <c r="C16" s="179"/>
      <c r="D16" s="179"/>
      <c r="E16" s="179"/>
      <c r="F16" s="179"/>
      <c r="G16" s="180"/>
    </row>
    <row r="17" spans="1:7" ht="22.5" thickBot="1">
      <c r="A17" s="142"/>
      <c r="B17" s="181" t="s">
        <v>58</v>
      </c>
      <c r="C17" s="182"/>
      <c r="D17" s="182"/>
      <c r="E17" s="182"/>
      <c r="F17" s="182"/>
      <c r="G17" s="183"/>
    </row>
    <row r="18" spans="1:7" ht="15.75">
      <c r="A18" s="135"/>
      <c r="B18" s="135"/>
      <c r="C18" s="135"/>
      <c r="D18" s="135"/>
      <c r="E18" s="135"/>
      <c r="F18" s="135"/>
      <c r="G18" s="135"/>
    </row>
    <row r="19" spans="1:7" ht="20.25" customHeight="1" thickBot="1">
      <c r="A19" s="170" t="s">
        <v>510</v>
      </c>
      <c r="B19" s="170"/>
      <c r="C19" s="170"/>
      <c r="D19" s="170"/>
      <c r="E19" s="170"/>
      <c r="F19" s="170"/>
      <c r="G19" s="170"/>
    </row>
    <row r="20" spans="1:7" ht="42.75" customHeight="1" thickBot="1">
      <c r="A20" s="33"/>
      <c r="B20" s="36" t="s">
        <v>59</v>
      </c>
      <c r="C20" s="136" t="s">
        <v>60</v>
      </c>
      <c r="D20" s="138"/>
      <c r="E20" s="34"/>
      <c r="F20" s="36" t="s">
        <v>61</v>
      </c>
      <c r="G20" s="35" t="s">
        <v>62</v>
      </c>
    </row>
    <row r="21" spans="1:7" ht="43.5" customHeight="1">
      <c r="A21" s="142"/>
      <c r="B21" s="156" t="s">
        <v>63</v>
      </c>
      <c r="C21" s="159" t="s">
        <v>83</v>
      </c>
      <c r="D21" s="160"/>
      <c r="E21" s="167"/>
      <c r="F21" s="165" t="s">
        <v>47</v>
      </c>
      <c r="G21" s="166"/>
    </row>
    <row r="22" spans="1:7" ht="42.75" customHeight="1">
      <c r="A22" s="142"/>
      <c r="B22" s="157"/>
      <c r="C22" s="161"/>
      <c r="D22" s="162"/>
      <c r="E22" s="167"/>
      <c r="F22" s="151" t="s">
        <v>64</v>
      </c>
      <c r="G22" s="141"/>
    </row>
    <row r="23" spans="1:7" ht="17.25" customHeight="1">
      <c r="A23" s="142"/>
      <c r="B23" s="157"/>
      <c r="C23" s="161"/>
      <c r="D23" s="162"/>
      <c r="E23" s="167"/>
      <c r="F23" s="140"/>
      <c r="G23" s="141"/>
    </row>
    <row r="24" spans="1:7" ht="23.25" customHeight="1">
      <c r="A24" s="142"/>
      <c r="B24" s="157"/>
      <c r="C24" s="161"/>
      <c r="D24" s="162"/>
      <c r="E24" s="167"/>
      <c r="F24" s="152" t="s">
        <v>515</v>
      </c>
      <c r="G24" s="153"/>
    </row>
    <row r="25" spans="1:7" ht="83.25" customHeight="1">
      <c r="A25" s="142"/>
      <c r="B25" s="157"/>
      <c r="C25" s="161"/>
      <c r="D25" s="162"/>
      <c r="E25" s="167"/>
      <c r="F25" s="168" t="s">
        <v>516</v>
      </c>
      <c r="G25" s="169"/>
    </row>
    <row r="26" spans="1:7" ht="33" customHeight="1" thickBot="1">
      <c r="A26" s="142"/>
      <c r="B26" s="158"/>
      <c r="C26" s="163"/>
      <c r="D26" s="164"/>
      <c r="E26" s="167"/>
      <c r="F26" s="154" t="s">
        <v>82</v>
      </c>
      <c r="G26" s="155"/>
    </row>
    <row r="27" spans="1:7" ht="15.75">
      <c r="A27" s="135"/>
      <c r="B27" s="135"/>
      <c r="C27" s="135"/>
      <c r="D27" s="135"/>
      <c r="E27" s="135"/>
      <c r="F27" s="135"/>
      <c r="G27" s="135"/>
    </row>
    <row r="28" spans="1:7" ht="16.5" thickBot="1">
      <c r="A28" s="135"/>
      <c r="B28" s="135"/>
      <c r="C28" s="135"/>
      <c r="D28" s="135"/>
      <c r="E28" s="135"/>
      <c r="F28" s="135"/>
      <c r="G28" s="135"/>
    </row>
    <row r="29" spans="1:7" ht="30" customHeight="1" thickBot="1">
      <c r="A29" s="30"/>
      <c r="B29" s="31"/>
      <c r="C29" s="37" t="s">
        <v>65</v>
      </c>
      <c r="D29" s="136" t="s">
        <v>66</v>
      </c>
      <c r="E29" s="137"/>
      <c r="F29" s="137"/>
      <c r="G29" s="138"/>
    </row>
    <row r="30" spans="1:7" ht="32.25" customHeight="1" thickBot="1">
      <c r="A30" s="29"/>
      <c r="B30" s="32" t="s">
        <v>67</v>
      </c>
      <c r="C30" s="79">
        <v>77</v>
      </c>
      <c r="D30" s="132" t="s">
        <v>120</v>
      </c>
      <c r="E30" s="133"/>
      <c r="F30" s="133"/>
      <c r="G30" s="134"/>
    </row>
    <row r="31" spans="1:7" ht="27.75" customHeight="1" thickBot="1">
      <c r="A31" s="29"/>
      <c r="B31" s="32" t="s">
        <v>68</v>
      </c>
      <c r="C31" s="79">
        <v>10523612</v>
      </c>
      <c r="D31" s="132" t="s">
        <v>121</v>
      </c>
      <c r="E31" s="133"/>
      <c r="F31" s="133"/>
      <c r="G31" s="134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13">
      <selection activeCell="D34" sqref="D34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90" t="s">
        <v>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30.75" customHeight="1">
      <c r="A2" s="193" t="s">
        <v>112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4" t="s">
        <v>0</v>
      </c>
      <c r="N3" s="194"/>
      <c r="O3" s="6"/>
      <c r="P3" s="6"/>
      <c r="Q3" s="6"/>
      <c r="R3" s="6"/>
      <c r="S3" s="6"/>
      <c r="T3" s="6"/>
      <c r="U3" s="6"/>
    </row>
    <row r="4" spans="1:14" ht="15" customHeight="1">
      <c r="A4" s="195"/>
      <c r="B4" s="185" t="s">
        <v>8</v>
      </c>
      <c r="C4" s="185" t="s">
        <v>25</v>
      </c>
      <c r="D4" s="184" t="s">
        <v>1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5.75" customHeight="1">
      <c r="A5" s="196"/>
      <c r="B5" s="185"/>
      <c r="C5" s="185"/>
      <c r="D5" s="185" t="s">
        <v>2</v>
      </c>
      <c r="E5" s="185"/>
      <c r="F5" s="185"/>
      <c r="G5" s="185"/>
      <c r="H5" s="185"/>
      <c r="I5" s="185"/>
      <c r="J5" s="185"/>
      <c r="K5" s="185"/>
      <c r="L5" s="185" t="s">
        <v>12</v>
      </c>
      <c r="M5" s="185" t="s">
        <v>9</v>
      </c>
      <c r="N5" s="185" t="s">
        <v>13</v>
      </c>
    </row>
    <row r="6" spans="1:14" ht="12.75">
      <c r="A6" s="196"/>
      <c r="B6" s="185"/>
      <c r="C6" s="185"/>
      <c r="D6" s="185" t="s">
        <v>25</v>
      </c>
      <c r="E6" s="186" t="s">
        <v>3</v>
      </c>
      <c r="F6" s="186"/>
      <c r="G6" s="186"/>
      <c r="H6" s="186"/>
      <c r="I6" s="186"/>
      <c r="J6" s="186"/>
      <c r="K6" s="186"/>
      <c r="L6" s="185"/>
      <c r="M6" s="185"/>
      <c r="N6" s="185"/>
    </row>
    <row r="7" spans="1:14" ht="26.25" customHeight="1">
      <c r="A7" s="196"/>
      <c r="B7" s="185"/>
      <c r="C7" s="185"/>
      <c r="D7" s="185"/>
      <c r="E7" s="187" t="s">
        <v>4</v>
      </c>
      <c r="F7" s="187"/>
      <c r="G7" s="197" t="s">
        <v>32</v>
      </c>
      <c r="H7" s="188" t="s">
        <v>49</v>
      </c>
      <c r="I7" s="185" t="s">
        <v>26</v>
      </c>
      <c r="J7" s="185" t="s">
        <v>50</v>
      </c>
      <c r="K7" s="185" t="s">
        <v>31</v>
      </c>
      <c r="L7" s="185"/>
      <c r="M7" s="185"/>
      <c r="N7" s="185"/>
    </row>
    <row r="8" spans="1:14" ht="77.25" customHeight="1">
      <c r="A8" s="196"/>
      <c r="B8" s="185"/>
      <c r="C8" s="185"/>
      <c r="D8" s="185"/>
      <c r="E8" s="7" t="s">
        <v>25</v>
      </c>
      <c r="F8" s="7" t="s">
        <v>21</v>
      </c>
      <c r="G8" s="198"/>
      <c r="H8" s="189"/>
      <c r="I8" s="185"/>
      <c r="J8" s="185"/>
      <c r="K8" s="185"/>
      <c r="L8" s="185"/>
      <c r="M8" s="185"/>
      <c r="N8" s="185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245628100</v>
      </c>
      <c r="D10" s="103">
        <v>210642930</v>
      </c>
      <c r="E10" s="103">
        <v>67825509</v>
      </c>
      <c r="F10" s="103">
        <v>11040202</v>
      </c>
      <c r="G10" s="103">
        <v>129376092</v>
      </c>
      <c r="H10" s="103">
        <v>128848984</v>
      </c>
      <c r="I10" s="103">
        <v>487730</v>
      </c>
      <c r="J10" s="103">
        <v>486797</v>
      </c>
      <c r="K10" s="103">
        <v>12953599</v>
      </c>
      <c r="L10" s="103">
        <v>23652323</v>
      </c>
      <c r="M10" s="103">
        <v>4004968</v>
      </c>
      <c r="N10" s="103">
        <v>7327879</v>
      </c>
      <c r="O10" s="120">
        <f>E10-F10</f>
        <v>56785307</v>
      </c>
      <c r="P10" s="120">
        <f>'Р2'!G10-'Р2'!H10</f>
        <v>23883335</v>
      </c>
      <c r="Q10" s="120">
        <f>SUM(O10:P10)</f>
        <v>80668642</v>
      </c>
    </row>
    <row r="11" spans="1:16" ht="35.25" customHeight="1">
      <c r="A11" s="109" t="s">
        <v>74</v>
      </c>
      <c r="B11" s="104" t="s">
        <v>123</v>
      </c>
      <c r="C11" s="103">
        <v>244642439</v>
      </c>
      <c r="D11" s="103">
        <v>209946861</v>
      </c>
      <c r="E11" s="103">
        <v>67664575</v>
      </c>
      <c r="F11" s="103">
        <v>11007294</v>
      </c>
      <c r="G11" s="103">
        <v>128875768</v>
      </c>
      <c r="H11" s="103">
        <v>128348694</v>
      </c>
      <c r="I11" s="103">
        <v>487730</v>
      </c>
      <c r="J11" s="103">
        <v>486797</v>
      </c>
      <c r="K11" s="103">
        <v>12918788</v>
      </c>
      <c r="L11" s="103">
        <v>23407476</v>
      </c>
      <c r="M11" s="103">
        <v>3981187</v>
      </c>
      <c r="N11" s="103">
        <v>7306915</v>
      </c>
      <c r="O11" s="120">
        <f>L10+'Р2'!N10</f>
        <v>28932275</v>
      </c>
      <c r="P11" s="120">
        <f>M10+'Р2'!O10</f>
        <v>5152240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163537028</v>
      </c>
      <c r="D13" s="103">
        <v>132477838</v>
      </c>
      <c r="E13" s="103">
        <v>41271791</v>
      </c>
      <c r="F13" s="103">
        <v>6290978</v>
      </c>
      <c r="G13" s="103">
        <v>85071884</v>
      </c>
      <c r="H13" s="103">
        <v>84633321</v>
      </c>
      <c r="I13" s="103">
        <v>477057</v>
      </c>
      <c r="J13" s="103">
        <v>476366</v>
      </c>
      <c r="K13" s="103">
        <v>5657106</v>
      </c>
      <c r="L13" s="103">
        <v>21277754</v>
      </c>
      <c r="M13" s="103">
        <v>3458328</v>
      </c>
      <c r="N13" s="103">
        <v>6323108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20">
        <f>N10+'Р2'!P10</f>
        <v>10014044</v>
      </c>
    </row>
    <row r="15" spans="1:14" ht="41.25" customHeight="1">
      <c r="A15" s="111" t="s">
        <v>110</v>
      </c>
      <c r="B15" s="104" t="s">
        <v>126</v>
      </c>
      <c r="C15" s="103">
        <v>41789043</v>
      </c>
      <c r="D15" s="103">
        <v>39224867</v>
      </c>
      <c r="E15" s="103">
        <v>12376452</v>
      </c>
      <c r="F15" s="103">
        <v>2277520</v>
      </c>
      <c r="G15" s="103">
        <v>25612444</v>
      </c>
      <c r="H15" s="103">
        <v>25490678</v>
      </c>
      <c r="I15" s="103">
        <v>527</v>
      </c>
      <c r="J15" s="103">
        <v>431</v>
      </c>
      <c r="K15" s="103">
        <v>1235444</v>
      </c>
      <c r="L15" s="103">
        <v>1255890</v>
      </c>
      <c r="M15" s="103">
        <v>104683</v>
      </c>
      <c r="N15" s="103">
        <v>1203603</v>
      </c>
    </row>
    <row r="16" spans="1:14" ht="80.25" customHeight="1">
      <c r="A16" s="111" t="s">
        <v>109</v>
      </c>
      <c r="B16" s="104" t="s">
        <v>127</v>
      </c>
      <c r="C16" s="103">
        <v>15381963</v>
      </c>
      <c r="D16" s="103">
        <v>14345637</v>
      </c>
      <c r="E16" s="103">
        <v>3866943</v>
      </c>
      <c r="F16" s="103">
        <v>495412</v>
      </c>
      <c r="G16" s="103">
        <v>9800156</v>
      </c>
      <c r="H16" s="103">
        <v>9710783</v>
      </c>
      <c r="I16" s="103">
        <v>20071</v>
      </c>
      <c r="J16" s="103">
        <v>20050</v>
      </c>
      <c r="K16" s="103">
        <v>658467</v>
      </c>
      <c r="L16" s="103">
        <v>931671</v>
      </c>
      <c r="M16" s="103">
        <v>76307</v>
      </c>
      <c r="N16" s="103">
        <v>28348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12723286</v>
      </c>
      <c r="D18" s="103">
        <v>11849470</v>
      </c>
      <c r="E18" s="103">
        <v>2970250</v>
      </c>
      <c r="F18" s="103">
        <v>404176</v>
      </c>
      <c r="G18" s="103">
        <v>8384158</v>
      </c>
      <c r="H18" s="103">
        <v>8294785</v>
      </c>
      <c r="I18" s="103">
        <v>108</v>
      </c>
      <c r="J18" s="103">
        <v>87</v>
      </c>
      <c r="K18" s="103">
        <v>494954</v>
      </c>
      <c r="L18" s="103">
        <v>811043</v>
      </c>
      <c r="M18" s="103">
        <v>38486</v>
      </c>
      <c r="N18" s="103">
        <v>24287</v>
      </c>
    </row>
    <row r="19" spans="1:14" ht="25.5">
      <c r="A19" s="110" t="s">
        <v>75</v>
      </c>
      <c r="B19" s="104" t="s">
        <v>131</v>
      </c>
      <c r="C19" s="103">
        <v>81105411</v>
      </c>
      <c r="D19" s="103">
        <v>77469023</v>
      </c>
      <c r="E19" s="103">
        <v>26392784</v>
      </c>
      <c r="F19" s="103">
        <v>4716316</v>
      </c>
      <c r="G19" s="103">
        <v>43803884</v>
      </c>
      <c r="H19" s="103">
        <v>43715373</v>
      </c>
      <c r="I19" s="103">
        <v>10673</v>
      </c>
      <c r="J19" s="103">
        <v>10431</v>
      </c>
      <c r="K19" s="103">
        <v>7261682</v>
      </c>
      <c r="L19" s="103">
        <v>2129722</v>
      </c>
      <c r="M19" s="103">
        <v>522859</v>
      </c>
      <c r="N19" s="103">
        <v>983807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243220</v>
      </c>
      <c r="D21" s="103">
        <v>221640</v>
      </c>
      <c r="E21" s="103">
        <v>65847</v>
      </c>
      <c r="F21" s="103">
        <v>1414</v>
      </c>
      <c r="G21" s="103">
        <v>140388</v>
      </c>
      <c r="H21" s="103">
        <v>140388</v>
      </c>
      <c r="I21" s="103">
        <v>0</v>
      </c>
      <c r="J21" s="103">
        <v>0</v>
      </c>
      <c r="K21" s="103">
        <v>15405</v>
      </c>
      <c r="L21" s="103">
        <v>10678</v>
      </c>
      <c r="M21" s="103">
        <v>10902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4112341</v>
      </c>
      <c r="D22" s="103">
        <v>4112262</v>
      </c>
      <c r="E22" s="103">
        <v>4098080</v>
      </c>
      <c r="F22" s="103">
        <v>936239</v>
      </c>
      <c r="G22" s="103">
        <v>13970</v>
      </c>
      <c r="H22" s="103">
        <v>13970</v>
      </c>
      <c r="I22" s="103">
        <v>212</v>
      </c>
      <c r="J22" s="103">
        <v>212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921675</v>
      </c>
      <c r="D24" s="103">
        <v>921675</v>
      </c>
      <c r="E24" s="103">
        <v>921675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3190666</v>
      </c>
      <c r="D25" s="103">
        <v>3190587</v>
      </c>
      <c r="E25" s="103">
        <v>3176405</v>
      </c>
      <c r="F25" s="103">
        <v>936239</v>
      </c>
      <c r="G25" s="103">
        <v>13970</v>
      </c>
      <c r="H25" s="103">
        <v>13970</v>
      </c>
      <c r="I25" s="103">
        <v>212</v>
      </c>
      <c r="J25" s="103">
        <v>212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38774156</v>
      </c>
      <c r="D27" s="103">
        <v>37599882</v>
      </c>
      <c r="E27" s="103">
        <v>11467402</v>
      </c>
      <c r="F27" s="103">
        <v>2134240</v>
      </c>
      <c r="G27" s="103">
        <v>20290653</v>
      </c>
      <c r="H27" s="103">
        <v>20266302</v>
      </c>
      <c r="I27" s="103">
        <v>9636</v>
      </c>
      <c r="J27" s="103">
        <v>9523</v>
      </c>
      <c r="K27" s="103">
        <v>5832191</v>
      </c>
      <c r="L27" s="103">
        <v>958571</v>
      </c>
      <c r="M27" s="103">
        <v>146012</v>
      </c>
      <c r="N27" s="103">
        <v>69691</v>
      </c>
    </row>
    <row r="28" spans="1:14" ht="12.75">
      <c r="A28" s="112" t="s">
        <v>69</v>
      </c>
      <c r="B28" s="104" t="s">
        <v>142</v>
      </c>
      <c r="C28" s="103">
        <v>15021106</v>
      </c>
      <c r="D28" s="103">
        <v>14553199</v>
      </c>
      <c r="E28" s="103">
        <v>3545698</v>
      </c>
      <c r="F28" s="103">
        <v>645533</v>
      </c>
      <c r="G28" s="103">
        <v>5279213</v>
      </c>
      <c r="H28" s="103">
        <v>5271241</v>
      </c>
      <c r="I28" s="103">
        <v>8891</v>
      </c>
      <c r="J28" s="103">
        <v>8891</v>
      </c>
      <c r="K28" s="103">
        <v>5719397</v>
      </c>
      <c r="L28" s="103">
        <v>316364</v>
      </c>
      <c r="M28" s="103">
        <v>116361</v>
      </c>
      <c r="N28" s="103">
        <v>35182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446325</v>
      </c>
      <c r="D30" s="103">
        <v>434370</v>
      </c>
      <c r="E30" s="103">
        <v>7033</v>
      </c>
      <c r="F30" s="103">
        <v>1429</v>
      </c>
      <c r="G30" s="103">
        <v>427205</v>
      </c>
      <c r="H30" s="103">
        <v>427205</v>
      </c>
      <c r="I30" s="103">
        <v>0</v>
      </c>
      <c r="J30" s="103">
        <v>0</v>
      </c>
      <c r="K30" s="103">
        <v>132</v>
      </c>
      <c r="L30" s="103">
        <v>11845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23244082</v>
      </c>
      <c r="D31" s="103">
        <v>22550303</v>
      </c>
      <c r="E31" s="103">
        <v>7890047</v>
      </c>
      <c r="F31" s="103">
        <v>1484778</v>
      </c>
      <c r="G31" s="103">
        <v>14547061</v>
      </c>
      <c r="H31" s="103">
        <v>14530682</v>
      </c>
      <c r="I31" s="103">
        <v>533</v>
      </c>
      <c r="J31" s="103">
        <v>420</v>
      </c>
      <c r="K31" s="103">
        <v>112662</v>
      </c>
      <c r="L31" s="103">
        <v>629811</v>
      </c>
      <c r="M31" s="103">
        <v>29531</v>
      </c>
      <c r="N31" s="103">
        <v>34437</v>
      </c>
    </row>
    <row r="32" spans="1:14" ht="38.25">
      <c r="A32" s="113" t="s">
        <v>111</v>
      </c>
      <c r="B32" s="104" t="s">
        <v>146</v>
      </c>
      <c r="C32" s="103">
        <v>6237307</v>
      </c>
      <c r="D32" s="103">
        <v>6172997</v>
      </c>
      <c r="E32" s="103">
        <v>2305494</v>
      </c>
      <c r="F32" s="103">
        <v>373082</v>
      </c>
      <c r="G32" s="103">
        <v>3851357</v>
      </c>
      <c r="H32" s="103">
        <v>3847765</v>
      </c>
      <c r="I32" s="103">
        <v>0</v>
      </c>
      <c r="J32" s="103">
        <v>0</v>
      </c>
      <c r="K32" s="103">
        <v>16146</v>
      </c>
      <c r="L32" s="103">
        <v>50737</v>
      </c>
      <c r="M32" s="103">
        <v>1245</v>
      </c>
      <c r="N32" s="103">
        <v>12328</v>
      </c>
    </row>
    <row r="33" spans="1:14" ht="12.75">
      <c r="A33" s="112" t="s">
        <v>77</v>
      </c>
      <c r="B33" s="104" t="s">
        <v>147</v>
      </c>
      <c r="C33" s="103">
        <v>61852</v>
      </c>
      <c r="D33" s="103">
        <v>61539</v>
      </c>
      <c r="E33" s="103">
        <v>24557</v>
      </c>
      <c r="F33" s="103">
        <v>2493</v>
      </c>
      <c r="G33" s="103">
        <v>36770</v>
      </c>
      <c r="H33" s="103">
        <v>36770</v>
      </c>
      <c r="I33" s="103">
        <v>212</v>
      </c>
      <c r="J33" s="103">
        <v>212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34003495</v>
      </c>
      <c r="D34" s="103">
        <v>31846498</v>
      </c>
      <c r="E34" s="103">
        <v>8927119</v>
      </c>
      <c r="F34" s="103">
        <v>1340075</v>
      </c>
      <c r="G34" s="103">
        <v>21521321</v>
      </c>
      <c r="H34" s="103">
        <v>21457184</v>
      </c>
      <c r="I34" s="103">
        <v>1037</v>
      </c>
      <c r="J34" s="103">
        <v>908</v>
      </c>
      <c r="K34" s="103">
        <v>1397021</v>
      </c>
      <c r="L34" s="103">
        <v>1154737</v>
      </c>
      <c r="M34" s="103">
        <v>97616</v>
      </c>
      <c r="N34" s="103">
        <v>904644</v>
      </c>
    </row>
    <row r="35" spans="1:14" ht="18" customHeight="1">
      <c r="A35" s="131" t="s">
        <v>149</v>
      </c>
      <c r="B35" s="104" t="s">
        <v>150</v>
      </c>
      <c r="C35" s="103">
        <v>33384248</v>
      </c>
      <c r="D35" s="103">
        <v>31662887</v>
      </c>
      <c r="E35" s="103">
        <v>8927119</v>
      </c>
      <c r="F35" s="103">
        <v>1340075</v>
      </c>
      <c r="G35" s="103">
        <v>21519800</v>
      </c>
      <c r="H35" s="103">
        <v>21455663</v>
      </c>
      <c r="I35" s="103">
        <v>1037</v>
      </c>
      <c r="J35" s="103">
        <v>908</v>
      </c>
      <c r="K35" s="103">
        <v>1214931</v>
      </c>
      <c r="L35" s="103">
        <v>735354</v>
      </c>
      <c r="M35" s="103">
        <v>83661</v>
      </c>
      <c r="N35" s="103">
        <v>902346</v>
      </c>
    </row>
    <row r="36" spans="1:14" ht="46.5" customHeight="1">
      <c r="A36" s="131" t="s">
        <v>111</v>
      </c>
      <c r="B36" s="104" t="s">
        <v>151</v>
      </c>
      <c r="C36" s="103">
        <v>12924558</v>
      </c>
      <c r="D36" s="103">
        <v>12395769</v>
      </c>
      <c r="E36" s="103">
        <v>3596749</v>
      </c>
      <c r="F36" s="103">
        <v>627148</v>
      </c>
      <c r="G36" s="103">
        <v>8595632</v>
      </c>
      <c r="H36" s="103">
        <v>8543873</v>
      </c>
      <c r="I36" s="103">
        <v>168</v>
      </c>
      <c r="J36" s="103">
        <v>126</v>
      </c>
      <c r="K36" s="103">
        <v>203220</v>
      </c>
      <c r="L36" s="103">
        <v>162381</v>
      </c>
      <c r="M36" s="103">
        <v>12481</v>
      </c>
      <c r="N36" s="103">
        <v>353927</v>
      </c>
    </row>
    <row r="37" spans="1:14" ht="24" customHeight="1">
      <c r="A37" s="112" t="s">
        <v>152</v>
      </c>
      <c r="B37" s="104" t="s">
        <v>153</v>
      </c>
      <c r="C37" s="103">
        <v>619247</v>
      </c>
      <c r="D37" s="103">
        <v>183611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182090</v>
      </c>
      <c r="L37" s="103">
        <v>419383</v>
      </c>
      <c r="M37" s="103">
        <v>13955</v>
      </c>
      <c r="N37" s="103">
        <v>2298</v>
      </c>
    </row>
    <row r="38" spans="1:14" s="39" customFormat="1" ht="25.5">
      <c r="A38" s="111" t="s">
        <v>154</v>
      </c>
      <c r="B38" s="104" t="s">
        <v>155</v>
      </c>
      <c r="C38" s="103">
        <v>4034051</v>
      </c>
      <c r="D38" s="103">
        <v>3750280</v>
      </c>
      <c r="E38" s="103">
        <v>1858893</v>
      </c>
      <c r="F38" s="103">
        <v>306841</v>
      </c>
      <c r="G38" s="103">
        <v>1874322</v>
      </c>
      <c r="H38" s="103">
        <v>1874299</v>
      </c>
      <c r="I38" s="103">
        <v>0</v>
      </c>
      <c r="J38" s="103">
        <v>0</v>
      </c>
      <c r="K38" s="103">
        <v>17065</v>
      </c>
      <c r="L38" s="103">
        <v>5970</v>
      </c>
      <c r="M38" s="103">
        <v>268329</v>
      </c>
      <c r="N38" s="103">
        <v>9472</v>
      </c>
    </row>
    <row r="39" spans="1:14" ht="51">
      <c r="A39" s="112" t="s">
        <v>42</v>
      </c>
      <c r="B39" s="104" t="s">
        <v>156</v>
      </c>
      <c r="C39" s="103">
        <v>4032432</v>
      </c>
      <c r="D39" s="103">
        <v>3748681</v>
      </c>
      <c r="E39" s="103">
        <v>1857353</v>
      </c>
      <c r="F39" s="103">
        <v>306425</v>
      </c>
      <c r="G39" s="103">
        <v>1874296</v>
      </c>
      <c r="H39" s="103">
        <v>1874273</v>
      </c>
      <c r="I39" s="103">
        <v>0</v>
      </c>
      <c r="J39" s="103">
        <v>0</v>
      </c>
      <c r="K39" s="103">
        <v>17032</v>
      </c>
      <c r="L39" s="103">
        <v>5952</v>
      </c>
      <c r="M39" s="103">
        <v>268327</v>
      </c>
      <c r="N39" s="103">
        <v>9472</v>
      </c>
    </row>
    <row r="40" spans="1:14" ht="27.75" customHeight="1">
      <c r="A40" s="112" t="s">
        <v>157</v>
      </c>
      <c r="B40" s="104" t="s">
        <v>158</v>
      </c>
      <c r="C40" s="103">
        <v>1619</v>
      </c>
      <c r="D40" s="103">
        <v>1599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33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1477161</v>
      </c>
      <c r="D41" s="103">
        <v>1147182</v>
      </c>
      <c r="E41" s="103">
        <v>293267</v>
      </c>
      <c r="F41" s="103">
        <v>106213</v>
      </c>
      <c r="G41" s="103">
        <v>781170</v>
      </c>
      <c r="H41" s="103">
        <v>780794</v>
      </c>
      <c r="I41" s="103">
        <v>0</v>
      </c>
      <c r="J41" s="103">
        <v>0</v>
      </c>
      <c r="K41" s="103">
        <v>72745</v>
      </c>
      <c r="L41" s="103">
        <v>268715</v>
      </c>
      <c r="M41" s="103">
        <v>35361</v>
      </c>
      <c r="N41" s="103">
        <v>25903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491500</v>
      </c>
      <c r="D43" s="103">
        <v>451113</v>
      </c>
      <c r="E43" s="103">
        <v>132333</v>
      </c>
      <c r="F43" s="103">
        <v>73305</v>
      </c>
      <c r="G43" s="103">
        <v>280846</v>
      </c>
      <c r="H43" s="103">
        <v>280504</v>
      </c>
      <c r="I43" s="103">
        <v>0</v>
      </c>
      <c r="J43" s="103">
        <v>0</v>
      </c>
      <c r="K43" s="103">
        <v>37934</v>
      </c>
      <c r="L43" s="103">
        <v>23868</v>
      </c>
      <c r="M43" s="103">
        <v>11580</v>
      </c>
      <c r="N43" s="103">
        <v>4939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414820</v>
      </c>
      <c r="D45" s="103">
        <v>385744</v>
      </c>
      <c r="E45" s="103">
        <v>125421</v>
      </c>
      <c r="F45" s="103">
        <v>68152</v>
      </c>
      <c r="G45" s="103">
        <v>230174</v>
      </c>
      <c r="H45" s="103">
        <v>229832</v>
      </c>
      <c r="I45" s="103">
        <v>0</v>
      </c>
      <c r="J45" s="103">
        <v>0</v>
      </c>
      <c r="K45" s="103">
        <v>30149</v>
      </c>
      <c r="L45" s="103">
        <v>18542</v>
      </c>
      <c r="M45" s="103">
        <v>8992</v>
      </c>
      <c r="N45" s="103">
        <v>1542</v>
      </c>
    </row>
    <row r="46" spans="1:14" ht="38.25">
      <c r="A46" s="110" t="s">
        <v>164</v>
      </c>
      <c r="B46" s="104" t="s">
        <v>165</v>
      </c>
      <c r="C46" s="103">
        <v>6774</v>
      </c>
      <c r="D46" s="103">
        <v>4934</v>
      </c>
      <c r="E46" s="103">
        <v>695</v>
      </c>
      <c r="F46" s="103">
        <v>70</v>
      </c>
      <c r="G46" s="103">
        <v>3648</v>
      </c>
      <c r="H46" s="103">
        <v>3648</v>
      </c>
      <c r="I46" s="103">
        <v>0</v>
      </c>
      <c r="J46" s="103">
        <v>0</v>
      </c>
      <c r="K46" s="103">
        <v>591</v>
      </c>
      <c r="L46" s="103">
        <v>537</v>
      </c>
      <c r="M46" s="103">
        <v>532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234014</v>
      </c>
      <c r="D47" s="103">
        <v>5860</v>
      </c>
      <c r="E47" s="103">
        <v>0</v>
      </c>
      <c r="F47" s="103">
        <v>0</v>
      </c>
      <c r="G47" s="103">
        <v>1358</v>
      </c>
      <c r="H47" s="103">
        <v>1358</v>
      </c>
      <c r="I47" s="103">
        <v>0</v>
      </c>
      <c r="J47" s="103">
        <v>0</v>
      </c>
      <c r="K47" s="103">
        <v>4502</v>
      </c>
      <c r="L47" s="103">
        <v>194868</v>
      </c>
      <c r="M47" s="103">
        <v>21556</v>
      </c>
      <c r="N47" s="103">
        <v>11730</v>
      </c>
    </row>
    <row r="48" spans="1:14" ht="38.25">
      <c r="A48" s="110" t="s">
        <v>78</v>
      </c>
      <c r="B48" s="104" t="s">
        <v>167</v>
      </c>
      <c r="C48" s="103">
        <v>87798</v>
      </c>
      <c r="D48" s="103">
        <v>70911</v>
      </c>
      <c r="E48" s="103">
        <v>18116</v>
      </c>
      <c r="F48" s="103">
        <v>4183</v>
      </c>
      <c r="G48" s="103">
        <v>48721</v>
      </c>
      <c r="H48" s="103">
        <v>48721</v>
      </c>
      <c r="I48" s="103">
        <v>0</v>
      </c>
      <c r="J48" s="103">
        <v>0</v>
      </c>
      <c r="K48" s="103">
        <v>4074</v>
      </c>
      <c r="L48" s="103">
        <v>12155</v>
      </c>
      <c r="M48" s="103">
        <v>0</v>
      </c>
      <c r="N48" s="103">
        <v>4732</v>
      </c>
    </row>
    <row r="49" spans="1:14" ht="51">
      <c r="A49" s="110" t="s">
        <v>85</v>
      </c>
      <c r="B49" s="104" t="s">
        <v>168</v>
      </c>
      <c r="C49" s="103">
        <v>657075</v>
      </c>
      <c r="D49" s="103">
        <v>614364</v>
      </c>
      <c r="E49" s="103">
        <v>142123</v>
      </c>
      <c r="F49" s="103">
        <v>28655</v>
      </c>
      <c r="G49" s="103">
        <v>446597</v>
      </c>
      <c r="H49" s="103">
        <v>446563</v>
      </c>
      <c r="I49" s="103">
        <v>0</v>
      </c>
      <c r="J49" s="103">
        <v>0</v>
      </c>
      <c r="K49" s="103">
        <v>25644</v>
      </c>
      <c r="L49" s="103">
        <v>37287</v>
      </c>
      <c r="M49" s="103">
        <v>1693</v>
      </c>
      <c r="N49" s="103">
        <v>3731</v>
      </c>
    </row>
    <row r="50" spans="1:14" ht="38.25">
      <c r="A50" s="109" t="s">
        <v>455</v>
      </c>
      <c r="B50" s="104" t="s">
        <v>456</v>
      </c>
      <c r="C50" s="103">
        <v>78494539</v>
      </c>
      <c r="D50" s="103">
        <v>77227117</v>
      </c>
      <c r="E50" s="103">
        <v>26105486</v>
      </c>
      <c r="F50" s="103">
        <v>4269651</v>
      </c>
      <c r="G50" s="103">
        <v>46542104</v>
      </c>
      <c r="H50" s="103">
        <v>46370877</v>
      </c>
      <c r="I50" s="103">
        <v>1756</v>
      </c>
      <c r="J50" s="103">
        <v>1623</v>
      </c>
      <c r="K50" s="103">
        <v>4577771</v>
      </c>
      <c r="L50" s="103">
        <v>486924</v>
      </c>
      <c r="M50" s="103">
        <v>167109</v>
      </c>
      <c r="N50" s="103">
        <v>613389</v>
      </c>
    </row>
    <row r="51" spans="1:14" ht="12.75">
      <c r="A51" s="108" t="s">
        <v>41</v>
      </c>
      <c r="B51" s="104" t="s">
        <v>169</v>
      </c>
      <c r="C51" s="103">
        <v>1067924122</v>
      </c>
      <c r="D51" s="103">
        <v>949272101</v>
      </c>
      <c r="E51" s="103">
        <v>307856823</v>
      </c>
      <c r="F51" s="103">
        <v>51218561</v>
      </c>
      <c r="G51" s="103">
        <v>579246913</v>
      </c>
      <c r="H51" s="103">
        <v>576960451</v>
      </c>
      <c r="I51" s="103">
        <v>1507590</v>
      </c>
      <c r="J51" s="103">
        <v>1503994</v>
      </c>
      <c r="K51" s="103">
        <v>60660775</v>
      </c>
      <c r="L51" s="103">
        <v>78971127</v>
      </c>
      <c r="M51" s="103">
        <v>13482197</v>
      </c>
      <c r="N51" s="103">
        <v>26198697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4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199" t="s">
        <v>30</v>
      </c>
      <c r="P1" s="200"/>
    </row>
    <row r="2" spans="1:16" s="20" customFormat="1" ht="34.5" customHeight="1">
      <c r="A2" s="203" t="s">
        <v>115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4" t="s">
        <v>0</v>
      </c>
      <c r="P3" s="204"/>
    </row>
    <row r="4" spans="1:16" ht="14.25" customHeight="1">
      <c r="A4" s="185"/>
      <c r="B4" s="185" t="s">
        <v>8</v>
      </c>
      <c r="C4" s="185" t="s">
        <v>15</v>
      </c>
      <c r="D4" s="185"/>
      <c r="E4" s="185"/>
      <c r="F4" s="185" t="s">
        <v>16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" customHeight="1">
      <c r="A5" s="185"/>
      <c r="B5" s="185"/>
      <c r="C5" s="185"/>
      <c r="D5" s="185"/>
      <c r="E5" s="185"/>
      <c r="F5" s="185" t="s">
        <v>2</v>
      </c>
      <c r="G5" s="185"/>
      <c r="H5" s="185"/>
      <c r="I5" s="185"/>
      <c r="J5" s="185"/>
      <c r="K5" s="185"/>
      <c r="L5" s="185"/>
      <c r="M5" s="185"/>
      <c r="N5" s="185" t="s">
        <v>23</v>
      </c>
      <c r="O5" s="185" t="s">
        <v>9</v>
      </c>
      <c r="P5" s="185" t="s">
        <v>10</v>
      </c>
    </row>
    <row r="6" spans="1:16" ht="12.75">
      <c r="A6" s="185"/>
      <c r="B6" s="185"/>
      <c r="C6" s="185"/>
      <c r="D6" s="185"/>
      <c r="E6" s="185"/>
      <c r="F6" s="185" t="s">
        <v>17</v>
      </c>
      <c r="G6" s="185" t="s">
        <v>3</v>
      </c>
      <c r="H6" s="185"/>
      <c r="I6" s="185"/>
      <c r="J6" s="185"/>
      <c r="K6" s="185"/>
      <c r="L6" s="185"/>
      <c r="M6" s="185"/>
      <c r="N6" s="185"/>
      <c r="O6" s="185"/>
      <c r="P6" s="185"/>
    </row>
    <row r="7" spans="1:16" ht="34.5" customHeight="1">
      <c r="A7" s="185"/>
      <c r="B7" s="185"/>
      <c r="C7" s="185" t="s">
        <v>20</v>
      </c>
      <c r="D7" s="185" t="s">
        <v>7</v>
      </c>
      <c r="E7" s="185"/>
      <c r="F7" s="185"/>
      <c r="G7" s="185" t="s">
        <v>4</v>
      </c>
      <c r="H7" s="185"/>
      <c r="I7" s="185" t="s">
        <v>24</v>
      </c>
      <c r="J7" s="205" t="s">
        <v>51</v>
      </c>
      <c r="K7" s="185" t="s">
        <v>18</v>
      </c>
      <c r="L7" s="185" t="s">
        <v>52</v>
      </c>
      <c r="M7" s="185" t="s">
        <v>11</v>
      </c>
      <c r="N7" s="185"/>
      <c r="O7" s="185"/>
      <c r="P7" s="185"/>
    </row>
    <row r="8" spans="1:16" ht="68.25" customHeight="1">
      <c r="A8" s="185"/>
      <c r="B8" s="185"/>
      <c r="C8" s="185"/>
      <c r="D8" s="7" t="s">
        <v>19</v>
      </c>
      <c r="E8" s="7" t="s">
        <v>22</v>
      </c>
      <c r="F8" s="185"/>
      <c r="G8" s="7" t="s">
        <v>20</v>
      </c>
      <c r="H8" s="7" t="s">
        <v>21</v>
      </c>
      <c r="I8" s="185"/>
      <c r="J8" s="205"/>
      <c r="K8" s="185"/>
      <c r="L8" s="185"/>
      <c r="M8" s="185"/>
      <c r="N8" s="185"/>
      <c r="O8" s="185"/>
      <c r="P8" s="185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457</v>
      </c>
      <c r="C10" s="103">
        <v>101107533</v>
      </c>
      <c r="D10" s="103">
        <v>80462844</v>
      </c>
      <c r="E10" s="103">
        <v>20644689</v>
      </c>
      <c r="F10" s="103">
        <v>91994144</v>
      </c>
      <c r="G10" s="103">
        <v>29739413</v>
      </c>
      <c r="H10" s="103">
        <v>5856078</v>
      </c>
      <c r="I10" s="103">
        <v>53878648</v>
      </c>
      <c r="J10" s="103">
        <v>53709558</v>
      </c>
      <c r="K10" s="103">
        <v>8348</v>
      </c>
      <c r="L10" s="103">
        <v>7623</v>
      </c>
      <c r="M10" s="103">
        <v>8367735</v>
      </c>
      <c r="N10" s="103">
        <v>5279952</v>
      </c>
      <c r="O10" s="103">
        <v>1147272</v>
      </c>
      <c r="P10" s="103">
        <v>2686165</v>
      </c>
    </row>
    <row r="11" spans="1:16" ht="17.25" customHeight="1">
      <c r="A11" s="109" t="s">
        <v>75</v>
      </c>
      <c r="B11" s="104" t="s">
        <v>458</v>
      </c>
      <c r="C11" s="103">
        <v>31094474</v>
      </c>
      <c r="D11" s="103">
        <v>21784952</v>
      </c>
      <c r="E11" s="103">
        <v>9309522</v>
      </c>
      <c r="F11" s="103">
        <v>30448750</v>
      </c>
      <c r="G11" s="103">
        <v>10336652</v>
      </c>
      <c r="H11" s="103">
        <v>1970059</v>
      </c>
      <c r="I11" s="103">
        <v>16841053</v>
      </c>
      <c r="J11" s="103">
        <v>16826013</v>
      </c>
      <c r="K11" s="103">
        <v>1624</v>
      </c>
      <c r="L11" s="103">
        <v>1502</v>
      </c>
      <c r="M11" s="103">
        <v>3269421</v>
      </c>
      <c r="N11" s="103">
        <v>282661</v>
      </c>
      <c r="O11" s="103">
        <v>184470</v>
      </c>
      <c r="P11" s="103">
        <v>178593</v>
      </c>
    </row>
    <row r="12" spans="1:16" ht="36" customHeight="1">
      <c r="A12" s="110" t="s">
        <v>35</v>
      </c>
      <c r="B12" s="104" t="s">
        <v>459</v>
      </c>
      <c r="C12" s="103">
        <v>150938</v>
      </c>
      <c r="D12" s="103">
        <v>146418</v>
      </c>
      <c r="E12" s="103">
        <v>4520</v>
      </c>
      <c r="F12" s="103">
        <v>143593</v>
      </c>
      <c r="G12" s="103">
        <v>42839</v>
      </c>
      <c r="H12" s="103">
        <v>2565</v>
      </c>
      <c r="I12" s="103">
        <v>93438</v>
      </c>
      <c r="J12" s="103">
        <v>93438</v>
      </c>
      <c r="K12" s="103">
        <v>0</v>
      </c>
      <c r="L12" s="103">
        <v>0</v>
      </c>
      <c r="M12" s="103">
        <v>7316</v>
      </c>
      <c r="N12" s="103">
        <v>2990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460</v>
      </c>
      <c r="C13" s="103">
        <v>298994</v>
      </c>
      <c r="D13" s="103">
        <v>207010</v>
      </c>
      <c r="E13" s="103">
        <v>91984</v>
      </c>
      <c r="F13" s="103">
        <v>298977</v>
      </c>
      <c r="G13" s="103">
        <v>286794</v>
      </c>
      <c r="H13" s="103">
        <v>84302</v>
      </c>
      <c r="I13" s="103">
        <v>2774</v>
      </c>
      <c r="J13" s="103">
        <v>2774</v>
      </c>
      <c r="K13" s="103">
        <v>44</v>
      </c>
      <c r="L13" s="103">
        <v>44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461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462</v>
      </c>
      <c r="C15" s="103">
        <v>298994</v>
      </c>
      <c r="D15" s="103">
        <v>207010</v>
      </c>
      <c r="E15" s="103">
        <v>91984</v>
      </c>
      <c r="F15" s="103">
        <v>298977</v>
      </c>
      <c r="G15" s="103">
        <v>286794</v>
      </c>
      <c r="H15" s="103">
        <v>84302</v>
      </c>
      <c r="I15" s="103">
        <v>2774</v>
      </c>
      <c r="J15" s="103">
        <v>2774</v>
      </c>
      <c r="K15" s="103">
        <v>44</v>
      </c>
      <c r="L15" s="103">
        <v>44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463</v>
      </c>
      <c r="C16" s="103">
        <v>16191542</v>
      </c>
      <c r="D16" s="103">
        <v>12043174</v>
      </c>
      <c r="E16" s="103">
        <v>4148368</v>
      </c>
      <c r="F16" s="103">
        <v>16004307</v>
      </c>
      <c r="G16" s="103">
        <v>5363489</v>
      </c>
      <c r="H16" s="103">
        <v>1076540</v>
      </c>
      <c r="I16" s="103">
        <v>8094269</v>
      </c>
      <c r="J16" s="103">
        <v>8090972</v>
      </c>
      <c r="K16" s="103">
        <v>769</v>
      </c>
      <c r="L16" s="103">
        <v>734</v>
      </c>
      <c r="M16" s="103">
        <v>2545780</v>
      </c>
      <c r="N16" s="103">
        <v>124872</v>
      </c>
      <c r="O16" s="103">
        <v>45180</v>
      </c>
      <c r="P16" s="103">
        <v>17183</v>
      </c>
    </row>
    <row r="17" spans="1:16" s="22" customFormat="1" ht="26.25" customHeight="1">
      <c r="A17" s="111" t="s">
        <v>69</v>
      </c>
      <c r="B17" s="104" t="s">
        <v>464</v>
      </c>
      <c r="C17" s="103">
        <v>6053728</v>
      </c>
      <c r="D17" s="103">
        <v>4259078</v>
      </c>
      <c r="E17" s="103">
        <v>1794650</v>
      </c>
      <c r="F17" s="103">
        <v>5995053</v>
      </c>
      <c r="G17" s="103">
        <v>1778747</v>
      </c>
      <c r="H17" s="103">
        <v>352449</v>
      </c>
      <c r="I17" s="103">
        <v>1832874</v>
      </c>
      <c r="J17" s="103">
        <v>1832014</v>
      </c>
      <c r="K17" s="103">
        <v>624</v>
      </c>
      <c r="L17" s="103">
        <v>624</v>
      </c>
      <c r="M17" s="103">
        <v>2382808</v>
      </c>
      <c r="N17" s="103">
        <v>27238</v>
      </c>
      <c r="O17" s="103">
        <v>22278</v>
      </c>
      <c r="P17" s="103">
        <v>9159</v>
      </c>
    </row>
    <row r="18" spans="1:16" s="22" customFormat="1" ht="26.25" customHeight="1">
      <c r="A18" s="111" t="s">
        <v>70</v>
      </c>
      <c r="B18" s="104" t="s">
        <v>465</v>
      </c>
      <c r="C18" s="103">
        <v>93</v>
      </c>
      <c r="D18" s="103">
        <v>51</v>
      </c>
      <c r="E18" s="103">
        <v>42</v>
      </c>
      <c r="F18" s="103">
        <v>73</v>
      </c>
      <c r="G18" s="103">
        <v>35</v>
      </c>
      <c r="H18" s="103">
        <v>11</v>
      </c>
      <c r="I18" s="103">
        <v>38</v>
      </c>
      <c r="J18" s="103">
        <v>38</v>
      </c>
      <c r="K18" s="103">
        <v>0</v>
      </c>
      <c r="L18" s="103">
        <v>0</v>
      </c>
      <c r="M18" s="103">
        <v>0</v>
      </c>
      <c r="N18" s="103">
        <v>20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466</v>
      </c>
      <c r="C19" s="103">
        <v>89452</v>
      </c>
      <c r="D19" s="103">
        <v>66188</v>
      </c>
      <c r="E19" s="103">
        <v>23264</v>
      </c>
      <c r="F19" s="103">
        <v>85991</v>
      </c>
      <c r="G19" s="103">
        <v>14918</v>
      </c>
      <c r="H19" s="103">
        <v>5957</v>
      </c>
      <c r="I19" s="103">
        <v>70341</v>
      </c>
      <c r="J19" s="103">
        <v>70341</v>
      </c>
      <c r="K19" s="103">
        <v>0</v>
      </c>
      <c r="L19" s="103">
        <v>0</v>
      </c>
      <c r="M19" s="103">
        <v>732</v>
      </c>
      <c r="N19" s="103">
        <v>3035</v>
      </c>
      <c r="O19" s="103">
        <v>425</v>
      </c>
      <c r="P19" s="103">
        <v>1</v>
      </c>
    </row>
    <row r="20" spans="1:16" ht="26.25" customHeight="1">
      <c r="A20" s="111" t="s">
        <v>72</v>
      </c>
      <c r="B20" s="104" t="s">
        <v>467</v>
      </c>
      <c r="C20" s="103">
        <v>10041327</v>
      </c>
      <c r="D20" s="103">
        <v>7714143</v>
      </c>
      <c r="E20" s="103">
        <v>2327184</v>
      </c>
      <c r="F20" s="103">
        <v>9916266</v>
      </c>
      <c r="G20" s="103">
        <v>3566712</v>
      </c>
      <c r="H20" s="103">
        <v>717381</v>
      </c>
      <c r="I20" s="103">
        <v>6187213</v>
      </c>
      <c r="J20" s="103">
        <v>6184776</v>
      </c>
      <c r="K20" s="103">
        <v>101</v>
      </c>
      <c r="L20" s="103">
        <v>66</v>
      </c>
      <c r="M20" s="103">
        <v>162240</v>
      </c>
      <c r="N20" s="103">
        <v>94578</v>
      </c>
      <c r="O20" s="103">
        <v>22477</v>
      </c>
      <c r="P20" s="103">
        <v>8006</v>
      </c>
    </row>
    <row r="21" spans="1:16" ht="26.25" customHeight="1">
      <c r="A21" s="112" t="s">
        <v>111</v>
      </c>
      <c r="B21" s="104" t="s">
        <v>468</v>
      </c>
      <c r="C21" s="103">
        <v>3304622</v>
      </c>
      <c r="D21" s="103">
        <v>2423914</v>
      </c>
      <c r="E21" s="103">
        <v>880708</v>
      </c>
      <c r="F21" s="103">
        <v>3293608</v>
      </c>
      <c r="G21" s="103">
        <v>1163614</v>
      </c>
      <c r="H21" s="103">
        <v>212919</v>
      </c>
      <c r="I21" s="103">
        <v>2106380</v>
      </c>
      <c r="J21" s="103">
        <v>2105075</v>
      </c>
      <c r="K21" s="103">
        <v>0</v>
      </c>
      <c r="L21" s="103">
        <v>0</v>
      </c>
      <c r="M21" s="103">
        <v>23614</v>
      </c>
      <c r="N21" s="103">
        <v>7501</v>
      </c>
      <c r="O21" s="103">
        <v>955</v>
      </c>
      <c r="P21" s="103">
        <v>2558</v>
      </c>
    </row>
    <row r="22" spans="1:16" ht="26.25" customHeight="1">
      <c r="A22" s="111" t="s">
        <v>77</v>
      </c>
      <c r="B22" s="104" t="s">
        <v>469</v>
      </c>
      <c r="C22" s="103">
        <v>6942</v>
      </c>
      <c r="D22" s="103">
        <v>3714</v>
      </c>
      <c r="E22" s="103">
        <v>3228</v>
      </c>
      <c r="F22" s="103">
        <v>6924</v>
      </c>
      <c r="G22" s="103">
        <v>3077</v>
      </c>
      <c r="H22" s="103">
        <v>742</v>
      </c>
      <c r="I22" s="103">
        <v>3803</v>
      </c>
      <c r="J22" s="103">
        <v>3803</v>
      </c>
      <c r="K22" s="103">
        <v>44</v>
      </c>
      <c r="L22" s="103">
        <v>44</v>
      </c>
      <c r="M22" s="103">
        <v>0</v>
      </c>
      <c r="N22" s="103">
        <v>1</v>
      </c>
      <c r="O22" s="103">
        <v>0</v>
      </c>
      <c r="P22" s="103">
        <v>17</v>
      </c>
    </row>
    <row r="23" spans="1:16" ht="51">
      <c r="A23" s="110" t="s">
        <v>48</v>
      </c>
      <c r="B23" s="104" t="s">
        <v>470</v>
      </c>
      <c r="C23" s="103">
        <v>12766991</v>
      </c>
      <c r="D23" s="103">
        <v>8390346</v>
      </c>
      <c r="E23" s="103">
        <v>4376645</v>
      </c>
      <c r="F23" s="103">
        <v>12436877</v>
      </c>
      <c r="G23" s="103">
        <v>3848212</v>
      </c>
      <c r="H23" s="103">
        <v>685868</v>
      </c>
      <c r="I23" s="103">
        <v>7923234</v>
      </c>
      <c r="J23" s="103">
        <v>7911491</v>
      </c>
      <c r="K23" s="103">
        <v>855</v>
      </c>
      <c r="L23" s="103">
        <v>768</v>
      </c>
      <c r="M23" s="103">
        <v>664576</v>
      </c>
      <c r="N23" s="103">
        <v>153928</v>
      </c>
      <c r="O23" s="103">
        <v>20045</v>
      </c>
      <c r="P23" s="103">
        <v>156141</v>
      </c>
    </row>
    <row r="24" spans="1:16" ht="24" customHeight="1">
      <c r="A24" s="111" t="s">
        <v>149</v>
      </c>
      <c r="B24" s="104" t="s">
        <v>471</v>
      </c>
      <c r="C24" s="103">
        <v>12708207</v>
      </c>
      <c r="D24" s="103">
        <v>8340434</v>
      </c>
      <c r="E24" s="103">
        <v>4367773</v>
      </c>
      <c r="F24" s="103">
        <v>12415865</v>
      </c>
      <c r="G24" s="103">
        <v>3848212</v>
      </c>
      <c r="H24" s="103">
        <v>685868</v>
      </c>
      <c r="I24" s="103">
        <v>7922524</v>
      </c>
      <c r="J24" s="103">
        <v>7910781</v>
      </c>
      <c r="K24" s="103">
        <v>855</v>
      </c>
      <c r="L24" s="103">
        <v>768</v>
      </c>
      <c r="M24" s="103">
        <v>644274</v>
      </c>
      <c r="N24" s="103">
        <v>117977</v>
      </c>
      <c r="O24" s="103">
        <v>18903</v>
      </c>
      <c r="P24" s="103">
        <v>155462</v>
      </c>
    </row>
    <row r="25" spans="1:16" ht="24" customHeight="1">
      <c r="A25" s="112" t="s">
        <v>111</v>
      </c>
      <c r="B25" s="104" t="s">
        <v>472</v>
      </c>
      <c r="C25" s="103">
        <v>5255165</v>
      </c>
      <c r="D25" s="103">
        <v>3426201</v>
      </c>
      <c r="E25" s="103">
        <v>1828964</v>
      </c>
      <c r="F25" s="103">
        <v>5159976</v>
      </c>
      <c r="G25" s="103">
        <v>1655457</v>
      </c>
      <c r="H25" s="103">
        <v>336092</v>
      </c>
      <c r="I25" s="103">
        <v>3319458</v>
      </c>
      <c r="J25" s="103">
        <v>3309303</v>
      </c>
      <c r="K25" s="103">
        <v>117</v>
      </c>
      <c r="L25" s="103">
        <v>106</v>
      </c>
      <c r="M25" s="103">
        <v>184944</v>
      </c>
      <c r="N25" s="103">
        <v>36639</v>
      </c>
      <c r="O25" s="103">
        <v>3303</v>
      </c>
      <c r="P25" s="103">
        <v>55247</v>
      </c>
    </row>
    <row r="26" spans="1:16" ht="24" customHeight="1">
      <c r="A26" s="111" t="s">
        <v>152</v>
      </c>
      <c r="B26" s="104" t="s">
        <v>473</v>
      </c>
      <c r="C26" s="103">
        <v>58784</v>
      </c>
      <c r="D26" s="103">
        <v>49912</v>
      </c>
      <c r="E26" s="103">
        <v>8872</v>
      </c>
      <c r="F26" s="103">
        <v>21012</v>
      </c>
      <c r="G26" s="103">
        <v>0</v>
      </c>
      <c r="H26" s="103">
        <v>0</v>
      </c>
      <c r="I26" s="103">
        <v>710</v>
      </c>
      <c r="J26" s="103">
        <v>710</v>
      </c>
      <c r="K26" s="103">
        <v>0</v>
      </c>
      <c r="L26" s="103">
        <v>0</v>
      </c>
      <c r="M26" s="103">
        <v>20302</v>
      </c>
      <c r="N26" s="103">
        <v>35951</v>
      </c>
      <c r="O26" s="103">
        <v>1142</v>
      </c>
      <c r="P26" s="103">
        <v>679</v>
      </c>
    </row>
    <row r="27" spans="1:16" ht="25.5">
      <c r="A27" s="110" t="s">
        <v>154</v>
      </c>
      <c r="B27" s="104" t="s">
        <v>474</v>
      </c>
      <c r="C27" s="103">
        <v>1692951</v>
      </c>
      <c r="D27" s="103">
        <v>1001718</v>
      </c>
      <c r="E27" s="103">
        <v>691233</v>
      </c>
      <c r="F27" s="103">
        <v>1571920</v>
      </c>
      <c r="G27" s="103">
        <v>798395</v>
      </c>
      <c r="H27" s="103">
        <v>121526</v>
      </c>
      <c r="I27" s="103">
        <v>731141</v>
      </c>
      <c r="J27" s="103">
        <v>731141</v>
      </c>
      <c r="K27" s="103">
        <v>0</v>
      </c>
      <c r="L27" s="103">
        <v>0</v>
      </c>
      <c r="M27" s="103">
        <v>42384</v>
      </c>
      <c r="N27" s="103">
        <v>872</v>
      </c>
      <c r="O27" s="103">
        <v>114889</v>
      </c>
      <c r="P27" s="103">
        <v>5270</v>
      </c>
    </row>
    <row r="28" spans="1:16" ht="39.75" customHeight="1">
      <c r="A28" s="111" t="s">
        <v>42</v>
      </c>
      <c r="B28" s="104" t="s">
        <v>475</v>
      </c>
      <c r="C28" s="103">
        <v>1692930</v>
      </c>
      <c r="D28" s="103">
        <v>1001718</v>
      </c>
      <c r="E28" s="103">
        <v>691212</v>
      </c>
      <c r="F28" s="103">
        <v>1571899</v>
      </c>
      <c r="G28" s="103">
        <v>798395</v>
      </c>
      <c r="H28" s="103">
        <v>121526</v>
      </c>
      <c r="I28" s="103">
        <v>731120</v>
      </c>
      <c r="J28" s="103">
        <v>731120</v>
      </c>
      <c r="K28" s="103">
        <v>0</v>
      </c>
      <c r="L28" s="103">
        <v>0</v>
      </c>
      <c r="M28" s="103">
        <v>42384</v>
      </c>
      <c r="N28" s="103">
        <v>872</v>
      </c>
      <c r="O28" s="103">
        <v>114889</v>
      </c>
      <c r="P28" s="103">
        <v>5270</v>
      </c>
    </row>
    <row r="29" spans="1:16" ht="42" customHeight="1">
      <c r="A29" s="111" t="s">
        <v>157</v>
      </c>
      <c r="B29" s="104" t="s">
        <v>476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477</v>
      </c>
      <c r="C30" s="103">
        <v>421012</v>
      </c>
      <c r="D30" s="103">
        <v>370290</v>
      </c>
      <c r="E30" s="103">
        <v>50722</v>
      </c>
      <c r="F30" s="103">
        <v>322691</v>
      </c>
      <c r="G30" s="103">
        <v>92138</v>
      </c>
      <c r="H30" s="103">
        <v>19993</v>
      </c>
      <c r="I30" s="103">
        <v>201684</v>
      </c>
      <c r="J30" s="103">
        <v>201630</v>
      </c>
      <c r="K30" s="103">
        <v>0</v>
      </c>
      <c r="L30" s="103">
        <v>0</v>
      </c>
      <c r="M30" s="103">
        <v>28869</v>
      </c>
      <c r="N30" s="103">
        <v>79959</v>
      </c>
      <c r="O30" s="103">
        <v>8100</v>
      </c>
      <c r="P30" s="103">
        <v>10262</v>
      </c>
    </row>
    <row r="31" spans="1:16" ht="42" customHeight="1">
      <c r="A31" s="110" t="s">
        <v>164</v>
      </c>
      <c r="B31" s="104" t="s">
        <v>478</v>
      </c>
      <c r="C31" s="103">
        <v>7444</v>
      </c>
      <c r="D31" s="103">
        <v>7414</v>
      </c>
      <c r="E31" s="103">
        <v>30</v>
      </c>
      <c r="F31" s="103">
        <v>4679</v>
      </c>
      <c r="G31" s="103">
        <v>1048</v>
      </c>
      <c r="H31" s="103">
        <v>384</v>
      </c>
      <c r="I31" s="103">
        <v>3315</v>
      </c>
      <c r="J31" s="103">
        <v>3315</v>
      </c>
      <c r="K31" s="103">
        <v>0</v>
      </c>
      <c r="L31" s="103">
        <v>0</v>
      </c>
      <c r="M31" s="103">
        <v>316</v>
      </c>
      <c r="N31" s="103">
        <v>983</v>
      </c>
      <c r="O31" s="103">
        <v>1528</v>
      </c>
      <c r="P31" s="103">
        <v>254</v>
      </c>
    </row>
    <row r="32" spans="1:16" ht="42" customHeight="1">
      <c r="A32" s="110" t="s">
        <v>79</v>
      </c>
      <c r="B32" s="104" t="s">
        <v>479</v>
      </c>
      <c r="C32" s="103">
        <v>82538</v>
      </c>
      <c r="D32" s="103">
        <v>79049</v>
      </c>
      <c r="E32" s="103">
        <v>3489</v>
      </c>
      <c r="F32" s="103">
        <v>6516</v>
      </c>
      <c r="G32" s="103">
        <v>0</v>
      </c>
      <c r="H32" s="103">
        <v>0</v>
      </c>
      <c r="I32" s="103">
        <v>2355</v>
      </c>
      <c r="J32" s="103">
        <v>2355</v>
      </c>
      <c r="K32" s="103">
        <v>0</v>
      </c>
      <c r="L32" s="103">
        <v>0</v>
      </c>
      <c r="M32" s="103">
        <v>4161</v>
      </c>
      <c r="N32" s="103">
        <v>62678</v>
      </c>
      <c r="O32" s="103">
        <v>5600</v>
      </c>
      <c r="P32" s="103">
        <v>7744</v>
      </c>
    </row>
    <row r="33" spans="1:16" ht="42.75" customHeight="1">
      <c r="A33" s="110" t="s">
        <v>78</v>
      </c>
      <c r="B33" s="104" t="s">
        <v>480</v>
      </c>
      <c r="C33" s="103">
        <v>47570</v>
      </c>
      <c r="D33" s="103">
        <v>36159</v>
      </c>
      <c r="E33" s="103">
        <v>11411</v>
      </c>
      <c r="F33" s="103">
        <v>40198</v>
      </c>
      <c r="G33" s="103">
        <v>16393</v>
      </c>
      <c r="H33" s="103">
        <v>2657</v>
      </c>
      <c r="I33" s="103">
        <v>21075</v>
      </c>
      <c r="J33" s="103">
        <v>21075</v>
      </c>
      <c r="K33" s="103">
        <v>0</v>
      </c>
      <c r="L33" s="103">
        <v>0</v>
      </c>
      <c r="M33" s="103">
        <v>2730</v>
      </c>
      <c r="N33" s="103">
        <v>6291</v>
      </c>
      <c r="O33" s="103">
        <v>0</v>
      </c>
      <c r="P33" s="103">
        <v>1081</v>
      </c>
    </row>
    <row r="34" spans="1:16" ht="41.25" customHeight="1">
      <c r="A34" s="110" t="s">
        <v>85</v>
      </c>
      <c r="B34" s="104" t="s">
        <v>481</v>
      </c>
      <c r="C34" s="103">
        <v>283460</v>
      </c>
      <c r="D34" s="103">
        <v>247668</v>
      </c>
      <c r="E34" s="103">
        <v>35792</v>
      </c>
      <c r="F34" s="103">
        <v>271298</v>
      </c>
      <c r="G34" s="103">
        <v>74697</v>
      </c>
      <c r="H34" s="103">
        <v>16952</v>
      </c>
      <c r="I34" s="103">
        <v>174939</v>
      </c>
      <c r="J34" s="103">
        <v>174885</v>
      </c>
      <c r="K34" s="103">
        <v>0</v>
      </c>
      <c r="L34" s="103">
        <v>0</v>
      </c>
      <c r="M34" s="103">
        <v>21662</v>
      </c>
      <c r="N34" s="103">
        <v>10007</v>
      </c>
      <c r="O34" s="103">
        <v>972</v>
      </c>
      <c r="P34" s="103">
        <v>1183</v>
      </c>
    </row>
    <row r="35" spans="1:16" ht="38.25">
      <c r="A35" s="109" t="s">
        <v>455</v>
      </c>
      <c r="B35" s="104" t="s">
        <v>482</v>
      </c>
      <c r="C35" s="103">
        <v>80867846</v>
      </c>
      <c r="D35" s="103">
        <v>66893329</v>
      </c>
      <c r="E35" s="103">
        <v>13974517</v>
      </c>
      <c r="F35" s="103">
        <v>72143374</v>
      </c>
      <c r="G35" s="103">
        <v>22417409</v>
      </c>
      <c r="H35" s="103">
        <v>4344443</v>
      </c>
      <c r="I35" s="103">
        <v>44165604</v>
      </c>
      <c r="J35" s="103">
        <v>43998321</v>
      </c>
      <c r="K35" s="103">
        <v>7782</v>
      </c>
      <c r="L35" s="103">
        <v>7130</v>
      </c>
      <c r="M35" s="103">
        <v>5552579</v>
      </c>
      <c r="N35" s="103">
        <v>5100655</v>
      </c>
      <c r="O35" s="103">
        <v>970284</v>
      </c>
      <c r="P35" s="103">
        <v>2653533</v>
      </c>
    </row>
    <row r="36" spans="1:16" ht="12.75">
      <c r="A36" s="108" t="s">
        <v>41</v>
      </c>
      <c r="B36" s="104" t="s">
        <v>483</v>
      </c>
      <c r="C36" s="103">
        <v>284523558</v>
      </c>
      <c r="D36" s="103">
        <v>219162734</v>
      </c>
      <c r="E36" s="103">
        <v>65360824</v>
      </c>
      <c r="F36" s="103">
        <v>264452989</v>
      </c>
      <c r="G36" s="103">
        <v>86133440</v>
      </c>
      <c r="H36" s="103">
        <v>16698614</v>
      </c>
      <c r="I36" s="103">
        <v>154310785</v>
      </c>
      <c r="J36" s="103">
        <v>153917724</v>
      </c>
      <c r="K36" s="103">
        <v>21207</v>
      </c>
      <c r="L36" s="103">
        <v>19453</v>
      </c>
      <c r="M36" s="103">
        <v>23987557</v>
      </c>
      <c r="N36" s="103">
        <v>11429660</v>
      </c>
      <c r="O36" s="103">
        <v>2687069</v>
      </c>
      <c r="P36" s="103">
        <v>5953840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76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5" t="s">
        <v>103</v>
      </c>
      <c r="B5" s="126" t="s">
        <v>171</v>
      </c>
      <c r="C5" s="103">
        <v>339</v>
      </c>
      <c r="D5" s="103">
        <v>6236820</v>
      </c>
      <c r="E5" s="103">
        <v>4361861</v>
      </c>
      <c r="F5" s="103">
        <v>1557690</v>
      </c>
      <c r="G5" s="103">
        <v>317230</v>
      </c>
      <c r="H5" s="103">
        <v>0</v>
      </c>
      <c r="I5" s="103">
        <v>39</v>
      </c>
      <c r="J5" s="52"/>
      <c r="K5" s="105"/>
      <c r="L5" s="52"/>
      <c r="M5" s="52"/>
      <c r="N5" s="52"/>
    </row>
    <row r="6" spans="1:14" s="43" customFormat="1" ht="51">
      <c r="A6" s="125" t="s">
        <v>104</v>
      </c>
      <c r="B6" s="126" t="s">
        <v>172</v>
      </c>
      <c r="C6" s="103">
        <v>10</v>
      </c>
      <c r="D6" s="103">
        <v>31569</v>
      </c>
      <c r="E6" s="103">
        <v>19389</v>
      </c>
      <c r="F6" s="103">
        <v>10142</v>
      </c>
      <c r="G6" s="103">
        <v>2038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5" t="s">
        <v>105</v>
      </c>
      <c r="B7" s="126" t="s">
        <v>173</v>
      </c>
      <c r="C7" s="103">
        <v>232</v>
      </c>
      <c r="D7" s="103">
        <v>13193</v>
      </c>
      <c r="E7" s="103">
        <v>7703</v>
      </c>
      <c r="F7" s="103">
        <v>3794</v>
      </c>
      <c r="G7" s="103">
        <v>1606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5" t="s">
        <v>106</v>
      </c>
      <c r="B8" s="126" t="s">
        <v>174</v>
      </c>
      <c r="C8" s="103">
        <v>24</v>
      </c>
      <c r="D8" s="103">
        <v>962815</v>
      </c>
      <c r="E8" s="103">
        <v>386525</v>
      </c>
      <c r="F8" s="103">
        <v>96924</v>
      </c>
      <c r="G8" s="103">
        <v>479366</v>
      </c>
      <c r="H8" s="103">
        <v>0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5" t="s">
        <v>107</v>
      </c>
      <c r="B9" s="126" t="s">
        <v>175</v>
      </c>
      <c r="C9" s="103">
        <v>16</v>
      </c>
      <c r="D9" s="103">
        <v>5109</v>
      </c>
      <c r="E9" s="103">
        <v>5109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5" t="s">
        <v>108</v>
      </c>
      <c r="B10" s="126" t="s">
        <v>176</v>
      </c>
      <c r="C10" s="103">
        <v>7549</v>
      </c>
      <c r="D10" s="103">
        <v>1399525</v>
      </c>
      <c r="E10" s="103">
        <v>775721</v>
      </c>
      <c r="F10" s="103">
        <v>466233</v>
      </c>
      <c r="G10" s="103">
        <v>149538</v>
      </c>
      <c r="H10" s="104" t="s">
        <v>170</v>
      </c>
      <c r="I10" s="103">
        <v>8033</v>
      </c>
      <c r="J10" s="52"/>
      <c r="K10" s="52"/>
      <c r="L10" s="52"/>
      <c r="M10" s="52"/>
      <c r="N10" s="52"/>
    </row>
    <row r="11" spans="1:14" s="43" customFormat="1" ht="55.5" customHeight="1">
      <c r="A11" s="125" t="s">
        <v>116</v>
      </c>
      <c r="B11" s="126" t="s">
        <v>177</v>
      </c>
      <c r="C11" s="103">
        <v>1435</v>
      </c>
      <c r="D11" s="103">
        <v>8463</v>
      </c>
      <c r="E11" s="103">
        <v>6466</v>
      </c>
      <c r="F11" s="103">
        <v>2000</v>
      </c>
      <c r="G11" s="103">
        <v>-3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5" t="s">
        <v>178</v>
      </c>
      <c r="B12" s="126" t="s">
        <v>179</v>
      </c>
      <c r="C12" s="103">
        <v>10</v>
      </c>
      <c r="D12" s="103">
        <v>182974</v>
      </c>
      <c r="E12" s="103">
        <v>166116</v>
      </c>
      <c r="F12" s="103">
        <v>14674</v>
      </c>
      <c r="G12" s="103">
        <v>2184</v>
      </c>
      <c r="H12" s="103">
        <v>0</v>
      </c>
      <c r="I12" s="103">
        <v>0</v>
      </c>
      <c r="J12" s="48"/>
      <c r="K12" s="106">
        <f>D5+D6+D7+D8+D9+D10+D11+D12+'P4'!C74+'P5'!C73</f>
        <v>9005784</v>
      </c>
      <c r="L12" s="69"/>
      <c r="M12" s="48"/>
    </row>
    <row r="13" spans="1:13" s="43" customFormat="1" ht="36.75" customHeight="1">
      <c r="A13" s="125" t="s">
        <v>180</v>
      </c>
      <c r="B13" s="126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7" t="s">
        <v>94</v>
      </c>
      <c r="B14" s="126" t="s">
        <v>181</v>
      </c>
      <c r="C14" s="104" t="s">
        <v>170</v>
      </c>
      <c r="D14" s="103">
        <v>1737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7" t="s">
        <v>182</v>
      </c>
      <c r="B15" s="126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8" t="s">
        <v>183</v>
      </c>
      <c r="B16" s="126" t="s">
        <v>184</v>
      </c>
      <c r="C16" s="104" t="s">
        <v>170</v>
      </c>
      <c r="D16" s="103">
        <v>923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9" t="s">
        <v>185</v>
      </c>
      <c r="B17" s="126" t="s">
        <v>186</v>
      </c>
      <c r="C17" s="104" t="s">
        <v>170</v>
      </c>
      <c r="D17" s="103">
        <v>431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8" t="s">
        <v>187</v>
      </c>
      <c r="B18" s="126" t="s">
        <v>188</v>
      </c>
      <c r="C18" s="104" t="s">
        <v>170</v>
      </c>
      <c r="D18" s="103">
        <v>6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9" t="s">
        <v>185</v>
      </c>
      <c r="B19" s="126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7" t="s">
        <v>190</v>
      </c>
      <c r="B20" s="126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8" t="s">
        <v>191</v>
      </c>
      <c r="B21" s="126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9" t="s">
        <v>185</v>
      </c>
      <c r="B22" s="126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8" t="s">
        <v>194</v>
      </c>
      <c r="B23" s="126" t="s">
        <v>195</v>
      </c>
      <c r="C23" s="104" t="s">
        <v>170</v>
      </c>
      <c r="D23" s="103">
        <v>90069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9" t="s">
        <v>185</v>
      </c>
      <c r="B24" s="126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7" t="s">
        <v>197</v>
      </c>
      <c r="B25" s="126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8" t="s">
        <v>198</v>
      </c>
      <c r="B26" s="126" t="s">
        <v>199</v>
      </c>
      <c r="C26" s="104" t="s">
        <v>170</v>
      </c>
      <c r="D26" s="103">
        <v>6410307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1">
        <f>D26+D66</f>
        <v>11463738</v>
      </c>
      <c r="K26" s="72"/>
      <c r="L26" s="72"/>
      <c r="M26" s="72"/>
    </row>
    <row r="27" spans="1:13" s="40" customFormat="1" ht="37.5" customHeight="1">
      <c r="A27" s="129" t="s">
        <v>185</v>
      </c>
      <c r="B27" s="126" t="s">
        <v>200</v>
      </c>
      <c r="C27" s="104" t="s">
        <v>170</v>
      </c>
      <c r="D27" s="103">
        <v>1084705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8" t="s">
        <v>201</v>
      </c>
      <c r="B28" s="126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9" t="s">
        <v>202</v>
      </c>
      <c r="B29" s="126" t="s">
        <v>203</v>
      </c>
      <c r="C29" s="104" t="s">
        <v>170</v>
      </c>
      <c r="D29" s="103">
        <v>1069930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30" t="s">
        <v>185</v>
      </c>
      <c r="B30" s="126" t="s">
        <v>204</v>
      </c>
      <c r="C30" s="104" t="s">
        <v>170</v>
      </c>
      <c r="D30" s="103">
        <v>232564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7" t="s">
        <v>205</v>
      </c>
      <c r="B31" s="126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8" t="s">
        <v>206</v>
      </c>
      <c r="B32" s="126" t="s">
        <v>207</v>
      </c>
      <c r="C32" s="104" t="s">
        <v>170</v>
      </c>
      <c r="D32" s="103">
        <v>2317684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2">
        <f>D32+D71</f>
        <v>2753373</v>
      </c>
      <c r="K32" s="56"/>
      <c r="L32" s="56"/>
      <c r="M32" s="56"/>
    </row>
    <row r="33" spans="1:13" s="73" customFormat="1" ht="25.5">
      <c r="A33" s="129" t="s">
        <v>185</v>
      </c>
      <c r="B33" s="126" t="s">
        <v>208</v>
      </c>
      <c r="C33" s="104" t="s">
        <v>170</v>
      </c>
      <c r="D33" s="103">
        <v>30064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7" t="s">
        <v>209</v>
      </c>
      <c r="B34" s="126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8" t="s">
        <v>210</v>
      </c>
      <c r="B35" s="126" t="s">
        <v>211</v>
      </c>
      <c r="C35" s="104" t="s">
        <v>170</v>
      </c>
      <c r="D35" s="103">
        <v>7783698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2">
        <f>D35+D73</f>
        <v>8878755</v>
      </c>
      <c r="K35" s="56"/>
      <c r="L35" s="56"/>
      <c r="M35" s="56"/>
    </row>
    <row r="36" spans="1:13" s="73" customFormat="1" ht="25.5">
      <c r="A36" s="129" t="s">
        <v>185</v>
      </c>
      <c r="B36" s="126" t="s">
        <v>212</v>
      </c>
      <c r="C36" s="104" t="s">
        <v>170</v>
      </c>
      <c r="D36" s="103">
        <v>1489227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8" t="s">
        <v>213</v>
      </c>
      <c r="B37" s="126" t="s">
        <v>214</v>
      </c>
      <c r="C37" s="104" t="s">
        <v>170</v>
      </c>
      <c r="D37" s="103">
        <v>15332632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8" t="s">
        <v>7</v>
      </c>
      <c r="B38" s="126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9" t="s">
        <v>215</v>
      </c>
      <c r="B39" s="126" t="s">
        <v>216</v>
      </c>
      <c r="C39" s="104" t="s">
        <v>170</v>
      </c>
      <c r="D39" s="103">
        <v>14716449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4">
        <f>D39+D78</f>
        <v>17785906</v>
      </c>
      <c r="K39" s="70"/>
      <c r="L39" s="70"/>
      <c r="M39" s="70"/>
    </row>
    <row r="40" spans="1:13" s="40" customFormat="1" ht="25.5">
      <c r="A40" s="130" t="s">
        <v>185</v>
      </c>
      <c r="B40" s="126" t="s">
        <v>217</v>
      </c>
      <c r="C40" s="104" t="s">
        <v>170</v>
      </c>
      <c r="D40" s="103">
        <v>422883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9" t="s">
        <v>218</v>
      </c>
      <c r="B41" s="126" t="s">
        <v>219</v>
      </c>
      <c r="C41" s="104" t="s">
        <v>170</v>
      </c>
      <c r="D41" s="103">
        <v>616183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3">
        <f>D41+D80</f>
        <v>737288</v>
      </c>
      <c r="K41" s="53"/>
      <c r="L41" s="74"/>
      <c r="M41" s="53"/>
    </row>
    <row r="42" spans="1:13" s="40" customFormat="1" ht="25.5">
      <c r="A42" s="130" t="s">
        <v>185</v>
      </c>
      <c r="B42" s="126" t="s">
        <v>220</v>
      </c>
      <c r="C42" s="104" t="s">
        <v>170</v>
      </c>
      <c r="D42" s="103">
        <v>179743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7" t="s">
        <v>205</v>
      </c>
      <c r="B43" s="126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8" t="s">
        <v>221</v>
      </c>
      <c r="B44" s="126" t="s">
        <v>222</v>
      </c>
      <c r="C44" s="104" t="s">
        <v>170</v>
      </c>
      <c r="D44" s="103">
        <v>1620715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8" t="s">
        <v>7</v>
      </c>
      <c r="B45" s="126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9" t="s">
        <v>215</v>
      </c>
      <c r="B46" s="126" t="s">
        <v>223</v>
      </c>
      <c r="C46" s="104" t="s">
        <v>170</v>
      </c>
      <c r="D46" s="103">
        <v>217273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30" t="s">
        <v>185</v>
      </c>
      <c r="B47" s="126" t="s">
        <v>224</v>
      </c>
      <c r="C47" s="104" t="s">
        <v>170</v>
      </c>
      <c r="D47" s="103">
        <v>1618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9" t="s">
        <v>218</v>
      </c>
      <c r="B48" s="126" t="s">
        <v>225</v>
      </c>
      <c r="C48" s="104" t="s">
        <v>170</v>
      </c>
      <c r="D48" s="103">
        <v>1403442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4">
        <f>D48+D87</f>
        <v>1909147</v>
      </c>
      <c r="K48" s="70"/>
      <c r="L48" s="70"/>
      <c r="M48" s="70"/>
    </row>
    <row r="49" spans="1:13" s="71" customFormat="1" ht="27.75" customHeight="1">
      <c r="A49" s="130" t="s">
        <v>185</v>
      </c>
      <c r="B49" s="126" t="s">
        <v>226</v>
      </c>
      <c r="C49" s="104" t="s">
        <v>170</v>
      </c>
      <c r="D49" s="103">
        <v>472271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4">
        <f>D46+D85</f>
        <v>253241</v>
      </c>
      <c r="K49" s="70"/>
      <c r="L49" s="70"/>
      <c r="M49" s="70"/>
    </row>
    <row r="50" spans="1:13" s="43" customFormat="1" ht="12.75">
      <c r="A50" s="127" t="s">
        <v>190</v>
      </c>
      <c r="B50" s="126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8" t="s">
        <v>227</v>
      </c>
      <c r="B51" s="126" t="s">
        <v>228</v>
      </c>
      <c r="C51" s="104" t="s">
        <v>170</v>
      </c>
      <c r="D51" s="103">
        <v>386442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9" t="s">
        <v>185</v>
      </c>
      <c r="B52" s="126" t="s">
        <v>229</v>
      </c>
      <c r="C52" s="104" t="s">
        <v>170</v>
      </c>
      <c r="D52" s="103">
        <v>8554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7" t="s">
        <v>230</v>
      </c>
      <c r="B53" s="126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8" t="s">
        <v>231</v>
      </c>
      <c r="B54" s="126" t="s">
        <v>232</v>
      </c>
      <c r="C54" s="104" t="s">
        <v>170</v>
      </c>
      <c r="D54" s="103">
        <v>679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9" t="s">
        <v>185</v>
      </c>
      <c r="B55" s="126" t="s">
        <v>233</v>
      </c>
      <c r="C55" s="104" t="s">
        <v>170</v>
      </c>
      <c r="D55" s="103">
        <v>150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8" t="s">
        <v>234</v>
      </c>
      <c r="B56" s="126" t="s">
        <v>235</v>
      </c>
      <c r="C56" s="104" t="s">
        <v>170</v>
      </c>
      <c r="D56" s="103">
        <v>32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9" t="s">
        <v>185</v>
      </c>
      <c r="B57" s="126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7" t="s">
        <v>237</v>
      </c>
      <c r="B58" s="126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8" t="s">
        <v>238</v>
      </c>
      <c r="B59" s="126" t="s">
        <v>239</v>
      </c>
      <c r="C59" s="104" t="s">
        <v>170</v>
      </c>
      <c r="D59" s="103">
        <v>309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9" t="s">
        <v>185</v>
      </c>
      <c r="B60" s="126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8" t="s">
        <v>241</v>
      </c>
      <c r="B61" s="126" t="s">
        <v>242</v>
      </c>
      <c r="C61" s="104" t="s">
        <v>170</v>
      </c>
      <c r="D61" s="103">
        <v>425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9" t="s">
        <v>185</v>
      </c>
      <c r="B62" s="126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8" t="s">
        <v>244</v>
      </c>
      <c r="B63" s="126" t="s">
        <v>245</v>
      </c>
      <c r="C63" s="104" t="s">
        <v>170</v>
      </c>
      <c r="D63" s="103">
        <v>3590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9" t="s">
        <v>185</v>
      </c>
      <c r="B64" s="126" t="s">
        <v>246</v>
      </c>
      <c r="C64" s="104" t="s">
        <v>170</v>
      </c>
      <c r="D64" s="103">
        <v>987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7" t="s">
        <v>247</v>
      </c>
      <c r="B65" s="126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8" t="s">
        <v>248</v>
      </c>
      <c r="B66" s="126" t="s">
        <v>249</v>
      </c>
      <c r="C66" s="104" t="s">
        <v>170</v>
      </c>
      <c r="D66" s="103">
        <v>5053431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9" t="s">
        <v>185</v>
      </c>
      <c r="B67" s="126" t="s">
        <v>250</v>
      </c>
      <c r="C67" s="104" t="s">
        <v>170</v>
      </c>
      <c r="D67" s="103">
        <v>785757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8" t="s">
        <v>251</v>
      </c>
      <c r="B68" s="126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9" t="s">
        <v>252</v>
      </c>
      <c r="B69" s="126" t="s">
        <v>253</v>
      </c>
      <c r="C69" s="104" t="s">
        <v>170</v>
      </c>
      <c r="D69" s="103">
        <v>1018960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30" t="s">
        <v>185</v>
      </c>
      <c r="B70" s="126" t="s">
        <v>254</v>
      </c>
      <c r="C70" s="104" t="s">
        <v>170</v>
      </c>
      <c r="D70" s="103">
        <v>177345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7" t="s">
        <v>255</v>
      </c>
      <c r="B71" s="126" t="s">
        <v>256</v>
      </c>
      <c r="C71" s="104" t="s">
        <v>170</v>
      </c>
      <c r="D71" s="103">
        <v>435689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8" t="s">
        <v>185</v>
      </c>
      <c r="B72" s="126" t="s">
        <v>257</v>
      </c>
      <c r="C72" s="104" t="s">
        <v>170</v>
      </c>
      <c r="D72" s="103">
        <v>7651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7" t="s">
        <v>258</v>
      </c>
      <c r="B73" s="126" t="s">
        <v>259</v>
      </c>
      <c r="C73" s="104" t="s">
        <v>170</v>
      </c>
      <c r="D73" s="103">
        <v>1095057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8" t="s">
        <v>185</v>
      </c>
      <c r="B74" s="126" t="s">
        <v>260</v>
      </c>
      <c r="C74" s="104" t="s">
        <v>170</v>
      </c>
      <c r="D74" s="103">
        <v>177796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7" t="s">
        <v>261</v>
      </c>
      <c r="B75" s="126"/>
      <c r="C75" s="104"/>
      <c r="D75" s="104"/>
      <c r="E75" s="104"/>
      <c r="F75" s="104"/>
      <c r="G75" s="104"/>
      <c r="H75" s="104"/>
      <c r="I75" s="104"/>
    </row>
    <row r="76" spans="1:9" ht="25.5">
      <c r="A76" s="128" t="s">
        <v>262</v>
      </c>
      <c r="B76" s="126" t="s">
        <v>263</v>
      </c>
      <c r="C76" s="104" t="s">
        <v>170</v>
      </c>
      <c r="D76" s="103">
        <v>3190562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8" t="s">
        <v>7</v>
      </c>
      <c r="B77" s="126"/>
      <c r="C77" s="104"/>
      <c r="D77" s="104"/>
      <c r="E77" s="104"/>
      <c r="F77" s="104"/>
      <c r="G77" s="104"/>
      <c r="H77" s="104"/>
      <c r="I77" s="104"/>
    </row>
    <row r="78" spans="1:9" ht="12.75">
      <c r="A78" s="129" t="s">
        <v>215</v>
      </c>
      <c r="B78" s="126" t="s">
        <v>264</v>
      </c>
      <c r="C78" s="104" t="s">
        <v>170</v>
      </c>
      <c r="D78" s="103">
        <v>3069457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30" t="s">
        <v>185</v>
      </c>
      <c r="B79" s="126" t="s">
        <v>265</v>
      </c>
      <c r="C79" s="104" t="s">
        <v>170</v>
      </c>
      <c r="D79" s="103">
        <v>36525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9" t="s">
        <v>218</v>
      </c>
      <c r="B80" s="126" t="s">
        <v>266</v>
      </c>
      <c r="C80" s="104" t="s">
        <v>170</v>
      </c>
      <c r="D80" s="103">
        <v>121105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30" t="s">
        <v>185</v>
      </c>
      <c r="B81" s="126" t="s">
        <v>267</v>
      </c>
      <c r="C81" s="104" t="s">
        <v>170</v>
      </c>
      <c r="D81" s="103">
        <v>24023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7" t="s">
        <v>268</v>
      </c>
      <c r="B82" s="126"/>
      <c r="C82" s="104"/>
      <c r="D82" s="104"/>
      <c r="E82" s="104"/>
      <c r="F82" s="104"/>
      <c r="G82" s="104"/>
      <c r="H82" s="104"/>
      <c r="I82" s="104"/>
    </row>
    <row r="83" spans="1:9" ht="25.5">
      <c r="A83" s="128" t="s">
        <v>269</v>
      </c>
      <c r="B83" s="126" t="s">
        <v>270</v>
      </c>
      <c r="C83" s="104" t="s">
        <v>170</v>
      </c>
      <c r="D83" s="103">
        <v>541673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8" t="s">
        <v>7</v>
      </c>
      <c r="B84" s="126"/>
      <c r="C84" s="104"/>
      <c r="D84" s="104"/>
      <c r="E84" s="104"/>
      <c r="F84" s="104"/>
      <c r="G84" s="104"/>
      <c r="H84" s="104"/>
      <c r="I84" s="104"/>
    </row>
    <row r="85" spans="1:9" ht="12.75">
      <c r="A85" s="129" t="s">
        <v>215</v>
      </c>
      <c r="B85" s="126" t="s">
        <v>271</v>
      </c>
      <c r="C85" s="104" t="s">
        <v>170</v>
      </c>
      <c r="D85" s="103">
        <v>35968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30" t="s">
        <v>185</v>
      </c>
      <c r="B86" s="126" t="s">
        <v>272</v>
      </c>
      <c r="C86" s="104" t="s">
        <v>170</v>
      </c>
      <c r="D86" s="103">
        <v>309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9" t="s">
        <v>218</v>
      </c>
      <c r="B87" s="126" t="s">
        <v>273</v>
      </c>
      <c r="C87" s="104" t="s">
        <v>170</v>
      </c>
      <c r="D87" s="103">
        <v>505705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30" t="s">
        <v>185</v>
      </c>
      <c r="B88" s="126" t="s">
        <v>274</v>
      </c>
      <c r="C88" s="104" t="s">
        <v>170</v>
      </c>
      <c r="D88" s="103">
        <v>155655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5" t="s">
        <v>275</v>
      </c>
      <c r="B89" s="126"/>
      <c r="C89" s="104"/>
      <c r="D89" s="104"/>
      <c r="E89" s="104"/>
      <c r="F89" s="104"/>
      <c r="G89" s="104"/>
      <c r="H89" s="104"/>
      <c r="I89" s="104"/>
    </row>
    <row r="90" spans="1:9" ht="25.5">
      <c r="A90" s="127" t="s">
        <v>276</v>
      </c>
      <c r="B90" s="126" t="s">
        <v>277</v>
      </c>
      <c r="C90" s="104" t="s">
        <v>170</v>
      </c>
      <c r="D90" s="103">
        <v>115756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7" t="s">
        <v>84</v>
      </c>
      <c r="B91" s="126" t="s">
        <v>278</v>
      </c>
      <c r="C91" s="104" t="s">
        <v>170</v>
      </c>
      <c r="D91" s="103">
        <v>24518798</v>
      </c>
      <c r="E91" s="103">
        <v>19319621</v>
      </c>
      <c r="F91" s="103">
        <v>4929684</v>
      </c>
      <c r="G91" s="103">
        <v>269493</v>
      </c>
      <c r="H91" s="104" t="s">
        <v>170</v>
      </c>
      <c r="I91" s="104" t="s">
        <v>170</v>
      </c>
    </row>
    <row r="92" spans="1:9" ht="12.75">
      <c r="A92" s="125" t="s">
        <v>41</v>
      </c>
      <c r="B92" s="126" t="s">
        <v>279</v>
      </c>
      <c r="C92" s="103">
        <v>9615</v>
      </c>
      <c r="D92" s="103">
        <v>105804268</v>
      </c>
      <c r="E92" s="103">
        <v>25048511</v>
      </c>
      <c r="F92" s="103">
        <v>7081141</v>
      </c>
      <c r="G92" s="103">
        <v>1221452</v>
      </c>
      <c r="H92" s="103">
        <v>0</v>
      </c>
      <c r="I92" s="103">
        <v>8162</v>
      </c>
    </row>
  </sheetData>
  <sheetProtection/>
  <printOptions horizontalCentered="1"/>
  <pageMargins left="0" right="0" top="0" bottom="0" header="0.5118110236220472" footer="0.5118110236220472"/>
  <pageSetup fitToHeight="0" fitToWidth="1"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1">
      <selection activeCell="C7" sqref="C7:R4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1"/>
      <c r="B2" s="211"/>
      <c r="C2" s="211"/>
      <c r="D2" s="211"/>
      <c r="E2" s="211"/>
      <c r="F2" s="211"/>
      <c r="G2" s="211"/>
      <c r="H2" s="212"/>
      <c r="I2" s="212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5"/>
      <c r="B3" s="185" t="s">
        <v>8</v>
      </c>
      <c r="C3" s="206" t="s">
        <v>486</v>
      </c>
      <c r="D3" s="208" t="s">
        <v>27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2.75" customHeight="1">
      <c r="A4" s="185"/>
      <c r="B4" s="185"/>
      <c r="C4" s="213"/>
      <c r="D4" s="206" t="s">
        <v>487</v>
      </c>
      <c r="E4" s="208" t="s">
        <v>7</v>
      </c>
      <c r="F4" s="210"/>
      <c r="G4" s="206" t="s">
        <v>488</v>
      </c>
      <c r="H4" s="206" t="s">
        <v>44</v>
      </c>
      <c r="I4" s="206" t="s">
        <v>114</v>
      </c>
      <c r="J4" s="208" t="s">
        <v>7</v>
      </c>
      <c r="K4" s="210"/>
      <c r="L4" s="206" t="s">
        <v>489</v>
      </c>
      <c r="M4" s="206" t="s">
        <v>46</v>
      </c>
      <c r="N4" s="206" t="s">
        <v>490</v>
      </c>
      <c r="O4" s="206" t="s">
        <v>491</v>
      </c>
      <c r="P4" s="206" t="s">
        <v>40</v>
      </c>
      <c r="Q4" s="206" t="s">
        <v>492</v>
      </c>
      <c r="R4" s="206" t="s">
        <v>493</v>
      </c>
    </row>
    <row r="5" spans="1:18" ht="193.5" customHeight="1">
      <c r="A5" s="185"/>
      <c r="B5" s="185"/>
      <c r="C5" s="207"/>
      <c r="D5" s="207"/>
      <c r="E5" s="117" t="s">
        <v>43</v>
      </c>
      <c r="F5" s="117" t="s">
        <v>494</v>
      </c>
      <c r="G5" s="207"/>
      <c r="H5" s="207"/>
      <c r="I5" s="207"/>
      <c r="J5" s="117" t="s">
        <v>45</v>
      </c>
      <c r="K5" s="117" t="s">
        <v>53</v>
      </c>
      <c r="L5" s="207"/>
      <c r="M5" s="207"/>
      <c r="N5" s="207"/>
      <c r="O5" s="207"/>
      <c r="P5" s="207"/>
      <c r="Q5" s="207"/>
      <c r="R5" s="207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495</v>
      </c>
      <c r="E6" s="104" t="s">
        <v>496</v>
      </c>
      <c r="F6" s="104" t="s">
        <v>497</v>
      </c>
      <c r="G6" s="104" t="s">
        <v>498</v>
      </c>
      <c r="H6" s="104" t="s">
        <v>499</v>
      </c>
      <c r="I6" s="104" t="s">
        <v>500</v>
      </c>
      <c r="J6" s="104" t="s">
        <v>501</v>
      </c>
      <c r="K6" s="104" t="s">
        <v>502</v>
      </c>
      <c r="L6" s="104" t="s">
        <v>503</v>
      </c>
      <c r="M6" s="104" t="s">
        <v>504</v>
      </c>
      <c r="N6" s="104" t="s">
        <v>505</v>
      </c>
      <c r="O6" s="104" t="s">
        <v>506</v>
      </c>
      <c r="P6" s="104" t="s">
        <v>507</v>
      </c>
      <c r="Q6" s="104" t="s">
        <v>508</v>
      </c>
      <c r="R6" s="104" t="s">
        <v>509</v>
      </c>
    </row>
    <row r="7" spans="1:18" ht="21.75" customHeight="1">
      <c r="A7" s="85" t="s">
        <v>280</v>
      </c>
      <c r="B7" s="93" t="s">
        <v>281</v>
      </c>
      <c r="C7" s="103">
        <v>6264000</v>
      </c>
      <c r="D7" s="103">
        <v>23700</v>
      </c>
      <c r="E7" s="103">
        <v>23648</v>
      </c>
      <c r="F7" s="103">
        <v>0</v>
      </c>
      <c r="G7" s="103">
        <v>71</v>
      </c>
      <c r="H7" s="103">
        <v>0</v>
      </c>
      <c r="I7" s="103">
        <v>55664</v>
      </c>
      <c r="J7" s="103">
        <v>55664</v>
      </c>
      <c r="K7" s="103">
        <v>0</v>
      </c>
      <c r="L7" s="103">
        <v>0</v>
      </c>
      <c r="M7" s="103">
        <v>19690</v>
      </c>
      <c r="N7" s="103">
        <v>14270</v>
      </c>
      <c r="O7" s="103">
        <v>34876</v>
      </c>
      <c r="P7" s="103">
        <v>37843</v>
      </c>
      <c r="Q7" s="103">
        <v>5245514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6264000</v>
      </c>
      <c r="D8" s="103">
        <v>23700</v>
      </c>
      <c r="E8" s="103">
        <v>23648</v>
      </c>
      <c r="F8" s="103">
        <v>0</v>
      </c>
      <c r="G8" s="103">
        <v>71</v>
      </c>
      <c r="H8" s="103">
        <v>0</v>
      </c>
      <c r="I8" s="103">
        <v>55664</v>
      </c>
      <c r="J8" s="103">
        <v>55664</v>
      </c>
      <c r="K8" s="103">
        <v>0</v>
      </c>
      <c r="L8" s="103">
        <v>0</v>
      </c>
      <c r="M8" s="103">
        <v>19690</v>
      </c>
      <c r="N8" s="103">
        <v>14270</v>
      </c>
      <c r="O8" s="103">
        <v>34876</v>
      </c>
      <c r="P8" s="103">
        <v>37843</v>
      </c>
      <c r="Q8" s="103">
        <v>5245514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144700</v>
      </c>
      <c r="D9" s="103">
        <v>105</v>
      </c>
      <c r="E9" s="103">
        <v>53</v>
      </c>
      <c r="F9" s="103">
        <v>0</v>
      </c>
      <c r="G9" s="103">
        <v>71</v>
      </c>
      <c r="H9" s="103">
        <v>0</v>
      </c>
      <c r="I9" s="103">
        <v>2847</v>
      </c>
      <c r="J9" s="103">
        <v>2847</v>
      </c>
      <c r="K9" s="103">
        <v>0</v>
      </c>
      <c r="L9" s="103">
        <v>0</v>
      </c>
      <c r="M9" s="103">
        <v>0</v>
      </c>
      <c r="N9" s="103">
        <v>14037</v>
      </c>
      <c r="O9" s="103">
        <v>11499</v>
      </c>
      <c r="P9" s="103">
        <v>18520</v>
      </c>
      <c r="Q9" s="103">
        <v>97575</v>
      </c>
      <c r="R9" s="103">
        <v>43</v>
      </c>
    </row>
    <row r="10" spans="1:18" ht="30.75" customHeight="1">
      <c r="A10" s="86" t="s">
        <v>110</v>
      </c>
      <c r="B10" s="93" t="s">
        <v>284</v>
      </c>
      <c r="C10" s="103">
        <v>5618</v>
      </c>
      <c r="D10" s="103">
        <v>105</v>
      </c>
      <c r="E10" s="103">
        <v>53</v>
      </c>
      <c r="F10" s="103">
        <v>0</v>
      </c>
      <c r="G10" s="103">
        <v>0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5512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6119300</v>
      </c>
      <c r="D11" s="103">
        <v>23595</v>
      </c>
      <c r="E11" s="103">
        <v>23595</v>
      </c>
      <c r="F11" s="103">
        <v>0</v>
      </c>
      <c r="G11" s="103">
        <v>0</v>
      </c>
      <c r="H11" s="103">
        <v>0</v>
      </c>
      <c r="I11" s="103">
        <v>52817</v>
      </c>
      <c r="J11" s="103">
        <v>52817</v>
      </c>
      <c r="K11" s="103">
        <v>0</v>
      </c>
      <c r="L11" s="103">
        <v>0</v>
      </c>
      <c r="M11" s="103">
        <v>19690</v>
      </c>
      <c r="N11" s="103">
        <v>233</v>
      </c>
      <c r="O11" s="103">
        <v>23377</v>
      </c>
      <c r="P11" s="103">
        <v>19323</v>
      </c>
      <c r="Q11" s="103">
        <v>5147939</v>
      </c>
      <c r="R11" s="103">
        <v>832275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5612633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3108</v>
      </c>
      <c r="J14" s="103">
        <v>3108</v>
      </c>
      <c r="K14" s="103">
        <v>0</v>
      </c>
      <c r="L14" s="103">
        <v>0</v>
      </c>
      <c r="M14" s="103">
        <v>2142</v>
      </c>
      <c r="N14" s="103">
        <v>0</v>
      </c>
      <c r="O14" s="103">
        <v>7773</v>
      </c>
      <c r="P14" s="103">
        <v>17948</v>
      </c>
      <c r="Q14" s="103">
        <v>4749387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5250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3108</v>
      </c>
      <c r="J15" s="103">
        <v>3108</v>
      </c>
      <c r="K15" s="103">
        <v>0</v>
      </c>
      <c r="L15" s="103">
        <v>0</v>
      </c>
      <c r="M15" s="103">
        <v>2142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72" customHeight="1">
      <c r="A16" s="85" t="s">
        <v>48</v>
      </c>
      <c r="B16" s="93" t="s">
        <v>290</v>
      </c>
      <c r="C16" s="103">
        <v>505150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49709</v>
      </c>
      <c r="J16" s="103">
        <v>49709</v>
      </c>
      <c r="K16" s="103">
        <v>0</v>
      </c>
      <c r="L16" s="103">
        <v>0</v>
      </c>
      <c r="M16" s="103">
        <v>17548</v>
      </c>
      <c r="N16" s="103">
        <v>233</v>
      </c>
      <c r="O16" s="103">
        <v>15604</v>
      </c>
      <c r="P16" s="103">
        <v>1375</v>
      </c>
      <c r="Q16" s="103">
        <v>398552</v>
      </c>
      <c r="R16" s="103">
        <v>0</v>
      </c>
    </row>
    <row r="17" spans="1:18" ht="27" customHeight="1">
      <c r="A17" s="86" t="s">
        <v>111</v>
      </c>
      <c r="B17" s="93" t="s">
        <v>291</v>
      </c>
      <c r="C17" s="103">
        <v>631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631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1517</v>
      </c>
      <c r="D18" s="103">
        <v>1517</v>
      </c>
      <c r="E18" s="103">
        <v>1517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1517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2516780</v>
      </c>
      <c r="D26" s="103">
        <v>13767</v>
      </c>
      <c r="E26" s="103">
        <v>13741</v>
      </c>
      <c r="F26" s="103">
        <v>0</v>
      </c>
      <c r="G26" s="103">
        <v>9</v>
      </c>
      <c r="H26" s="103">
        <v>1097</v>
      </c>
      <c r="I26" s="103">
        <v>13465</v>
      </c>
      <c r="J26" s="103">
        <v>13442</v>
      </c>
      <c r="K26" s="103">
        <v>23</v>
      </c>
      <c r="L26" s="103">
        <v>3</v>
      </c>
      <c r="M26" s="103">
        <v>6183</v>
      </c>
      <c r="N26" s="103">
        <v>4054</v>
      </c>
      <c r="O26" s="103">
        <v>4976</v>
      </c>
      <c r="P26" s="103">
        <v>8280</v>
      </c>
      <c r="Q26" s="103">
        <v>2127686</v>
      </c>
      <c r="R26" s="103">
        <v>337240</v>
      </c>
    </row>
    <row r="27" spans="1:18" ht="47.25" customHeight="1">
      <c r="A27" s="86" t="s">
        <v>75</v>
      </c>
      <c r="B27" s="93" t="s">
        <v>301</v>
      </c>
      <c r="C27" s="103">
        <v>2402968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7872</v>
      </c>
      <c r="J27" s="103">
        <v>7872</v>
      </c>
      <c r="K27" s="103">
        <v>0</v>
      </c>
      <c r="L27" s="103">
        <v>0</v>
      </c>
      <c r="M27" s="103">
        <v>4629</v>
      </c>
      <c r="N27" s="103">
        <v>1151</v>
      </c>
      <c r="O27" s="103">
        <v>3481</v>
      </c>
      <c r="P27" s="103">
        <v>5313</v>
      </c>
      <c r="Q27" s="103">
        <v>2033207</v>
      </c>
      <c r="R27" s="103">
        <v>337231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2270767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1984</v>
      </c>
      <c r="J31" s="103">
        <v>1984</v>
      </c>
      <c r="K31" s="103">
        <v>0</v>
      </c>
      <c r="L31" s="103">
        <v>0</v>
      </c>
      <c r="M31" s="103">
        <v>1368</v>
      </c>
      <c r="N31" s="103">
        <v>0</v>
      </c>
      <c r="O31" s="103">
        <v>3149</v>
      </c>
      <c r="P31" s="103">
        <v>5254</v>
      </c>
      <c r="Q31" s="103">
        <v>1921780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3352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1984</v>
      </c>
      <c r="J32" s="103">
        <v>1984</v>
      </c>
      <c r="K32" s="103">
        <v>0</v>
      </c>
      <c r="L32" s="103">
        <v>0</v>
      </c>
      <c r="M32" s="103">
        <v>1368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69" customHeight="1">
      <c r="A33" s="85" t="s">
        <v>48</v>
      </c>
      <c r="B33" s="93" t="s">
        <v>308</v>
      </c>
      <c r="C33" s="103">
        <v>132201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5888</v>
      </c>
      <c r="J33" s="103">
        <v>5888</v>
      </c>
      <c r="K33" s="103">
        <v>0</v>
      </c>
      <c r="L33" s="103">
        <v>0</v>
      </c>
      <c r="M33" s="103">
        <v>3261</v>
      </c>
      <c r="N33" s="103">
        <v>1151</v>
      </c>
      <c r="O33" s="103">
        <v>332</v>
      </c>
      <c r="P33" s="103">
        <v>59</v>
      </c>
      <c r="Q33" s="103">
        <v>111427</v>
      </c>
      <c r="R33" s="103">
        <v>0</v>
      </c>
    </row>
    <row r="34" spans="1:18" ht="30.75" customHeight="1">
      <c r="A34" s="86" t="s">
        <v>111</v>
      </c>
      <c r="B34" s="93" t="s">
        <v>309</v>
      </c>
      <c r="C34" s="103">
        <v>22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22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32251923</v>
      </c>
      <c r="D41" s="103">
        <v>131767</v>
      </c>
      <c r="E41" s="103">
        <v>131533</v>
      </c>
      <c r="F41" s="103">
        <v>0</v>
      </c>
      <c r="G41" s="103">
        <v>222</v>
      </c>
      <c r="H41" s="103">
        <v>1097</v>
      </c>
      <c r="I41" s="103">
        <v>254111</v>
      </c>
      <c r="J41" s="103">
        <v>254088</v>
      </c>
      <c r="K41" s="103">
        <v>23</v>
      </c>
      <c r="L41" s="103">
        <v>3</v>
      </c>
      <c r="M41" s="103">
        <v>97711</v>
      </c>
      <c r="N41" s="103">
        <v>49399</v>
      </c>
      <c r="O41" s="103">
        <v>139943</v>
      </c>
      <c r="P41" s="103">
        <v>157923</v>
      </c>
      <c r="Q41" s="103">
        <v>27078581</v>
      </c>
      <c r="R41" s="103">
        <v>4340931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91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5"/>
      <c r="C1" s="216"/>
      <c r="D1" s="217"/>
      <c r="E1" s="218"/>
      <c r="F1" s="118" t="s">
        <v>86</v>
      </c>
    </row>
    <row r="2" spans="1:6" ht="33" customHeight="1">
      <c r="A2" s="214" t="s">
        <v>87</v>
      </c>
      <c r="B2" s="214"/>
      <c r="C2" s="214"/>
      <c r="D2" s="214"/>
      <c r="E2" s="214"/>
      <c r="F2" s="214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7"/>
      <c r="B4" s="185" t="s">
        <v>8</v>
      </c>
      <c r="C4" s="185" t="s">
        <v>88</v>
      </c>
      <c r="D4" s="185" t="s">
        <v>89</v>
      </c>
      <c r="E4" s="185"/>
      <c r="F4" s="185"/>
    </row>
    <row r="5" spans="1:6" ht="123.75" customHeight="1">
      <c r="A5" s="187"/>
      <c r="B5" s="185"/>
      <c r="C5" s="185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2165817</v>
      </c>
      <c r="D7" s="103">
        <v>1592630</v>
      </c>
      <c r="E7" s="103">
        <v>235694</v>
      </c>
      <c r="F7" s="103">
        <v>337493</v>
      </c>
    </row>
    <row r="8" spans="1:6" ht="12.75">
      <c r="A8" s="109" t="s">
        <v>74</v>
      </c>
      <c r="B8" s="104" t="s">
        <v>324</v>
      </c>
      <c r="C8" s="103">
        <v>2141177</v>
      </c>
      <c r="D8" s="103">
        <v>1579048</v>
      </c>
      <c r="E8" s="103">
        <v>234473</v>
      </c>
      <c r="F8" s="103">
        <v>327656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1594470</v>
      </c>
      <c r="D10" s="103">
        <v>1109579</v>
      </c>
      <c r="E10" s="103">
        <v>214891</v>
      </c>
      <c r="F10" s="103">
        <v>270000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839758</v>
      </c>
      <c r="D12" s="103">
        <v>577966</v>
      </c>
      <c r="E12" s="103">
        <v>115353</v>
      </c>
      <c r="F12" s="103">
        <v>146439</v>
      </c>
    </row>
    <row r="13" spans="1:6" ht="38.25" customHeight="1">
      <c r="A13" s="111" t="s">
        <v>33</v>
      </c>
      <c r="B13" s="104" t="s">
        <v>327</v>
      </c>
      <c r="C13" s="103">
        <v>149767</v>
      </c>
      <c r="D13" s="103">
        <v>119859</v>
      </c>
      <c r="E13" s="103">
        <v>8115</v>
      </c>
      <c r="F13" s="103">
        <v>21793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137854</v>
      </c>
      <c r="D15" s="103">
        <v>111020</v>
      </c>
      <c r="E15" s="103">
        <v>7263</v>
      </c>
      <c r="F15" s="103">
        <v>19571</v>
      </c>
    </row>
    <row r="16" spans="1:6" ht="28.5" customHeight="1">
      <c r="A16" s="110" t="s">
        <v>75</v>
      </c>
      <c r="B16" s="104" t="s">
        <v>330</v>
      </c>
      <c r="C16" s="103">
        <v>546707</v>
      </c>
      <c r="D16" s="103">
        <v>469469</v>
      </c>
      <c r="E16" s="103">
        <v>19582</v>
      </c>
      <c r="F16" s="103">
        <v>57656</v>
      </c>
    </row>
    <row r="17" spans="1:6" ht="36.75" customHeight="1">
      <c r="A17" s="111" t="s">
        <v>93</v>
      </c>
      <c r="B17" s="104" t="s">
        <v>331</v>
      </c>
      <c r="C17" s="103">
        <v>38962</v>
      </c>
      <c r="D17" s="103">
        <v>38962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586</v>
      </c>
      <c r="D18" s="103">
        <v>457</v>
      </c>
      <c r="E18" s="103">
        <v>20</v>
      </c>
      <c r="F18" s="103">
        <v>109</v>
      </c>
    </row>
    <row r="19" spans="1:6" ht="33" customHeight="1">
      <c r="A19" s="111" t="s">
        <v>54</v>
      </c>
      <c r="B19" s="104" t="s">
        <v>333</v>
      </c>
      <c r="C19" s="103">
        <v>349629</v>
      </c>
      <c r="D19" s="103">
        <v>299845</v>
      </c>
      <c r="E19" s="103">
        <v>7492</v>
      </c>
      <c r="F19" s="103">
        <v>42292</v>
      </c>
    </row>
    <row r="20" spans="1:6" ht="21" customHeight="1">
      <c r="A20" s="112" t="s">
        <v>69</v>
      </c>
      <c r="B20" s="104" t="s">
        <v>334</v>
      </c>
      <c r="C20" s="103">
        <v>22762</v>
      </c>
      <c r="D20" s="103">
        <v>18173</v>
      </c>
      <c r="E20" s="103">
        <v>1418</v>
      </c>
      <c r="F20" s="103">
        <v>3171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20903</v>
      </c>
      <c r="D22" s="103">
        <v>19258</v>
      </c>
      <c r="E22" s="103">
        <v>129</v>
      </c>
      <c r="F22" s="103">
        <v>1516</v>
      </c>
    </row>
    <row r="23" spans="1:6" ht="48.75" customHeight="1">
      <c r="A23" s="112" t="s">
        <v>72</v>
      </c>
      <c r="B23" s="104" t="s">
        <v>337</v>
      </c>
      <c r="C23" s="103">
        <v>305378</v>
      </c>
      <c r="D23" s="103">
        <v>261957</v>
      </c>
      <c r="E23" s="103">
        <v>5925</v>
      </c>
      <c r="F23" s="103">
        <v>37496</v>
      </c>
    </row>
    <row r="24" spans="1:6" ht="19.5" customHeight="1">
      <c r="A24" s="113" t="s">
        <v>111</v>
      </c>
      <c r="B24" s="104" t="s">
        <v>338</v>
      </c>
      <c r="C24" s="103">
        <v>53996</v>
      </c>
      <c r="D24" s="103">
        <v>50481</v>
      </c>
      <c r="E24" s="103">
        <v>1050</v>
      </c>
      <c r="F24" s="103">
        <v>2465</v>
      </c>
    </row>
    <row r="25" spans="1:6" ht="19.5" customHeight="1">
      <c r="A25" s="112" t="s">
        <v>77</v>
      </c>
      <c r="B25" s="104" t="s">
        <v>339</v>
      </c>
      <c r="C25" s="103">
        <v>586</v>
      </c>
      <c r="D25" s="103">
        <v>457</v>
      </c>
      <c r="E25" s="103">
        <v>20</v>
      </c>
      <c r="F25" s="103">
        <v>109</v>
      </c>
    </row>
    <row r="26" spans="1:6" ht="53.25" customHeight="1">
      <c r="A26" s="111" t="s">
        <v>48</v>
      </c>
      <c r="B26" s="104" t="s">
        <v>340</v>
      </c>
      <c r="C26" s="103">
        <v>152870</v>
      </c>
      <c r="D26" s="103">
        <v>126272</v>
      </c>
      <c r="E26" s="103">
        <v>11450</v>
      </c>
      <c r="F26" s="103">
        <v>15148</v>
      </c>
    </row>
    <row r="27" spans="1:6" ht="21.75" customHeight="1">
      <c r="A27" s="112" t="s">
        <v>149</v>
      </c>
      <c r="B27" s="104" t="s">
        <v>341</v>
      </c>
      <c r="C27" s="103">
        <v>152623</v>
      </c>
      <c r="D27" s="103">
        <v>126042</v>
      </c>
      <c r="E27" s="103">
        <v>11450</v>
      </c>
      <c r="F27" s="103">
        <v>15131</v>
      </c>
    </row>
    <row r="28" spans="1:6" ht="31.5" customHeight="1">
      <c r="A28" s="113" t="s">
        <v>111</v>
      </c>
      <c r="B28" s="104" t="s">
        <v>342</v>
      </c>
      <c r="C28" s="103">
        <v>80376</v>
      </c>
      <c r="D28" s="103">
        <v>65592</v>
      </c>
      <c r="E28" s="103">
        <v>6415</v>
      </c>
      <c r="F28" s="103">
        <v>8369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5246</v>
      </c>
      <c r="D30" s="103">
        <v>4390</v>
      </c>
      <c r="E30" s="103">
        <v>640</v>
      </c>
      <c r="F30" s="103">
        <v>216</v>
      </c>
    </row>
    <row r="31" spans="1:6" ht="39" customHeight="1">
      <c r="A31" s="112" t="s">
        <v>42</v>
      </c>
      <c r="B31" s="104" t="s">
        <v>345</v>
      </c>
      <c r="C31" s="103">
        <v>5246</v>
      </c>
      <c r="D31" s="103">
        <v>4390</v>
      </c>
      <c r="E31" s="103">
        <v>640</v>
      </c>
      <c r="F31" s="103">
        <v>216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26846</v>
      </c>
      <c r="D33" s="103">
        <v>15604</v>
      </c>
      <c r="E33" s="103">
        <v>1360</v>
      </c>
      <c r="F33" s="103">
        <v>9882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1672</v>
      </c>
      <c r="D37" s="103">
        <v>1265</v>
      </c>
      <c r="E37" s="103">
        <v>19</v>
      </c>
      <c r="F37" s="103">
        <v>388</v>
      </c>
    </row>
    <row r="38" spans="1:6" ht="32.25" customHeight="1">
      <c r="A38" s="110" t="s">
        <v>78</v>
      </c>
      <c r="B38" s="104" t="s">
        <v>351</v>
      </c>
      <c r="C38" s="103">
        <v>5156</v>
      </c>
      <c r="D38" s="103">
        <v>4400</v>
      </c>
      <c r="E38" s="103">
        <v>316</v>
      </c>
      <c r="F38" s="103">
        <v>440</v>
      </c>
    </row>
    <row r="39" spans="1:6" ht="26.25" customHeight="1">
      <c r="A39" s="110" t="s">
        <v>85</v>
      </c>
      <c r="B39" s="104" t="s">
        <v>352</v>
      </c>
      <c r="C39" s="103">
        <v>17341</v>
      </c>
      <c r="D39" s="103">
        <v>7554</v>
      </c>
      <c r="E39" s="103">
        <v>823</v>
      </c>
      <c r="F39" s="103">
        <v>8964</v>
      </c>
    </row>
    <row r="40" spans="1:6" s="102" customFormat="1" ht="32.25" customHeight="1">
      <c r="A40" s="108" t="s">
        <v>353</v>
      </c>
      <c r="B40" s="104" t="s">
        <v>354</v>
      </c>
      <c r="C40" s="103">
        <v>2000755</v>
      </c>
      <c r="D40" s="103">
        <v>1435377</v>
      </c>
      <c r="E40" s="103">
        <v>239417</v>
      </c>
      <c r="F40" s="103">
        <v>325961</v>
      </c>
    </row>
    <row r="41" spans="1:6" ht="19.5" customHeight="1">
      <c r="A41" s="109" t="s">
        <v>75</v>
      </c>
      <c r="B41" s="104" t="s">
        <v>355</v>
      </c>
      <c r="C41" s="103">
        <v>281722</v>
      </c>
      <c r="D41" s="103">
        <v>241356</v>
      </c>
      <c r="E41" s="103">
        <v>11577</v>
      </c>
      <c r="F41" s="103">
        <v>28789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121</v>
      </c>
      <c r="D43" s="103">
        <v>83</v>
      </c>
      <c r="E43" s="103">
        <v>4</v>
      </c>
      <c r="F43" s="103">
        <v>34</v>
      </c>
    </row>
    <row r="44" spans="1:6" ht="33" customHeight="1">
      <c r="A44" s="110" t="s">
        <v>54</v>
      </c>
      <c r="B44" s="104" t="s">
        <v>358</v>
      </c>
      <c r="C44" s="103">
        <v>165411</v>
      </c>
      <c r="D44" s="103">
        <v>138694</v>
      </c>
      <c r="E44" s="103">
        <v>5845</v>
      </c>
      <c r="F44" s="103">
        <v>20872</v>
      </c>
    </row>
    <row r="45" spans="1:6" ht="19.5" customHeight="1">
      <c r="A45" s="111" t="s">
        <v>69</v>
      </c>
      <c r="B45" s="104" t="s">
        <v>359</v>
      </c>
      <c r="C45" s="103">
        <v>8732</v>
      </c>
      <c r="D45" s="103">
        <v>6441</v>
      </c>
      <c r="E45" s="103">
        <v>837</v>
      </c>
      <c r="F45" s="103">
        <v>1454</v>
      </c>
    </row>
    <row r="46" spans="1:6" ht="19.5" customHeight="1">
      <c r="A46" s="111" t="s">
        <v>70</v>
      </c>
      <c r="B46" s="104" t="s">
        <v>360</v>
      </c>
      <c r="C46" s="103">
        <v>31</v>
      </c>
      <c r="D46" s="103">
        <v>0</v>
      </c>
      <c r="E46" s="103">
        <v>29</v>
      </c>
      <c r="F46" s="103">
        <v>2</v>
      </c>
    </row>
    <row r="47" spans="1:6" ht="38.25" customHeight="1">
      <c r="A47" s="111" t="s">
        <v>71</v>
      </c>
      <c r="B47" s="104" t="s">
        <v>361</v>
      </c>
      <c r="C47" s="103">
        <v>5568</v>
      </c>
      <c r="D47" s="103">
        <v>4833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150959</v>
      </c>
      <c r="D48" s="103">
        <v>127337</v>
      </c>
      <c r="E48" s="103">
        <v>4896</v>
      </c>
      <c r="F48" s="103">
        <v>18726</v>
      </c>
    </row>
    <row r="49" spans="1:6" ht="22.5" customHeight="1">
      <c r="A49" s="112" t="s">
        <v>111</v>
      </c>
      <c r="B49" s="104" t="s">
        <v>363</v>
      </c>
      <c r="C49" s="103">
        <v>16104</v>
      </c>
      <c r="D49" s="103">
        <v>14488</v>
      </c>
      <c r="E49" s="103">
        <v>542</v>
      </c>
      <c r="F49" s="103">
        <v>1074</v>
      </c>
    </row>
    <row r="50" spans="1:6" ht="22.5" customHeight="1">
      <c r="A50" s="111" t="s">
        <v>77</v>
      </c>
      <c r="B50" s="104" t="s">
        <v>364</v>
      </c>
      <c r="C50" s="103">
        <v>121</v>
      </c>
      <c r="D50" s="103">
        <v>83</v>
      </c>
      <c r="E50" s="103">
        <v>4</v>
      </c>
      <c r="F50" s="103">
        <v>34</v>
      </c>
    </row>
    <row r="51" spans="1:6" ht="45" customHeight="1">
      <c r="A51" s="110" t="s">
        <v>48</v>
      </c>
      <c r="B51" s="104" t="s">
        <v>365</v>
      </c>
      <c r="C51" s="103">
        <v>73084</v>
      </c>
      <c r="D51" s="103">
        <v>59842</v>
      </c>
      <c r="E51" s="103">
        <v>5401</v>
      </c>
      <c r="F51" s="103">
        <v>7841</v>
      </c>
    </row>
    <row r="52" spans="1:6" ht="32.25" customHeight="1">
      <c r="A52" s="111" t="s">
        <v>149</v>
      </c>
      <c r="B52" s="104" t="s">
        <v>366</v>
      </c>
      <c r="C52" s="103">
        <v>72919</v>
      </c>
      <c r="D52" s="103">
        <v>59692</v>
      </c>
      <c r="E52" s="103">
        <v>5401</v>
      </c>
      <c r="F52" s="103">
        <v>7826</v>
      </c>
    </row>
    <row r="53" spans="1:6" ht="31.5" customHeight="1">
      <c r="A53" s="112" t="s">
        <v>111</v>
      </c>
      <c r="B53" s="104" t="s">
        <v>367</v>
      </c>
      <c r="C53" s="103">
        <v>38476</v>
      </c>
      <c r="D53" s="103">
        <v>32768</v>
      </c>
      <c r="E53" s="103">
        <v>2295</v>
      </c>
      <c r="F53" s="103">
        <v>3413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1903</v>
      </c>
      <c r="D55" s="103">
        <v>1507</v>
      </c>
      <c r="E55" s="103">
        <v>320</v>
      </c>
      <c r="F55" s="103">
        <v>76</v>
      </c>
    </row>
    <row r="56" spans="1:6" ht="31.5" customHeight="1">
      <c r="A56" s="111" t="s">
        <v>42</v>
      </c>
      <c r="B56" s="104" t="s">
        <v>370</v>
      </c>
      <c r="C56" s="103">
        <v>1903</v>
      </c>
      <c r="D56" s="103">
        <v>1507</v>
      </c>
      <c r="E56" s="103">
        <v>320</v>
      </c>
      <c r="F56" s="103">
        <v>76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14692</v>
      </c>
      <c r="D58" s="103">
        <v>8732</v>
      </c>
      <c r="E58" s="103">
        <v>875</v>
      </c>
      <c r="F58" s="103">
        <v>5085</v>
      </c>
    </row>
    <row r="59" spans="1:6" ht="25.5">
      <c r="A59" s="110" t="s">
        <v>164</v>
      </c>
      <c r="B59" s="104" t="s">
        <v>373</v>
      </c>
      <c r="C59" s="103">
        <v>550</v>
      </c>
      <c r="D59" s="103">
        <v>390</v>
      </c>
      <c r="E59" s="103">
        <v>127</v>
      </c>
      <c r="F59" s="103">
        <v>33</v>
      </c>
    </row>
    <row r="60" spans="1:6" ht="12.75">
      <c r="A60" s="110" t="s">
        <v>79</v>
      </c>
      <c r="B60" s="104" t="s">
        <v>374</v>
      </c>
      <c r="C60" s="103">
        <v>3069</v>
      </c>
      <c r="D60" s="103">
        <v>2391</v>
      </c>
      <c r="E60" s="103">
        <v>33</v>
      </c>
      <c r="F60" s="103">
        <v>645</v>
      </c>
    </row>
    <row r="61" spans="1:9" ht="25.5">
      <c r="A61" s="110" t="s">
        <v>78</v>
      </c>
      <c r="B61" s="104" t="s">
        <v>375</v>
      </c>
      <c r="C61" s="103">
        <v>2164</v>
      </c>
      <c r="D61" s="103">
        <v>1872</v>
      </c>
      <c r="E61" s="103">
        <v>121</v>
      </c>
      <c r="F61" s="103">
        <v>171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8909</v>
      </c>
      <c r="D62" s="103">
        <v>4079</v>
      </c>
      <c r="E62" s="103">
        <v>594</v>
      </c>
      <c r="F62" s="103">
        <v>4236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455</v>
      </c>
      <c r="B65" s="104" t="s">
        <v>484</v>
      </c>
      <c r="C65" s="103">
        <v>2205455</v>
      </c>
      <c r="D65" s="103">
        <v>1653609</v>
      </c>
      <c r="E65" s="103">
        <v>251863</v>
      </c>
      <c r="F65" s="103">
        <v>299983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13914919</v>
      </c>
      <c r="D66" s="103">
        <v>10445775</v>
      </c>
      <c r="E66" s="103">
        <v>1415470</v>
      </c>
      <c r="F66" s="103">
        <v>2053674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157153</v>
      </c>
    </row>
    <row r="75" spans="1:3" ht="12.75">
      <c r="A75" s="84" t="s">
        <v>386</v>
      </c>
      <c r="B75" s="80" t="s">
        <v>387</v>
      </c>
      <c r="C75" s="103">
        <v>108408</v>
      </c>
    </row>
    <row r="76" spans="1:3" ht="12.75">
      <c r="A76" s="84" t="s">
        <v>388</v>
      </c>
      <c r="B76" s="80" t="s">
        <v>389</v>
      </c>
      <c r="C76" s="103">
        <v>48745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5" zoomScaleNormal="75" zoomScaleSheetLayoutView="75" zoomScalePageLayoutView="0" workbookViewId="0" topLeftCell="A37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9" t="s">
        <v>95</v>
      </c>
      <c r="B2" s="219"/>
      <c r="C2" s="219"/>
      <c r="D2" s="219"/>
      <c r="E2" s="219"/>
      <c r="F2" s="219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7"/>
      <c r="B4" s="185" t="s">
        <v>8</v>
      </c>
      <c r="C4" s="222" t="s">
        <v>96</v>
      </c>
      <c r="D4" s="220" t="s">
        <v>97</v>
      </c>
      <c r="E4" s="221"/>
      <c r="F4" s="221"/>
    </row>
    <row r="5" spans="1:6" ht="72.75" customHeight="1">
      <c r="A5" s="187"/>
      <c r="B5" s="185"/>
      <c r="C5" s="223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112317</v>
      </c>
      <c r="D7" s="103">
        <v>93443</v>
      </c>
      <c r="E7" s="103">
        <v>8348</v>
      </c>
      <c r="F7" s="103">
        <v>10526</v>
      </c>
    </row>
    <row r="8" spans="1:6" ht="12.75">
      <c r="A8" s="109" t="s">
        <v>74</v>
      </c>
      <c r="B8" s="104" t="s">
        <v>391</v>
      </c>
      <c r="C8" s="103">
        <v>112267</v>
      </c>
      <c r="D8" s="103">
        <v>93413</v>
      </c>
      <c r="E8" s="103">
        <v>8336</v>
      </c>
      <c r="F8" s="103">
        <v>10518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43512</v>
      </c>
      <c r="D10" s="103">
        <v>36307</v>
      </c>
      <c r="E10" s="103">
        <v>3637</v>
      </c>
      <c r="F10" s="103">
        <v>3568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11246</v>
      </c>
      <c r="D12" s="103">
        <v>8683</v>
      </c>
      <c r="E12" s="103">
        <v>1686</v>
      </c>
      <c r="F12" s="103">
        <v>877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68755</v>
      </c>
      <c r="D16" s="103">
        <v>57106</v>
      </c>
      <c r="E16" s="103">
        <v>4699</v>
      </c>
      <c r="F16" s="103">
        <v>6950</v>
      </c>
    </row>
    <row r="17" spans="1:6" ht="18" customHeight="1">
      <c r="A17" s="111" t="s">
        <v>34</v>
      </c>
      <c r="B17" s="104" t="s">
        <v>397</v>
      </c>
      <c r="C17" s="103">
        <v>3490</v>
      </c>
      <c r="D17" s="103">
        <v>2791</v>
      </c>
      <c r="E17" s="103">
        <v>300</v>
      </c>
      <c r="F17" s="103">
        <v>399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63393</v>
      </c>
      <c r="D19" s="103">
        <v>52826</v>
      </c>
      <c r="E19" s="103">
        <v>4247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284</v>
      </c>
      <c r="D22" s="103">
        <v>0</v>
      </c>
      <c r="E22" s="103">
        <v>284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701</v>
      </c>
      <c r="D24" s="103">
        <v>628</v>
      </c>
      <c r="E24" s="103">
        <v>72</v>
      </c>
      <c r="F24" s="103">
        <v>1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1059</v>
      </c>
      <c r="D26" s="103">
        <v>818</v>
      </c>
      <c r="E26" s="103">
        <v>110</v>
      </c>
      <c r="F26" s="103">
        <v>131</v>
      </c>
    </row>
    <row r="27" spans="1:6" ht="22.5" customHeight="1">
      <c r="A27" s="112" t="s">
        <v>149</v>
      </c>
      <c r="B27" s="104" t="s">
        <v>407</v>
      </c>
      <c r="C27" s="103">
        <v>1059</v>
      </c>
      <c r="D27" s="103">
        <v>818</v>
      </c>
      <c r="E27" s="103">
        <v>110</v>
      </c>
      <c r="F27" s="103">
        <v>131</v>
      </c>
    </row>
    <row r="28" spans="1:6" ht="32.25" customHeight="1">
      <c r="A28" s="113" t="s">
        <v>111</v>
      </c>
      <c r="B28" s="104" t="s">
        <v>408</v>
      </c>
      <c r="C28" s="103">
        <v>43</v>
      </c>
      <c r="D28" s="103">
        <v>12</v>
      </c>
      <c r="E28" s="103">
        <v>10</v>
      </c>
      <c r="F28" s="103">
        <v>21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1775</v>
      </c>
      <c r="D33" s="103">
        <v>1661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9</v>
      </c>
      <c r="D37" s="103">
        <v>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207128</v>
      </c>
      <c r="D40" s="103">
        <v>163172</v>
      </c>
      <c r="E40" s="103">
        <v>20110</v>
      </c>
      <c r="F40" s="103">
        <v>23846</v>
      </c>
    </row>
    <row r="41" spans="1:6" ht="16.5" customHeight="1">
      <c r="A41" s="109" t="s">
        <v>75</v>
      </c>
      <c r="B41" s="104" t="s">
        <v>420</v>
      </c>
      <c r="C41" s="103">
        <v>108174</v>
      </c>
      <c r="D41" s="103">
        <v>84961</v>
      </c>
      <c r="E41" s="103">
        <v>7404</v>
      </c>
      <c r="F41" s="103">
        <v>15809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309</v>
      </c>
      <c r="D43" s="103">
        <v>309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97413</v>
      </c>
      <c r="D44" s="103">
        <v>80518</v>
      </c>
      <c r="E44" s="103">
        <v>7192</v>
      </c>
      <c r="F44" s="103">
        <v>9703</v>
      </c>
    </row>
    <row r="45" spans="1:6" ht="16.5" customHeight="1">
      <c r="A45" s="111" t="s">
        <v>69</v>
      </c>
      <c r="B45" s="104" t="s">
        <v>425</v>
      </c>
      <c r="C45" s="103">
        <v>296</v>
      </c>
      <c r="D45" s="103">
        <v>208</v>
      </c>
      <c r="E45" s="103">
        <v>85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2503</v>
      </c>
      <c r="D47" s="103">
        <v>1322</v>
      </c>
      <c r="E47" s="103">
        <v>1181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94614</v>
      </c>
      <c r="D48" s="103">
        <v>78988</v>
      </c>
      <c r="E48" s="103">
        <v>5926</v>
      </c>
      <c r="F48" s="103">
        <v>9700</v>
      </c>
    </row>
    <row r="49" spans="1:6" ht="15.75" customHeight="1">
      <c r="A49" s="112" t="s">
        <v>111</v>
      </c>
      <c r="B49" s="104" t="s">
        <v>429</v>
      </c>
      <c r="C49" s="103">
        <v>3169</v>
      </c>
      <c r="D49" s="103">
        <v>3027</v>
      </c>
      <c r="E49" s="103">
        <v>131</v>
      </c>
      <c r="F49" s="103">
        <v>11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7966</v>
      </c>
      <c r="D51" s="103">
        <v>2278</v>
      </c>
      <c r="E51" s="103">
        <v>173</v>
      </c>
      <c r="F51" s="103">
        <v>5515</v>
      </c>
    </row>
    <row r="52" spans="1:6" ht="31.5" customHeight="1">
      <c r="A52" s="111" t="s">
        <v>149</v>
      </c>
      <c r="B52" s="104" t="s">
        <v>432</v>
      </c>
      <c r="C52" s="103">
        <v>7966</v>
      </c>
      <c r="D52" s="103">
        <v>2278</v>
      </c>
      <c r="E52" s="103">
        <v>173</v>
      </c>
      <c r="F52" s="103">
        <v>5515</v>
      </c>
    </row>
    <row r="53" spans="1:6" ht="33" customHeight="1">
      <c r="A53" s="112" t="s">
        <v>111</v>
      </c>
      <c r="B53" s="104" t="s">
        <v>433</v>
      </c>
      <c r="C53" s="103">
        <v>320</v>
      </c>
      <c r="D53" s="103">
        <v>271</v>
      </c>
      <c r="E53" s="103">
        <v>5</v>
      </c>
      <c r="F53" s="103">
        <v>44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77</v>
      </c>
      <c r="D58" s="103">
        <v>48</v>
      </c>
      <c r="E58" s="103">
        <v>14</v>
      </c>
      <c r="F58" s="103">
        <v>15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29</v>
      </c>
      <c r="D60" s="103">
        <v>16</v>
      </c>
      <c r="E60" s="103">
        <v>0</v>
      </c>
      <c r="F60" s="103">
        <v>13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</v>
      </c>
      <c r="D62" s="103">
        <v>0</v>
      </c>
      <c r="E62" s="103">
        <v>1</v>
      </c>
      <c r="F62" s="103">
        <v>2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455</v>
      </c>
      <c r="B65" s="104" t="s">
        <v>485</v>
      </c>
      <c r="C65" s="103">
        <v>94159</v>
      </c>
      <c r="D65" s="103">
        <v>69841</v>
      </c>
      <c r="E65" s="103">
        <v>11081</v>
      </c>
      <c r="F65" s="103">
        <v>13237</v>
      </c>
    </row>
    <row r="66" spans="1:6" ht="12.75">
      <c r="A66" s="108" t="s">
        <v>41</v>
      </c>
      <c r="B66" s="104" t="s">
        <v>445</v>
      </c>
      <c r="C66" s="103">
        <v>1129768</v>
      </c>
      <c r="D66" s="103">
        <v>907797</v>
      </c>
      <c r="E66" s="103">
        <v>91316</v>
      </c>
      <c r="F66" s="103">
        <v>130655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8163</v>
      </c>
    </row>
    <row r="76" spans="1:6" ht="21" customHeight="1">
      <c r="A76" s="90"/>
      <c r="B76" s="92" t="s">
        <v>454</v>
      </c>
      <c r="C76" s="91"/>
      <c r="D76" s="91"/>
      <c r="E76" s="91"/>
      <c r="F76" s="91"/>
    </row>
    <row r="77" spans="1:6" ht="15">
      <c r="A77" s="90"/>
      <c r="B77" s="92" t="s">
        <v>453</v>
      </c>
      <c r="C77" s="91"/>
      <c r="D77" s="91"/>
      <c r="E77" s="91" t="s">
        <v>452</v>
      </c>
      <c r="F77" s="119" t="s">
        <v>512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horizontalDpi="600" verticalDpi="600" orientation="portrait" paperSize="9" scale="60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2015-05-15T10:54:50Z</cp:lastPrinted>
  <dcterms:created xsi:type="dcterms:W3CDTF">2002-12-09T13:40:28Z</dcterms:created>
  <dcterms:modified xsi:type="dcterms:W3CDTF">2015-05-15T10:54:53Z</dcterms:modified>
  <cp:category/>
  <cp:version/>
  <cp:contentType/>
  <cp:contentStatus/>
</cp:coreProperties>
</file>