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0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<sst xmlns="http://schemas.openxmlformats.org/spreadsheetml/2006/main" count="1133" uniqueCount="518">
  <si>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</si>
  <si>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</si>
  <si>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</si>
  <si>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</si>
  <si>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</si>
  <si>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</si>
  <si>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</si>
  <si>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</si>
  <si>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</si>
  <si>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</si>
  <si>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</si>
  <si>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</si>
  <si>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</si>
  <si>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</si>
  <si>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</si>
  <si>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</si>
  <si>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</si>
  <si>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</si>
  <si>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</si>
  <si>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</si>
  <si>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</si>
  <si>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</si>
  <si>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</si>
  <si>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</si>
  <si>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</si>
  <si>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</si>
  <si>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</si>
  <si>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</si>
  <si>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</si>
  <si>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</si>
  <si>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</si>
  <si>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</si>
  <si>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</si>
  <si>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</si>
  <si>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</si>
  <si>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</si>
  <si>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</si>
  <si>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</si>
  <si>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</si>
  <si>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</si>
  <si>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</si>
  <si>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</si>
  <si>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</si>
  <si>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</si>
  <si>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</si>
  <si>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</si>
  <si>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</si>
  <si>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</si>
  <si>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</si>
  <si>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</si>
  <si>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</si>
  <si>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</si>
  <si>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</si>
  <si>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</si>
  <si>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</si>
  <si>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</si>
  <si>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</si>
  <si>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</si>
  <si>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</si>
  <si>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</si>
  <si>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</si>
  <si>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</si>
  <si>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</si>
  <si>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</si>
  <si>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</si>
  <si>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</si>
  <si>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</si>
  <si>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</si>
  <si>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</si>
  <si>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</si>
  <si>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</si>
  <si>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</si>
  <si>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</si>
  <si>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</si>
  <si>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</si>
  <si>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</si>
  <si>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</si>
  <si>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</si>
  <si>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</si>
  <si>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</si>
  <si>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</si>
  <si>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</si>
  <si>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</si>
  <si>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</si>
  <si>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</si>
  <si>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</si>
  <si>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</si>
  <si>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</si>
  <si>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</si>
  <si>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</si>
  <si>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</si>
  <si>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</si>
  <si>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</si>
  <si>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</si>
  <si>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</si>
  <si>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</si>
  <si>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</si>
  <si>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</si>
  <si>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</si>
  <si>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</si>
  <si>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</si>
  <si>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</si>
  <si>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</si>
  <si>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</si>
  <si>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</si>
  <si>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</si>
  <si>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</si>
  <si>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</si>
  <si>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</si>
  <si>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</si>
  <si>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</si>
  <si>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</si>
  <si>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</si>
  <si>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</si>
  <si>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</si>
  <si>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</si>
  <si>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</si>
  <si>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</si>
  <si>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</si>
  <si>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</si>
  <si>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</si>
  <si>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</si>
  <si>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</si>
  <si>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</si>
  <si>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</si>
  <si>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</si>
  <si>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</si>
  <si>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</si>
  <si>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</si>
  <si>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</si>
  <si>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</si>
  <si>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</si>
  <si>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</si>
  <si>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</si>
  <si>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</si>
  <si>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</si>
  <si>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</si>
  <si>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</si>
  <si>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</si>
  <si>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</si>
  <si>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</si>
  <si>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</si>
  <si>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</si>
  <si>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</si>
  <si>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</si>
  <si>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</si>
  <si>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</si>
  <si>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</si>
  <si>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</si>
  <si>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</si>
  <si>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</si>
  <si>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</si>
  <si>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</si>
  <si>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</si>
  <si>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</si>
  <si>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</si>
  <si>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</si>
  <si>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</si>
  <si>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</si>
  <si>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</si>
  <si>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</si>
  <si>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</si>
  <si>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</si>
  <si>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</si>
  <si>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</si>
  <si>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</si>
  <si>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</si>
  <si>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</si>
  <si>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</si>
  <si>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</si>
  <si>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</si>
  <si>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</si>
  <si>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</si>
  <si>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</si>
  <si>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</si>
  <si>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</si>
  <si>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</si>
  <si>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</si>
  <si>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</si>
  <si>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</si>
  <si>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</si>
  <si>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</si>
  <si>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</si>
  <si>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</si>
  <si>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</si>
  <si>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</si>
  <si>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</si>
  <si>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</si>
  <si>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</si>
  <si>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</si>
  <si>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</si>
  <si>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</si>
  <si>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</si>
  <si>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</si>
  <si>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</si>
  <si>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</si>
  <si>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</si>
  <si>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</si>
  <si>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</si>
  <si>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</si>
  <si>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</si>
  <si>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</si>
  <si>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</si>
  <si>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</si>
  <si>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</si>
  <si>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</si>
  <si>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</si>
  <si>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</si>
  <si>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</si>
  <si>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</si>
  <si>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</si>
  <si>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</si>
  <si>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</si>
  <si>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</si>
  <si>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</si>
  <si>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</si>
  <si>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</si>
  <si>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</si>
  <si>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</si>
  <si>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</si>
  <si>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</si>
  <si>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</si>
  <si>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</si>
  <si>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</si>
  <si>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</si>
  <si>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</si>
  <si>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</si>
  <si>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</si>
  <si>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</si>
  <si>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</si>
  <si>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</si>
  <si>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</si>
  <si>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</si>
  <si>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</si>
  <si>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</si>
  <si>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</si>
  <si>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</si>
  <si>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</si>
  <si>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</si>
  <si>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</si>
  <si>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</si>
  <si>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</si>
  <si>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</si>
  <si>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</si>
  <si>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</si>
  <si>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</si>
  <si>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</si>
  <si>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</si>
  <si>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</si>
  <si>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</si>
  <si>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</si>
  <si>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</si>
  <si>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</si>
  <si>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</si>
  <si>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</si>
  <si>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</si>
  <si>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</si>
  <si>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</si>
  <si>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</si>
  <si>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</si>
  <si>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</si>
  <si>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</si>
  <si>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</si>
  <si>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</si>
  <si>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</si>
  <si>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</si>
  <si>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</si>
  <si>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</si>
  <si>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</si>
  <si>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</si>
  <si>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</si>
  <si>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</si>
  <si>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</si>
  <si>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</si>
  <si>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</si>
  <si>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</si>
  <si>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</si>
  <si>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</si>
  <si>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</si>
  <si>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</si>
  <si>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</si>
  <si>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</si>
  <si>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</si>
  <si>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</si>
  <si>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</si>
  <si>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</si>
  <si>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</si>
  <si>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</si>
  <si>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</si>
  <si>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</si>
  <si>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</si>
  <si>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</si>
  <si>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</si>
  <si>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</si>
  <si>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</si>
  <si>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</si>
  <si>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</si>
  <si>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</si>
  <si>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</si>
  <si>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</si>
  <si>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</si>
  <si>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</si>
  <si>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</si>
  <si>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</si>
  <si>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</si>
  <si>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</si>
  <si>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</si>
  <si>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</si>
  <si>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</si>
  <si>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</si>
  <si>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</si>
  <si>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</si>
  <si>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</si>
  <si>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</si>
  <si>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</si>
  <si>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</si>
  <si>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</si>
  <si>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</si>
  <si>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</si>
  <si>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</si>
  <si>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</si>
  <si>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</si>
  <si>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</si>
  <si>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</si>
  <si>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</si>
  <si>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</si>
  <si>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</si>
  <si>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</si>
  <si>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</si>
  <si>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</si>
  <si>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</si>
  <si>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</si>
  <si>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</si>
  <si>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</si>
  <si>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</si>
  <si>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</si>
  <si>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</si>
  <si>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</si>
  <si>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</si>
  <si>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</si>
  <si>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</si>
  <si>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</si>
  <si>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</si>
  <si>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</si>
  <si>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</si>
  <si>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</si>
  <si>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</si>
  <si>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</si>
  <si>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</si>
  <si>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</si>
  <si>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</si>
  <si>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</si>
  <si>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</si>
  <si>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</si>
  <si>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</si>
  <si>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</si>
  <si>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</si>
  <si>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</si>
  <si>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</si>
  <si>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</si>
  <si>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</si>
  <si>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</si>
  <si>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</si>
  <si>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</si>
  <si>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</si>
  <si>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</si>
  <si>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</si>
  <si>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</si>
  <si>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</si>
  <si>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</si>
  <si>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</si>
  <si>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</si>
  <si>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</si>
  <si>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</si>
  <si>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</si>
  <si>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</si>
  <si>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</si>
  <si>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</si>
  <si>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</si>
  <si>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</si>
  <si>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</si>
  <si>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</si>
  <si>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</si>
  <si>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</si>
  <si>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</si>
  <si>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</si>
  <si>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</si>
  <si>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</si>
  <si>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</si>
  <si>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</si>
  <si>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</si>
  <si>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</si>
  <si>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</si>
  <si>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</si>
  <si>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</si>
  <si>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</si>
  <si>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</si>
  <si>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</si>
  <si>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</si>
  <si>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</si>
  <si>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</si>
  <si>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</si>
  <si>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</si>
  <si>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</si>
  <si>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</si>
  <si>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</si>
  <si>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</si>
  <si>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</si>
  <si>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</si>
  <si>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</si>
  <si>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</si>
  <si>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</si>
  <si>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</si>
  <si>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</si>
  <si>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</si>
  <si>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</si>
  <si>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</si>
  <si>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</si>
  <si>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</si>
  <si>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</si>
  <si>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</si>
  <si>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</si>
  <si>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</si>
  <si>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</si>
  <si>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</si>
  <si>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</si>
  <si>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</si>
  <si>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</si>
  <si>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</si>
  <si>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</si>
  <si>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</si>
  <si>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</si>
  <si>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</si>
  <si>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</si>
  <si>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</si>
  <si>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</si>
  <si>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</si>
  <si>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</si>
  <si>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</si>
  <si>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</si>
  <si>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</si>
  <si>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</si>
  <si>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</si>
  <si>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</si>
  <si>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</si>
  <si>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</si>
  <si>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</si>
  <si>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</si>
  <si>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</si>
  <si>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</si>
  <si>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</si>
  <si>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</si>
  <si>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</si>
  <si>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</si>
  <si>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</si>
  <si>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</si>
  <si>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</si>
  <si>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</si>
  <si>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</si>
  <si>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</si>
  <si>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</si>
  <si>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</si>
  <si>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</si>
  <si>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</si>
  <si>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</si>
  <si>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</si>
  <si>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</si>
  <si>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</si>
  <si>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</si>
  <si>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</si>
  <si>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</si>
  <si>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</si>
  <si>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</si>
  <si>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</si>
  <si>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</si>
  <si>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</si>
  <si>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</si>
  <si>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</si>
  <si>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</si>
  <si>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</si>
  <si>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</si>
  <si>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</si>
  <si>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</si>
  <si>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</si>
  <si>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</si>
  <si>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</si>
  <si>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</si>
  <si>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</si>
  <si>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</si>
  <si>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</si>
  <si>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</si>
  <si>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</si>
  <si>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</si>
  <si>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</si>
  <si>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</si>
  <si>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</si>
  <si>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</si>
  <si>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</si>
  <si>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</si>
  <si>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</si>
  <si>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</si>
  <si>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</si>
  <si>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</si>
  <si>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</si>
  <si>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</si>
  <si>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</si>
  <si>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</si>
  <si>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</si>
  <si>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</si>
  <si>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              С МРИ</t>
  </si>
  <si>
    <t xml:space="preserve"> </t>
  </si>
  <si>
    <t>от 25.12.2014</t>
  </si>
  <si>
    <t>№ ММВ-7-1/674</t>
  </si>
  <si>
    <t xml:space="preserve">от 25.12.2014г.  </t>
  </si>
  <si>
    <t xml:space="preserve"> № ММВ-7-1/674@</t>
  </si>
  <si>
    <t>М.В. Третьякова</t>
  </si>
  <si>
    <t xml:space="preserve">Руководитель Управления </t>
  </si>
  <si>
    <t>по состоянию на 01.11.2015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</si>
</sst>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6"/>
    </xf>
    <xf numFmtId="0" fontId="0" fillId="0" borderId="22" xfId="0" applyFont="1" applyBorder="1" applyAlignment="1">
      <alignment wrapText="1"/>
    </xf>
    <xf numFmtId="0" fontId="15" fillId="0" borderId="0" xfId="0" applyFont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5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wrapText="1" indent="1"/>
    </xf>
    <xf numFmtId="0" fontId="12" fillId="0" borderId="27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62" t="s">
        <v>118</v>
      </c>
      <c r="F1" s="162"/>
      <c r="G1" s="162"/>
    </row>
    <row r="2" spans="2:7" ht="15.75" customHeight="1">
      <c r="B2" s="28"/>
      <c r="C2" s="28"/>
      <c r="D2" s="28"/>
      <c r="E2" s="162" t="s">
        <v>119</v>
      </c>
      <c r="F2" s="162"/>
      <c r="G2" s="162"/>
    </row>
    <row r="3" spans="2:7" ht="15.75" customHeight="1">
      <c r="B3" s="28"/>
      <c r="C3" s="28"/>
      <c r="D3" s="28"/>
      <c r="E3" s="162" t="s">
        <v>511</v>
      </c>
      <c r="F3" s="162"/>
      <c r="G3" s="162"/>
    </row>
    <row r="4" spans="2:7" ht="15.75" customHeight="1">
      <c r="B4" s="28"/>
      <c r="C4" s="28"/>
      <c r="D4" s="28"/>
      <c r="E4" s="163" t="s">
        <v>512</v>
      </c>
      <c r="F4" s="163"/>
      <c r="G4" s="163"/>
    </row>
    <row r="5" spans="2:7" ht="15.75" customHeight="1">
      <c r="B5" s="28"/>
      <c r="C5" s="28"/>
      <c r="D5" s="28"/>
      <c r="E5" s="163"/>
      <c r="F5" s="163"/>
      <c r="G5" s="163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82" t="s">
        <v>55</v>
      </c>
      <c r="B7" s="182"/>
      <c r="C7" s="182"/>
      <c r="D7" s="182"/>
      <c r="E7" s="182"/>
      <c r="F7" s="182"/>
      <c r="G7" s="182"/>
    </row>
    <row r="8" spans="1:7" ht="14.25" customHeight="1" thickTop="1">
      <c r="A8" s="132"/>
      <c r="B8" s="132"/>
      <c r="C8" s="132"/>
      <c r="D8" s="132"/>
      <c r="E8" s="132"/>
      <c r="F8" s="132"/>
      <c r="G8" s="132"/>
    </row>
    <row r="9" spans="1:7" ht="14.25" customHeight="1" thickBot="1">
      <c r="A9" s="133"/>
      <c r="B9" s="133"/>
      <c r="C9" s="133"/>
      <c r="D9" s="133"/>
      <c r="E9" s="133"/>
      <c r="F9" s="133"/>
      <c r="G9" s="133"/>
    </row>
    <row r="10" spans="1:7" ht="12.75">
      <c r="A10" s="173"/>
      <c r="B10" s="176"/>
      <c r="C10" s="177"/>
      <c r="D10" s="177"/>
      <c r="E10" s="177"/>
      <c r="F10" s="177"/>
      <c r="G10" s="178"/>
    </row>
    <row r="11" spans="1:7" ht="18.75" customHeight="1">
      <c r="A11" s="173"/>
      <c r="B11" s="179" t="s">
        <v>510</v>
      </c>
      <c r="C11" s="180"/>
      <c r="D11" s="180"/>
      <c r="E11" s="180"/>
      <c r="F11" s="180"/>
      <c r="G11" s="181"/>
    </row>
    <row r="12" spans="1:7" ht="23.25" customHeight="1">
      <c r="A12" s="173"/>
      <c r="B12" s="134" t="s">
        <v>56</v>
      </c>
      <c r="C12" s="135"/>
      <c r="D12" s="135"/>
      <c r="E12" s="135"/>
      <c r="F12" s="135"/>
      <c r="G12" s="136"/>
    </row>
    <row r="13" spans="1:7" ht="20.25" customHeight="1">
      <c r="A13" s="173"/>
      <c r="B13" s="134" t="s">
        <v>117</v>
      </c>
      <c r="C13" s="135"/>
      <c r="D13" s="135"/>
      <c r="E13" s="135"/>
      <c r="F13" s="135"/>
      <c r="G13" s="136"/>
    </row>
    <row r="14" spans="1:7" ht="18.75" customHeight="1">
      <c r="A14" s="173"/>
      <c r="B14" s="134" t="s">
        <v>57</v>
      </c>
      <c r="C14" s="135"/>
      <c r="D14" s="135"/>
      <c r="E14" s="135"/>
      <c r="F14" s="135"/>
      <c r="G14" s="136"/>
    </row>
    <row r="15" spans="1:7" ht="12.75">
      <c r="A15" s="173"/>
      <c r="B15" s="137"/>
      <c r="C15" s="138"/>
      <c r="D15" s="138"/>
      <c r="E15" s="138"/>
      <c r="F15" s="138"/>
      <c r="G15" s="139"/>
    </row>
    <row r="16" spans="1:7" ht="14.25" customHeight="1">
      <c r="A16" s="173"/>
      <c r="B16" s="140" t="s">
        <v>517</v>
      </c>
      <c r="C16" s="141"/>
      <c r="D16" s="141"/>
      <c r="E16" s="141"/>
      <c r="F16" s="141"/>
      <c r="G16" s="142"/>
    </row>
    <row r="17" spans="1:7" ht="22.5" thickBot="1">
      <c r="A17" s="173"/>
      <c r="B17" s="143" t="s">
        <v>58</v>
      </c>
      <c r="C17" s="144"/>
      <c r="D17" s="144"/>
      <c r="E17" s="144"/>
      <c r="F17" s="144"/>
      <c r="G17" s="145"/>
    </row>
    <row r="18" spans="1:7" ht="15.75">
      <c r="A18" s="133"/>
      <c r="B18" s="133"/>
      <c r="C18" s="133"/>
      <c r="D18" s="133"/>
      <c r="E18" s="133"/>
      <c r="F18" s="133"/>
      <c r="G18" s="133"/>
    </row>
    <row r="19" spans="1:7" ht="20.25" customHeight="1" thickBot="1">
      <c r="A19" s="131" t="s">
        <v>509</v>
      </c>
      <c r="B19" s="131"/>
      <c r="C19" s="131"/>
      <c r="D19" s="131"/>
      <c r="E19" s="131"/>
      <c r="F19" s="131"/>
      <c r="G19" s="131"/>
    </row>
    <row r="20" spans="1:7" ht="42.75" customHeight="1" thickBot="1">
      <c r="A20" s="33"/>
      <c r="B20" s="36" t="s">
        <v>59</v>
      </c>
      <c r="C20" s="160" t="s">
        <v>60</v>
      </c>
      <c r="D20" s="161"/>
      <c r="E20" s="34"/>
      <c r="F20" s="36" t="s">
        <v>61</v>
      </c>
      <c r="G20" s="35" t="s">
        <v>62</v>
      </c>
    </row>
    <row r="21" spans="1:7" ht="43.5" customHeight="1">
      <c r="A21" s="173"/>
      <c r="B21" s="146" t="s">
        <v>63</v>
      </c>
      <c r="C21" s="149" t="s">
        <v>83</v>
      </c>
      <c r="D21" s="150"/>
      <c r="E21" s="157"/>
      <c r="F21" s="155" t="s">
        <v>47</v>
      </c>
      <c r="G21" s="156"/>
    </row>
    <row r="22" spans="1:7" ht="42.75" customHeight="1">
      <c r="A22" s="173"/>
      <c r="B22" s="147"/>
      <c r="C22" s="151"/>
      <c r="D22" s="152"/>
      <c r="E22" s="157"/>
      <c r="F22" s="167" t="s">
        <v>64</v>
      </c>
      <c r="G22" s="168"/>
    </row>
    <row r="23" spans="1:7" ht="17.25" customHeight="1">
      <c r="A23" s="173"/>
      <c r="B23" s="147"/>
      <c r="C23" s="151"/>
      <c r="D23" s="152"/>
      <c r="E23" s="157"/>
      <c r="F23" s="175"/>
      <c r="G23" s="168"/>
    </row>
    <row r="24" spans="1:7" ht="23.25" customHeight="1">
      <c r="A24" s="173"/>
      <c r="B24" s="147"/>
      <c r="C24" s="151"/>
      <c r="D24" s="152"/>
      <c r="E24" s="157"/>
      <c r="F24" s="169" t="s">
        <v>513</v>
      </c>
      <c r="G24" s="170"/>
    </row>
    <row r="25" spans="1:7" ht="83.25" customHeight="1">
      <c r="A25" s="173"/>
      <c r="B25" s="147"/>
      <c r="C25" s="151"/>
      <c r="D25" s="152"/>
      <c r="E25" s="157"/>
      <c r="F25" s="158" t="s">
        <v>514</v>
      </c>
      <c r="G25" s="159"/>
    </row>
    <row r="26" spans="1:7" ht="33" customHeight="1" thickBot="1">
      <c r="A26" s="173"/>
      <c r="B26" s="148"/>
      <c r="C26" s="153"/>
      <c r="D26" s="154"/>
      <c r="E26" s="157"/>
      <c r="F26" s="171" t="s">
        <v>82</v>
      </c>
      <c r="G26" s="172"/>
    </row>
    <row r="27" spans="1:7" ht="15.75">
      <c r="A27" s="133"/>
      <c r="B27" s="133"/>
      <c r="C27" s="133"/>
      <c r="D27" s="133"/>
      <c r="E27" s="133"/>
      <c r="F27" s="133"/>
      <c r="G27" s="133"/>
    </row>
    <row r="28" spans="1:7" ht="16.5" thickBot="1">
      <c r="A28" s="133"/>
      <c r="B28" s="133"/>
      <c r="C28" s="133"/>
      <c r="D28" s="133"/>
      <c r="E28" s="133"/>
      <c r="F28" s="133"/>
      <c r="G28" s="133"/>
    </row>
    <row r="29" spans="1:7" ht="30" customHeight="1" thickBot="1">
      <c r="A29" s="30"/>
      <c r="B29" s="31"/>
      <c r="C29" s="37" t="s">
        <v>65</v>
      </c>
      <c r="D29" s="160" t="s">
        <v>66</v>
      </c>
      <c r="E29" s="174"/>
      <c r="F29" s="174"/>
      <c r="G29" s="161"/>
    </row>
    <row r="30" spans="1:7" ht="32.25" customHeight="1" thickBot="1">
      <c r="A30" s="29"/>
      <c r="B30" s="32" t="s">
        <v>67</v>
      </c>
      <c r="C30" s="79">
        <v>77</v>
      </c>
      <c r="D30" s="164" t="s">
        <v>120</v>
      </c>
      <c r="E30" s="165"/>
      <c r="F30" s="165"/>
      <c r="G30" s="166"/>
    </row>
    <row r="31" spans="1:7" ht="27.75" customHeight="1" thickBot="1">
      <c r="A31" s="29"/>
      <c r="B31" s="32" t="s">
        <v>68</v>
      </c>
      <c r="C31" s="79">
        <v>10523612</v>
      </c>
      <c r="D31" s="164" t="s">
        <v>121</v>
      </c>
      <c r="E31" s="165"/>
      <c r="F31" s="165"/>
      <c r="G31" s="166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43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83" t="s">
        <v>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/>
    </row>
    <row r="2" spans="1:14" ht="30.75" customHeight="1">
      <c r="A2" s="186" t="s">
        <v>112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7" t="s">
        <v>0</v>
      </c>
      <c r="N3" s="187"/>
      <c r="O3" s="6"/>
      <c r="P3" s="6"/>
      <c r="Q3" s="6"/>
      <c r="R3" s="6"/>
      <c r="S3" s="6"/>
      <c r="T3" s="6"/>
      <c r="U3" s="6"/>
    </row>
    <row r="4" spans="1:14" ht="15" customHeight="1">
      <c r="A4" s="188"/>
      <c r="B4" s="190" t="s">
        <v>8</v>
      </c>
      <c r="C4" s="190" t="s">
        <v>25</v>
      </c>
      <c r="D4" s="193" t="s">
        <v>1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5.75" customHeight="1">
      <c r="A5" s="189"/>
      <c r="B5" s="190"/>
      <c r="C5" s="190"/>
      <c r="D5" s="190" t="s">
        <v>2</v>
      </c>
      <c r="E5" s="190"/>
      <c r="F5" s="190"/>
      <c r="G5" s="190"/>
      <c r="H5" s="190"/>
      <c r="I5" s="190"/>
      <c r="J5" s="190"/>
      <c r="K5" s="190"/>
      <c r="L5" s="190" t="s">
        <v>12</v>
      </c>
      <c r="M5" s="190" t="s">
        <v>9</v>
      </c>
      <c r="N5" s="190" t="s">
        <v>13</v>
      </c>
    </row>
    <row r="6" spans="1:14" ht="12.75">
      <c r="A6" s="189"/>
      <c r="B6" s="190"/>
      <c r="C6" s="190"/>
      <c r="D6" s="190" t="s">
        <v>25</v>
      </c>
      <c r="E6" s="194" t="s">
        <v>3</v>
      </c>
      <c r="F6" s="194"/>
      <c r="G6" s="194"/>
      <c r="H6" s="194"/>
      <c r="I6" s="194"/>
      <c r="J6" s="194"/>
      <c r="K6" s="194"/>
      <c r="L6" s="190"/>
      <c r="M6" s="190"/>
      <c r="N6" s="190"/>
    </row>
    <row r="7" spans="1:14" ht="26.25" customHeight="1">
      <c r="A7" s="189"/>
      <c r="B7" s="190"/>
      <c r="C7" s="190"/>
      <c r="D7" s="190"/>
      <c r="E7" s="195" t="s">
        <v>4</v>
      </c>
      <c r="F7" s="195"/>
      <c r="G7" s="191" t="s">
        <v>32</v>
      </c>
      <c r="H7" s="196" t="s">
        <v>49</v>
      </c>
      <c r="I7" s="190" t="s">
        <v>26</v>
      </c>
      <c r="J7" s="190" t="s">
        <v>50</v>
      </c>
      <c r="K7" s="190" t="s">
        <v>31</v>
      </c>
      <c r="L7" s="190"/>
      <c r="M7" s="190"/>
      <c r="N7" s="190"/>
    </row>
    <row r="8" spans="1:14" ht="77.25" customHeight="1">
      <c r="A8" s="189"/>
      <c r="B8" s="190"/>
      <c r="C8" s="190"/>
      <c r="D8" s="190"/>
      <c r="E8" s="7" t="s">
        <v>25</v>
      </c>
      <c r="F8" s="7" t="s">
        <v>21</v>
      </c>
      <c r="G8" s="192"/>
      <c r="H8" s="197"/>
      <c r="I8" s="190"/>
      <c r="J8" s="190"/>
      <c r="K8" s="190"/>
      <c r="L8" s="190"/>
      <c r="M8" s="190"/>
      <c r="N8" s="190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8" t="s">
        <v>76</v>
      </c>
      <c r="B10" s="104" t="s">
        <v>122</v>
      </c>
      <c r="C10" s="103">
        <v>223627161</v>
      </c>
      <c r="D10" s="103">
        <v>180020011</v>
      </c>
      <c r="E10" s="103">
        <v>63714852</v>
      </c>
      <c r="F10" s="103">
        <v>15059378</v>
      </c>
      <c r="G10" s="103">
        <v>100537689</v>
      </c>
      <c r="H10" s="103">
        <v>100022368</v>
      </c>
      <c r="I10" s="103">
        <v>437243</v>
      </c>
      <c r="J10" s="103">
        <v>436156</v>
      </c>
      <c r="K10" s="103">
        <v>15330227</v>
      </c>
      <c r="L10" s="103">
        <v>31957026</v>
      </c>
      <c r="M10" s="103">
        <v>6775312</v>
      </c>
      <c r="N10" s="103">
        <v>4874812</v>
      </c>
      <c r="O10" s="119">
        <f>E10-F10</f>
        <v>48655474</v>
      </c>
      <c r="P10" s="119">
        <f>'Р2'!G10-'Р2'!H10</f>
        <v>18617509</v>
      </c>
      <c r="Q10" s="119">
        <f>SUM(O10:P10)</f>
        <v>67272983</v>
      </c>
    </row>
    <row r="11" spans="1:16" ht="35.25" customHeight="1">
      <c r="A11" s="109" t="s">
        <v>74</v>
      </c>
      <c r="B11" s="104" t="s">
        <v>123</v>
      </c>
      <c r="C11" s="103">
        <v>222809070</v>
      </c>
      <c r="D11" s="103">
        <v>179582342</v>
      </c>
      <c r="E11" s="103">
        <v>63568911</v>
      </c>
      <c r="F11" s="103">
        <v>15037735</v>
      </c>
      <c r="G11" s="103">
        <v>100316249</v>
      </c>
      <c r="H11" s="103">
        <v>99802058</v>
      </c>
      <c r="I11" s="103">
        <v>436955</v>
      </c>
      <c r="J11" s="103">
        <v>435868</v>
      </c>
      <c r="K11" s="103">
        <v>15260227</v>
      </c>
      <c r="L11" s="103">
        <v>31656398</v>
      </c>
      <c r="M11" s="103">
        <v>6717688</v>
      </c>
      <c r="N11" s="103">
        <v>4852642</v>
      </c>
      <c r="O11" s="119">
        <f>L10+'Р2'!N10</f>
        <v>37838247</v>
      </c>
      <c r="P11" s="119">
        <f>M10+'Р2'!O10</f>
        <v>8054125</v>
      </c>
    </row>
    <row r="12" spans="1:14" ht="12.75">
      <c r="A12" s="109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>
      <c r="A13" s="110" t="s">
        <v>80</v>
      </c>
      <c r="B13" s="104" t="s">
        <v>124</v>
      </c>
      <c r="C13" s="103">
        <v>139733852</v>
      </c>
      <c r="D13" s="103">
        <v>100716040</v>
      </c>
      <c r="E13" s="103">
        <v>34944448</v>
      </c>
      <c r="F13" s="103">
        <v>10513163</v>
      </c>
      <c r="G13" s="103">
        <v>58177486</v>
      </c>
      <c r="H13" s="103">
        <v>57764065</v>
      </c>
      <c r="I13" s="103">
        <v>425596</v>
      </c>
      <c r="J13" s="103">
        <v>424716</v>
      </c>
      <c r="K13" s="103">
        <v>7168510</v>
      </c>
      <c r="L13" s="103">
        <v>29073058</v>
      </c>
      <c r="M13" s="103">
        <v>6095801</v>
      </c>
      <c r="N13" s="103">
        <v>3848953</v>
      </c>
    </row>
    <row r="14" spans="1:15" ht="39" customHeight="1">
      <c r="A14" s="110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19">
        <f>N10+'Р2'!P10</f>
        <v>7541217</v>
      </c>
    </row>
    <row r="15" spans="1:14" ht="41.25" customHeight="1">
      <c r="A15" s="111" t="s">
        <v>110</v>
      </c>
      <c r="B15" s="104" t="s">
        <v>126</v>
      </c>
      <c r="C15" s="103">
        <v>24139756</v>
      </c>
      <c r="D15" s="103">
        <v>21411148</v>
      </c>
      <c r="E15" s="103">
        <v>6797581</v>
      </c>
      <c r="F15" s="103">
        <v>1097759</v>
      </c>
      <c r="G15" s="103">
        <v>13157616</v>
      </c>
      <c r="H15" s="103">
        <v>13122226</v>
      </c>
      <c r="I15" s="103">
        <v>370</v>
      </c>
      <c r="J15" s="103">
        <v>326</v>
      </c>
      <c r="K15" s="103">
        <v>1455581</v>
      </c>
      <c r="L15" s="103">
        <v>1470974</v>
      </c>
      <c r="M15" s="103">
        <v>133939</v>
      </c>
      <c r="N15" s="103">
        <v>1123695</v>
      </c>
    </row>
    <row r="16" spans="1:14" ht="80.25" customHeight="1">
      <c r="A16" s="111" t="s">
        <v>109</v>
      </c>
      <c r="B16" s="104" t="s">
        <v>127</v>
      </c>
      <c r="C16" s="103">
        <v>15947158</v>
      </c>
      <c r="D16" s="103">
        <v>14672625</v>
      </c>
      <c r="E16" s="103">
        <v>3425676</v>
      </c>
      <c r="F16" s="103">
        <v>388913</v>
      </c>
      <c r="G16" s="103">
        <v>10442667</v>
      </c>
      <c r="H16" s="103">
        <v>10353939</v>
      </c>
      <c r="I16" s="103">
        <v>20787</v>
      </c>
      <c r="J16" s="103">
        <v>20766</v>
      </c>
      <c r="K16" s="103">
        <v>783495</v>
      </c>
      <c r="L16" s="103">
        <v>1167600</v>
      </c>
      <c r="M16" s="103">
        <v>83771</v>
      </c>
      <c r="N16" s="103">
        <v>23162</v>
      </c>
    </row>
    <row r="17" spans="1:14" ht="12.75">
      <c r="A17" s="111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63.75">
      <c r="A18" s="112" t="s">
        <v>129</v>
      </c>
      <c r="B18" s="104" t="s">
        <v>130</v>
      </c>
      <c r="C18" s="103">
        <v>12996416</v>
      </c>
      <c r="D18" s="103">
        <v>11931872</v>
      </c>
      <c r="E18" s="103">
        <v>2711667</v>
      </c>
      <c r="F18" s="103">
        <v>317566</v>
      </c>
      <c r="G18" s="103">
        <v>8606433</v>
      </c>
      <c r="H18" s="103">
        <v>8517705</v>
      </c>
      <c r="I18" s="103">
        <v>20711</v>
      </c>
      <c r="J18" s="103">
        <v>20690</v>
      </c>
      <c r="K18" s="103">
        <v>593061</v>
      </c>
      <c r="L18" s="103">
        <v>1002939</v>
      </c>
      <c r="M18" s="103">
        <v>41918</v>
      </c>
      <c r="N18" s="103">
        <v>19687</v>
      </c>
    </row>
    <row r="19" spans="1:14" ht="25.5">
      <c r="A19" s="110" t="s">
        <v>75</v>
      </c>
      <c r="B19" s="104" t="s">
        <v>131</v>
      </c>
      <c r="C19" s="103">
        <v>83075218</v>
      </c>
      <c r="D19" s="103">
        <v>78866302</v>
      </c>
      <c r="E19" s="103">
        <v>28624463</v>
      </c>
      <c r="F19" s="103">
        <v>4524572</v>
      </c>
      <c r="G19" s="103">
        <v>42138763</v>
      </c>
      <c r="H19" s="103">
        <v>42037993</v>
      </c>
      <c r="I19" s="103">
        <v>11359</v>
      </c>
      <c r="J19" s="103">
        <v>11152</v>
      </c>
      <c r="K19" s="103">
        <v>8091717</v>
      </c>
      <c r="L19" s="103">
        <v>2583340</v>
      </c>
      <c r="M19" s="103">
        <v>621887</v>
      </c>
      <c r="N19" s="103">
        <v>1003689</v>
      </c>
    </row>
    <row r="20" spans="1:14" ht="12.75">
      <c r="A20" s="110" t="s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5.5">
      <c r="A21" s="111" t="s">
        <v>34</v>
      </c>
      <c r="B21" s="104" t="s">
        <v>132</v>
      </c>
      <c r="C21" s="103">
        <v>216661</v>
      </c>
      <c r="D21" s="103">
        <v>197572</v>
      </c>
      <c r="E21" s="103">
        <v>49900</v>
      </c>
      <c r="F21" s="103">
        <v>1414</v>
      </c>
      <c r="G21" s="103">
        <v>132267</v>
      </c>
      <c r="H21" s="103">
        <v>132267</v>
      </c>
      <c r="I21" s="103">
        <v>0</v>
      </c>
      <c r="J21" s="103">
        <v>0</v>
      </c>
      <c r="K21" s="103">
        <v>15405</v>
      </c>
      <c r="L21" s="103">
        <v>9741</v>
      </c>
      <c r="M21" s="103">
        <v>9348</v>
      </c>
      <c r="N21" s="103">
        <v>0</v>
      </c>
    </row>
    <row r="22" spans="1:14" ht="38.25">
      <c r="A22" s="111" t="s">
        <v>133</v>
      </c>
      <c r="B22" s="104" t="s">
        <v>134</v>
      </c>
      <c r="C22" s="103">
        <v>8203802</v>
      </c>
      <c r="D22" s="103">
        <v>8203723</v>
      </c>
      <c r="E22" s="103">
        <v>7513179</v>
      </c>
      <c r="F22" s="103">
        <v>1309527</v>
      </c>
      <c r="G22" s="103">
        <v>690544</v>
      </c>
      <c r="H22" s="103">
        <v>690544</v>
      </c>
      <c r="I22" s="103">
        <v>0</v>
      </c>
      <c r="J22" s="103">
        <v>0</v>
      </c>
      <c r="K22" s="103">
        <v>0</v>
      </c>
      <c r="L22" s="103">
        <v>0</v>
      </c>
      <c r="M22" s="103">
        <v>7</v>
      </c>
      <c r="N22" s="103">
        <v>72</v>
      </c>
    </row>
    <row r="23" spans="1:14" ht="12.75">
      <c r="A23" s="111" t="s">
        <v>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12" t="s">
        <v>135</v>
      </c>
      <c r="B24" s="104" t="s">
        <v>136</v>
      </c>
      <c r="C24" s="103">
        <v>4143739</v>
      </c>
      <c r="D24" s="103">
        <v>4143739</v>
      </c>
      <c r="E24" s="103">
        <v>4143739</v>
      </c>
      <c r="F24" s="103">
        <v>421538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</row>
    <row r="25" spans="1:14" ht="12.75">
      <c r="A25" s="112" t="s">
        <v>137</v>
      </c>
      <c r="B25" s="104" t="s">
        <v>138</v>
      </c>
      <c r="C25" s="103">
        <v>4060063</v>
      </c>
      <c r="D25" s="103">
        <v>4059984</v>
      </c>
      <c r="E25" s="103">
        <v>3369440</v>
      </c>
      <c r="F25" s="103">
        <v>887988</v>
      </c>
      <c r="G25" s="103">
        <v>690544</v>
      </c>
      <c r="H25" s="103">
        <v>690544</v>
      </c>
      <c r="I25" s="103">
        <v>0</v>
      </c>
      <c r="J25" s="103">
        <v>0</v>
      </c>
      <c r="K25" s="103">
        <v>0</v>
      </c>
      <c r="L25" s="103">
        <v>0</v>
      </c>
      <c r="M25" s="103">
        <v>7</v>
      </c>
      <c r="N25" s="103">
        <v>72</v>
      </c>
    </row>
    <row r="26" spans="1:14" ht="25.5">
      <c r="A26" s="112" t="s">
        <v>139</v>
      </c>
      <c r="B26" s="104" t="s">
        <v>140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ht="63.75">
      <c r="A27" s="111" t="s">
        <v>54</v>
      </c>
      <c r="B27" s="104" t="s">
        <v>141</v>
      </c>
      <c r="C27" s="103">
        <v>41103271</v>
      </c>
      <c r="D27" s="103">
        <v>39830778</v>
      </c>
      <c r="E27" s="103">
        <v>11531331</v>
      </c>
      <c r="F27" s="103">
        <v>2056791</v>
      </c>
      <c r="G27" s="103">
        <v>22024531</v>
      </c>
      <c r="H27" s="103">
        <v>21954351</v>
      </c>
      <c r="I27" s="103">
        <v>9503</v>
      </c>
      <c r="J27" s="103">
        <v>9311</v>
      </c>
      <c r="K27" s="103">
        <v>6265413</v>
      </c>
      <c r="L27" s="103">
        <v>1065610</v>
      </c>
      <c r="M27" s="103">
        <v>130434</v>
      </c>
      <c r="N27" s="103">
        <v>76449</v>
      </c>
    </row>
    <row r="28" spans="1:14" ht="12.75">
      <c r="A28" s="112" t="s">
        <v>69</v>
      </c>
      <c r="B28" s="104" t="s">
        <v>142</v>
      </c>
      <c r="C28" s="103">
        <v>8094018</v>
      </c>
      <c r="D28" s="103">
        <v>7592999</v>
      </c>
      <c r="E28" s="103">
        <v>1415509</v>
      </c>
      <c r="F28" s="103">
        <v>234425</v>
      </c>
      <c r="G28" s="103">
        <v>5893642</v>
      </c>
      <c r="H28" s="103">
        <v>5885670</v>
      </c>
      <c r="I28" s="103">
        <v>8895</v>
      </c>
      <c r="J28" s="103">
        <v>8891</v>
      </c>
      <c r="K28" s="103">
        <v>274953</v>
      </c>
      <c r="L28" s="103">
        <v>363376</v>
      </c>
      <c r="M28" s="103">
        <v>117164</v>
      </c>
      <c r="N28" s="103">
        <v>20479</v>
      </c>
    </row>
    <row r="29" spans="1:14" ht="25.5">
      <c r="A29" s="112" t="s">
        <v>70</v>
      </c>
      <c r="B29" s="104" t="s">
        <v>143</v>
      </c>
      <c r="C29" s="103">
        <v>791</v>
      </c>
      <c r="D29" s="103">
        <v>471</v>
      </c>
      <c r="E29" s="103">
        <v>67</v>
      </c>
      <c r="F29" s="103">
        <v>7</v>
      </c>
      <c r="G29" s="103">
        <v>404</v>
      </c>
      <c r="H29" s="103">
        <v>404</v>
      </c>
      <c r="I29" s="103">
        <v>0</v>
      </c>
      <c r="J29" s="103">
        <v>0</v>
      </c>
      <c r="K29" s="103">
        <v>0</v>
      </c>
      <c r="L29" s="103">
        <v>317</v>
      </c>
      <c r="M29" s="103">
        <v>3</v>
      </c>
      <c r="N29" s="103">
        <v>0</v>
      </c>
    </row>
    <row r="30" spans="1:14" ht="25.5">
      <c r="A30" s="112" t="s">
        <v>71</v>
      </c>
      <c r="B30" s="104" t="s">
        <v>144</v>
      </c>
      <c r="C30" s="103">
        <v>545433</v>
      </c>
      <c r="D30" s="103">
        <v>533143</v>
      </c>
      <c r="E30" s="103">
        <v>11592</v>
      </c>
      <c r="F30" s="103">
        <v>1917</v>
      </c>
      <c r="G30" s="103">
        <v>521548</v>
      </c>
      <c r="H30" s="103">
        <v>521548</v>
      </c>
      <c r="I30" s="103">
        <v>0</v>
      </c>
      <c r="J30" s="103">
        <v>0</v>
      </c>
      <c r="K30" s="103">
        <v>3</v>
      </c>
      <c r="L30" s="103">
        <v>12180</v>
      </c>
      <c r="M30" s="103">
        <v>110</v>
      </c>
      <c r="N30" s="103">
        <v>0</v>
      </c>
    </row>
    <row r="31" spans="1:14" ht="25.5">
      <c r="A31" s="112" t="s">
        <v>72</v>
      </c>
      <c r="B31" s="104" t="s">
        <v>145</v>
      </c>
      <c r="C31" s="103">
        <v>32417330</v>
      </c>
      <c r="D31" s="103">
        <v>31658779</v>
      </c>
      <c r="E31" s="103">
        <v>10081684</v>
      </c>
      <c r="F31" s="103">
        <v>1818289</v>
      </c>
      <c r="G31" s="103">
        <v>15586030</v>
      </c>
      <c r="H31" s="103">
        <v>15523822</v>
      </c>
      <c r="I31" s="103">
        <v>608</v>
      </c>
      <c r="J31" s="103">
        <v>420</v>
      </c>
      <c r="K31" s="103">
        <v>5990457</v>
      </c>
      <c r="L31" s="103">
        <v>689503</v>
      </c>
      <c r="M31" s="103">
        <v>13150</v>
      </c>
      <c r="N31" s="103">
        <v>55898</v>
      </c>
    </row>
    <row r="32" spans="1:14" ht="38.25">
      <c r="A32" s="113" t="s">
        <v>111</v>
      </c>
      <c r="B32" s="104" t="s">
        <v>146</v>
      </c>
      <c r="C32" s="103">
        <v>11958110</v>
      </c>
      <c r="D32" s="103">
        <v>11829840</v>
      </c>
      <c r="E32" s="103">
        <v>2372356</v>
      </c>
      <c r="F32" s="103">
        <v>411256</v>
      </c>
      <c r="G32" s="103">
        <v>3572142</v>
      </c>
      <c r="H32" s="103">
        <v>3570367</v>
      </c>
      <c r="I32" s="103">
        <v>1</v>
      </c>
      <c r="J32" s="103">
        <v>0</v>
      </c>
      <c r="K32" s="103">
        <v>5885341</v>
      </c>
      <c r="L32" s="103">
        <v>100537</v>
      </c>
      <c r="M32" s="103">
        <v>993</v>
      </c>
      <c r="N32" s="103">
        <v>26740</v>
      </c>
    </row>
    <row r="33" spans="1:14" ht="12.75">
      <c r="A33" s="112" t="s">
        <v>77</v>
      </c>
      <c r="B33" s="104" t="s">
        <v>147</v>
      </c>
      <c r="C33" s="103">
        <v>45699</v>
      </c>
      <c r="D33" s="103">
        <v>45386</v>
      </c>
      <c r="E33" s="103">
        <v>22479</v>
      </c>
      <c r="F33" s="103">
        <v>2153</v>
      </c>
      <c r="G33" s="103">
        <v>22907</v>
      </c>
      <c r="H33" s="103">
        <v>22907</v>
      </c>
      <c r="I33" s="103">
        <v>0</v>
      </c>
      <c r="J33" s="103">
        <v>0</v>
      </c>
      <c r="K33" s="103">
        <v>0</v>
      </c>
      <c r="L33" s="103">
        <v>234</v>
      </c>
      <c r="M33" s="103">
        <v>7</v>
      </c>
      <c r="N33" s="103">
        <v>72</v>
      </c>
    </row>
    <row r="34" spans="1:14" ht="89.25">
      <c r="A34" s="111" t="s">
        <v>48</v>
      </c>
      <c r="B34" s="104" t="s">
        <v>148</v>
      </c>
      <c r="C34" s="103">
        <v>28528223</v>
      </c>
      <c r="D34" s="103">
        <v>26072918</v>
      </c>
      <c r="E34" s="103">
        <v>7772222</v>
      </c>
      <c r="F34" s="103">
        <v>924775</v>
      </c>
      <c r="G34" s="103">
        <v>16509523</v>
      </c>
      <c r="H34" s="103">
        <v>16478957</v>
      </c>
      <c r="I34" s="103">
        <v>1856</v>
      </c>
      <c r="J34" s="103">
        <v>1841</v>
      </c>
      <c r="K34" s="103">
        <v>1789317</v>
      </c>
      <c r="L34" s="103">
        <v>1391715</v>
      </c>
      <c r="M34" s="103">
        <v>145073</v>
      </c>
      <c r="N34" s="103">
        <v>918517</v>
      </c>
    </row>
    <row r="35" spans="1:14" ht="18" customHeight="1">
      <c r="A35" s="130" t="s">
        <v>149</v>
      </c>
      <c r="B35" s="104" t="s">
        <v>150</v>
      </c>
      <c r="C35" s="103">
        <v>27735356</v>
      </c>
      <c r="D35" s="103">
        <v>25891398</v>
      </c>
      <c r="E35" s="103">
        <v>7772222</v>
      </c>
      <c r="F35" s="103">
        <v>924775</v>
      </c>
      <c r="G35" s="103">
        <v>16508002</v>
      </c>
      <c r="H35" s="103">
        <v>16477436</v>
      </c>
      <c r="I35" s="103">
        <v>1856</v>
      </c>
      <c r="J35" s="103">
        <v>1841</v>
      </c>
      <c r="K35" s="103">
        <v>1609318</v>
      </c>
      <c r="L35" s="103">
        <v>806883</v>
      </c>
      <c r="M35" s="103">
        <v>121122</v>
      </c>
      <c r="N35" s="103">
        <v>915953</v>
      </c>
    </row>
    <row r="36" spans="1:14" ht="46.5" customHeight="1">
      <c r="A36" s="130" t="s">
        <v>111</v>
      </c>
      <c r="B36" s="104" t="s">
        <v>151</v>
      </c>
      <c r="C36" s="103">
        <v>7371402</v>
      </c>
      <c r="D36" s="103">
        <v>7002529</v>
      </c>
      <c r="E36" s="103">
        <v>1728968</v>
      </c>
      <c r="F36" s="103">
        <v>246720</v>
      </c>
      <c r="G36" s="103">
        <v>4830256</v>
      </c>
      <c r="H36" s="103">
        <v>4815101</v>
      </c>
      <c r="I36" s="103">
        <v>126</v>
      </c>
      <c r="J36" s="103">
        <v>126</v>
      </c>
      <c r="K36" s="103">
        <v>443179</v>
      </c>
      <c r="L36" s="103">
        <v>95079</v>
      </c>
      <c r="M36" s="103">
        <v>8402</v>
      </c>
      <c r="N36" s="103">
        <v>265392</v>
      </c>
    </row>
    <row r="37" spans="1:14" ht="24" customHeight="1">
      <c r="A37" s="112" t="s">
        <v>152</v>
      </c>
      <c r="B37" s="104" t="s">
        <v>153</v>
      </c>
      <c r="C37" s="103">
        <v>792867</v>
      </c>
      <c r="D37" s="103">
        <v>181520</v>
      </c>
      <c r="E37" s="103">
        <v>0</v>
      </c>
      <c r="F37" s="103">
        <v>0</v>
      </c>
      <c r="G37" s="103">
        <v>1521</v>
      </c>
      <c r="H37" s="103">
        <v>1521</v>
      </c>
      <c r="I37" s="103">
        <v>0</v>
      </c>
      <c r="J37" s="103">
        <v>0</v>
      </c>
      <c r="K37" s="103">
        <v>179999</v>
      </c>
      <c r="L37" s="103">
        <v>584832</v>
      </c>
      <c r="M37" s="103">
        <v>23951</v>
      </c>
      <c r="N37" s="103">
        <v>2564</v>
      </c>
    </row>
    <row r="38" spans="1:14" s="39" customFormat="1" ht="25.5">
      <c r="A38" s="111" t="s">
        <v>154</v>
      </c>
      <c r="B38" s="104" t="s">
        <v>155</v>
      </c>
      <c r="C38" s="103">
        <v>5068960</v>
      </c>
      <c r="D38" s="103">
        <v>4606697</v>
      </c>
      <c r="E38" s="103">
        <v>1780310</v>
      </c>
      <c r="F38" s="103">
        <v>234218</v>
      </c>
      <c r="G38" s="103">
        <v>2804805</v>
      </c>
      <c r="H38" s="103">
        <v>2804781</v>
      </c>
      <c r="I38" s="103">
        <v>0</v>
      </c>
      <c r="J38" s="103">
        <v>0</v>
      </c>
      <c r="K38" s="103">
        <v>21582</v>
      </c>
      <c r="L38" s="103">
        <v>116508</v>
      </c>
      <c r="M38" s="103">
        <v>337032</v>
      </c>
      <c r="N38" s="103">
        <v>8723</v>
      </c>
    </row>
    <row r="39" spans="1:14" ht="63.75">
      <c r="A39" s="112" t="s">
        <v>42</v>
      </c>
      <c r="B39" s="104" t="s">
        <v>156</v>
      </c>
      <c r="C39" s="103">
        <v>5067374</v>
      </c>
      <c r="D39" s="103">
        <v>4605131</v>
      </c>
      <c r="E39" s="103">
        <v>1778770</v>
      </c>
      <c r="F39" s="103">
        <v>233802</v>
      </c>
      <c r="G39" s="103">
        <v>2804779</v>
      </c>
      <c r="H39" s="103">
        <v>2804755</v>
      </c>
      <c r="I39" s="103">
        <v>0</v>
      </c>
      <c r="J39" s="103">
        <v>0</v>
      </c>
      <c r="K39" s="103">
        <v>21582</v>
      </c>
      <c r="L39" s="103">
        <v>116490</v>
      </c>
      <c r="M39" s="103">
        <v>337030</v>
      </c>
      <c r="N39" s="103">
        <v>8723</v>
      </c>
    </row>
    <row r="40" spans="1:14" ht="27.75" customHeight="1">
      <c r="A40" s="112" t="s">
        <v>157</v>
      </c>
      <c r="B40" s="104" t="s">
        <v>158</v>
      </c>
      <c r="C40" s="103">
        <v>1586</v>
      </c>
      <c r="D40" s="103">
        <v>1566</v>
      </c>
      <c r="E40" s="103">
        <v>1540</v>
      </c>
      <c r="F40" s="103">
        <v>416</v>
      </c>
      <c r="G40" s="103">
        <v>26</v>
      </c>
      <c r="H40" s="103">
        <v>26</v>
      </c>
      <c r="I40" s="103">
        <v>0</v>
      </c>
      <c r="J40" s="103">
        <v>0</v>
      </c>
      <c r="K40" s="103">
        <v>0</v>
      </c>
      <c r="L40" s="103">
        <v>18</v>
      </c>
      <c r="M40" s="103">
        <v>2</v>
      </c>
      <c r="N40" s="103">
        <v>0</v>
      </c>
    </row>
    <row r="41" spans="1:14" ht="43.5" customHeight="1">
      <c r="A41" s="109" t="s">
        <v>81</v>
      </c>
      <c r="B41" s="104" t="s">
        <v>159</v>
      </c>
      <c r="C41" s="103">
        <v>1334136</v>
      </c>
      <c r="D41" s="103">
        <v>914054</v>
      </c>
      <c r="E41" s="103">
        <v>281846</v>
      </c>
      <c r="F41" s="103">
        <v>94966</v>
      </c>
      <c r="G41" s="103">
        <v>523905</v>
      </c>
      <c r="H41" s="103">
        <v>522433</v>
      </c>
      <c r="I41" s="103">
        <v>288</v>
      </c>
      <c r="J41" s="103">
        <v>288</v>
      </c>
      <c r="K41" s="103">
        <v>108015</v>
      </c>
      <c r="L41" s="103">
        <v>323829</v>
      </c>
      <c r="M41" s="103">
        <v>68554</v>
      </c>
      <c r="N41" s="103">
        <v>27699</v>
      </c>
    </row>
    <row r="42" spans="1:14" ht="12.75">
      <c r="A42" s="109" t="s">
        <v>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10" t="s">
        <v>160</v>
      </c>
      <c r="B43" s="104" t="s">
        <v>161</v>
      </c>
      <c r="C43" s="103">
        <v>516045</v>
      </c>
      <c r="D43" s="103">
        <v>476385</v>
      </c>
      <c r="E43" s="103">
        <v>135905</v>
      </c>
      <c r="F43" s="103">
        <v>73323</v>
      </c>
      <c r="G43" s="103">
        <v>302465</v>
      </c>
      <c r="H43" s="103">
        <v>302123</v>
      </c>
      <c r="I43" s="103">
        <v>0</v>
      </c>
      <c r="J43" s="103">
        <v>0</v>
      </c>
      <c r="K43" s="103">
        <v>38015</v>
      </c>
      <c r="L43" s="103">
        <v>23201</v>
      </c>
      <c r="M43" s="103">
        <v>10930</v>
      </c>
      <c r="N43" s="103">
        <v>5529</v>
      </c>
    </row>
    <row r="44" spans="1:14" ht="12.75">
      <c r="A44" s="110" t="s">
        <v>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25.5">
      <c r="A45" s="111" t="s">
        <v>162</v>
      </c>
      <c r="B45" s="104" t="s">
        <v>163</v>
      </c>
      <c r="C45" s="103">
        <v>439110</v>
      </c>
      <c r="D45" s="103">
        <v>410798</v>
      </c>
      <c r="E45" s="103">
        <v>128991</v>
      </c>
      <c r="F45" s="103">
        <v>68170</v>
      </c>
      <c r="G45" s="103">
        <v>251663</v>
      </c>
      <c r="H45" s="103">
        <v>251321</v>
      </c>
      <c r="I45" s="103">
        <v>0</v>
      </c>
      <c r="J45" s="103">
        <v>0</v>
      </c>
      <c r="K45" s="103">
        <v>30144</v>
      </c>
      <c r="L45" s="103">
        <v>18023</v>
      </c>
      <c r="M45" s="103">
        <v>8342</v>
      </c>
      <c r="N45" s="103">
        <v>1947</v>
      </c>
    </row>
    <row r="46" spans="1:14" ht="38.25">
      <c r="A46" s="110" t="s">
        <v>164</v>
      </c>
      <c r="B46" s="104" t="s">
        <v>165</v>
      </c>
      <c r="C46" s="103">
        <v>5773</v>
      </c>
      <c r="D46" s="103">
        <v>4385</v>
      </c>
      <c r="E46" s="103">
        <v>179</v>
      </c>
      <c r="F46" s="103">
        <v>24</v>
      </c>
      <c r="G46" s="103">
        <v>3648</v>
      </c>
      <c r="H46" s="103">
        <v>3648</v>
      </c>
      <c r="I46" s="103">
        <v>0</v>
      </c>
      <c r="J46" s="103">
        <v>0</v>
      </c>
      <c r="K46" s="103">
        <v>558</v>
      </c>
      <c r="L46" s="103">
        <v>543</v>
      </c>
      <c r="M46" s="103">
        <v>86</v>
      </c>
      <c r="N46" s="103">
        <v>759</v>
      </c>
    </row>
    <row r="47" spans="1:14" ht="25.5">
      <c r="A47" s="110" t="s">
        <v>79</v>
      </c>
      <c r="B47" s="104" t="s">
        <v>166</v>
      </c>
      <c r="C47" s="103">
        <v>360998</v>
      </c>
      <c r="D47" s="103">
        <v>17209</v>
      </c>
      <c r="E47" s="103">
        <v>0</v>
      </c>
      <c r="F47" s="103">
        <v>0</v>
      </c>
      <c r="G47" s="103">
        <v>964</v>
      </c>
      <c r="H47" s="103">
        <v>964</v>
      </c>
      <c r="I47" s="103">
        <v>0</v>
      </c>
      <c r="J47" s="103">
        <v>0</v>
      </c>
      <c r="K47" s="103">
        <v>16245</v>
      </c>
      <c r="L47" s="103">
        <v>284349</v>
      </c>
      <c r="M47" s="103">
        <v>43549</v>
      </c>
      <c r="N47" s="103">
        <v>15891</v>
      </c>
    </row>
    <row r="48" spans="1:14" ht="38.25">
      <c r="A48" s="110" t="s">
        <v>78</v>
      </c>
      <c r="B48" s="104" t="s">
        <v>167</v>
      </c>
      <c r="C48" s="103">
        <v>188650</v>
      </c>
      <c r="D48" s="103">
        <v>183745</v>
      </c>
      <c r="E48" s="103">
        <v>75458</v>
      </c>
      <c r="F48" s="103">
        <v>12559</v>
      </c>
      <c r="G48" s="103">
        <v>103527</v>
      </c>
      <c r="H48" s="103">
        <v>103527</v>
      </c>
      <c r="I48" s="103">
        <v>288</v>
      </c>
      <c r="J48" s="103">
        <v>288</v>
      </c>
      <c r="K48" s="103">
        <v>4472</v>
      </c>
      <c r="L48" s="103">
        <v>3513</v>
      </c>
      <c r="M48" s="103">
        <v>3</v>
      </c>
      <c r="N48" s="103">
        <v>1389</v>
      </c>
    </row>
    <row r="49" spans="1:14" ht="51">
      <c r="A49" s="110" t="s">
        <v>85</v>
      </c>
      <c r="B49" s="104" t="s">
        <v>168</v>
      </c>
      <c r="C49" s="103">
        <v>262670</v>
      </c>
      <c r="D49" s="103">
        <v>232330</v>
      </c>
      <c r="E49" s="103">
        <v>70304</v>
      </c>
      <c r="F49" s="103">
        <v>9060</v>
      </c>
      <c r="G49" s="103">
        <v>113301</v>
      </c>
      <c r="H49" s="103">
        <v>112171</v>
      </c>
      <c r="I49" s="103">
        <v>0</v>
      </c>
      <c r="J49" s="103">
        <v>0</v>
      </c>
      <c r="K49" s="103">
        <v>48725</v>
      </c>
      <c r="L49" s="103">
        <v>12223</v>
      </c>
      <c r="M49" s="103">
        <v>13986</v>
      </c>
      <c r="N49" s="103">
        <v>4131</v>
      </c>
    </row>
    <row r="50" spans="1:14" ht="38.25">
      <c r="A50" s="109" t="s">
        <v>454</v>
      </c>
      <c r="B50" s="104" t="s">
        <v>455</v>
      </c>
      <c r="C50" s="103">
        <v>59762160</v>
      </c>
      <c r="D50" s="103">
        <v>58499388</v>
      </c>
      <c r="E50" s="103">
        <v>20276717</v>
      </c>
      <c r="F50" s="103">
        <v>2783416</v>
      </c>
      <c r="G50" s="103">
        <v>32702913</v>
      </c>
      <c r="H50" s="103">
        <v>32612998</v>
      </c>
      <c r="I50" s="103">
        <v>261</v>
      </c>
      <c r="J50" s="103">
        <v>126</v>
      </c>
      <c r="K50" s="103">
        <v>5519497</v>
      </c>
      <c r="L50" s="103">
        <v>390765</v>
      </c>
      <c r="M50" s="103">
        <v>180503</v>
      </c>
      <c r="N50" s="103">
        <v>691504</v>
      </c>
    </row>
    <row r="51" spans="1:14" ht="12.75">
      <c r="A51" s="108" t="s">
        <v>41</v>
      </c>
      <c r="B51" s="104" t="s">
        <v>169</v>
      </c>
      <c r="C51" s="103">
        <v>970552858</v>
      </c>
      <c r="D51" s="103">
        <v>824396807</v>
      </c>
      <c r="E51" s="103">
        <v>286102306</v>
      </c>
      <c r="F51" s="103">
        <v>59690615</v>
      </c>
      <c r="G51" s="103">
        <v>459972760</v>
      </c>
      <c r="H51" s="103">
        <v>457904540</v>
      </c>
      <c r="I51" s="103">
        <v>1376703</v>
      </c>
      <c r="J51" s="103">
        <v>1372806</v>
      </c>
      <c r="K51" s="103">
        <v>76945038</v>
      </c>
      <c r="L51" s="103">
        <v>105320804</v>
      </c>
      <c r="M51" s="103">
        <v>22040104</v>
      </c>
      <c r="N51" s="103">
        <v>18795143</v>
      </c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0" zoomScaleNormal="75" zoomScaleSheetLayoutView="70" zoomScalePageLayoutView="0" workbookViewId="0" topLeftCell="A3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199" t="s">
        <v>30</v>
      </c>
      <c r="P1" s="200"/>
    </row>
    <row r="2" spans="1:16" s="20" customFormat="1" ht="34.5" customHeight="1">
      <c r="A2" s="203" t="s">
        <v>115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4" t="s">
        <v>0</v>
      </c>
      <c r="P3" s="204"/>
    </row>
    <row r="4" spans="1:16" ht="14.25" customHeight="1">
      <c r="A4" s="190"/>
      <c r="B4" s="190" t="s">
        <v>8</v>
      </c>
      <c r="C4" s="190" t="s">
        <v>15</v>
      </c>
      <c r="D4" s="190"/>
      <c r="E4" s="190"/>
      <c r="F4" s="190" t="s">
        <v>16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12" customHeight="1">
      <c r="A5" s="190"/>
      <c r="B5" s="190"/>
      <c r="C5" s="190"/>
      <c r="D5" s="190"/>
      <c r="E5" s="190"/>
      <c r="F5" s="190" t="s">
        <v>2</v>
      </c>
      <c r="G5" s="190"/>
      <c r="H5" s="190"/>
      <c r="I5" s="190"/>
      <c r="J5" s="190"/>
      <c r="K5" s="190"/>
      <c r="L5" s="190"/>
      <c r="M5" s="190"/>
      <c r="N5" s="190" t="s">
        <v>23</v>
      </c>
      <c r="O5" s="190" t="s">
        <v>9</v>
      </c>
      <c r="P5" s="190" t="s">
        <v>10</v>
      </c>
    </row>
    <row r="6" spans="1:16" ht="12.75">
      <c r="A6" s="190"/>
      <c r="B6" s="190"/>
      <c r="C6" s="190"/>
      <c r="D6" s="190"/>
      <c r="E6" s="190"/>
      <c r="F6" s="190" t="s">
        <v>17</v>
      </c>
      <c r="G6" s="190" t="s">
        <v>3</v>
      </c>
      <c r="H6" s="190"/>
      <c r="I6" s="190"/>
      <c r="J6" s="190"/>
      <c r="K6" s="190"/>
      <c r="L6" s="190"/>
      <c r="M6" s="190"/>
      <c r="N6" s="190"/>
      <c r="O6" s="190"/>
      <c r="P6" s="190"/>
    </row>
    <row r="7" spans="1:16" ht="34.5" customHeight="1">
      <c r="A7" s="190"/>
      <c r="B7" s="190"/>
      <c r="C7" s="190" t="s">
        <v>20</v>
      </c>
      <c r="D7" s="190" t="s">
        <v>7</v>
      </c>
      <c r="E7" s="190"/>
      <c r="F7" s="190"/>
      <c r="G7" s="190" t="s">
        <v>4</v>
      </c>
      <c r="H7" s="190"/>
      <c r="I7" s="190" t="s">
        <v>24</v>
      </c>
      <c r="J7" s="198" t="s">
        <v>51</v>
      </c>
      <c r="K7" s="190" t="s">
        <v>18</v>
      </c>
      <c r="L7" s="190" t="s">
        <v>52</v>
      </c>
      <c r="M7" s="190" t="s">
        <v>11</v>
      </c>
      <c r="N7" s="190"/>
      <c r="O7" s="190"/>
      <c r="P7" s="190"/>
    </row>
    <row r="8" spans="1:16" ht="68.25" customHeight="1">
      <c r="A8" s="190"/>
      <c r="B8" s="190"/>
      <c r="C8" s="190"/>
      <c r="D8" s="7" t="s">
        <v>19</v>
      </c>
      <c r="E8" s="7" t="s">
        <v>22</v>
      </c>
      <c r="F8" s="190"/>
      <c r="G8" s="7" t="s">
        <v>20</v>
      </c>
      <c r="H8" s="7" t="s">
        <v>21</v>
      </c>
      <c r="I8" s="190"/>
      <c r="J8" s="198"/>
      <c r="K8" s="190"/>
      <c r="L8" s="190"/>
      <c r="M8" s="190"/>
      <c r="N8" s="190"/>
      <c r="O8" s="190"/>
      <c r="P8" s="190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8" t="s">
        <v>353</v>
      </c>
      <c r="B10" s="104" t="s">
        <v>456</v>
      </c>
      <c r="C10" s="103">
        <v>83895561</v>
      </c>
      <c r="D10" s="103">
        <v>66729319</v>
      </c>
      <c r="E10" s="103">
        <v>17166242</v>
      </c>
      <c r="F10" s="103">
        <v>74069122</v>
      </c>
      <c r="G10" s="103">
        <v>22665050</v>
      </c>
      <c r="H10" s="103">
        <v>4047541</v>
      </c>
      <c r="I10" s="103">
        <v>42137082</v>
      </c>
      <c r="J10" s="103">
        <v>42010020</v>
      </c>
      <c r="K10" s="103">
        <v>7396</v>
      </c>
      <c r="L10" s="103">
        <v>6723</v>
      </c>
      <c r="M10" s="103">
        <v>9259594</v>
      </c>
      <c r="N10" s="103">
        <v>5881221</v>
      </c>
      <c r="O10" s="103">
        <v>1278813</v>
      </c>
      <c r="P10" s="103">
        <v>2666405</v>
      </c>
    </row>
    <row r="11" spans="1:16" ht="17.25" customHeight="1">
      <c r="A11" s="109" t="s">
        <v>75</v>
      </c>
      <c r="B11" s="104" t="s">
        <v>457</v>
      </c>
      <c r="C11" s="103">
        <v>28086026</v>
      </c>
      <c r="D11" s="103">
        <v>19947190</v>
      </c>
      <c r="E11" s="103">
        <v>8138836</v>
      </c>
      <c r="F11" s="103">
        <v>27340871</v>
      </c>
      <c r="G11" s="103">
        <v>9291978</v>
      </c>
      <c r="H11" s="103">
        <v>1592514</v>
      </c>
      <c r="I11" s="103">
        <v>14493813</v>
      </c>
      <c r="J11" s="103">
        <v>14475237</v>
      </c>
      <c r="K11" s="103">
        <v>1096</v>
      </c>
      <c r="L11" s="103">
        <v>966</v>
      </c>
      <c r="M11" s="103">
        <v>3553984</v>
      </c>
      <c r="N11" s="103">
        <v>359352</v>
      </c>
      <c r="O11" s="103">
        <v>200150</v>
      </c>
      <c r="P11" s="103">
        <v>185653</v>
      </c>
    </row>
    <row r="12" spans="1:16" ht="36" customHeight="1">
      <c r="A12" s="110" t="s">
        <v>35</v>
      </c>
      <c r="B12" s="104" t="s">
        <v>458</v>
      </c>
      <c r="C12" s="103">
        <v>154095</v>
      </c>
      <c r="D12" s="103">
        <v>149575</v>
      </c>
      <c r="E12" s="103">
        <v>4520</v>
      </c>
      <c r="F12" s="103">
        <v>144315</v>
      </c>
      <c r="G12" s="103">
        <v>41128</v>
      </c>
      <c r="H12" s="103">
        <v>2565</v>
      </c>
      <c r="I12" s="103">
        <v>93438</v>
      </c>
      <c r="J12" s="103">
        <v>93438</v>
      </c>
      <c r="K12" s="103">
        <v>0</v>
      </c>
      <c r="L12" s="103">
        <v>0</v>
      </c>
      <c r="M12" s="103">
        <v>9749</v>
      </c>
      <c r="N12" s="103">
        <v>5425</v>
      </c>
      <c r="O12" s="103">
        <v>4355</v>
      </c>
      <c r="P12" s="103">
        <v>0</v>
      </c>
    </row>
    <row r="13" spans="1:16" ht="32.25" customHeight="1">
      <c r="A13" s="110" t="s">
        <v>422</v>
      </c>
      <c r="B13" s="104" t="s">
        <v>459</v>
      </c>
      <c r="C13" s="103">
        <v>721013</v>
      </c>
      <c r="D13" s="103">
        <v>461297</v>
      </c>
      <c r="E13" s="103">
        <v>259716</v>
      </c>
      <c r="F13" s="103">
        <v>720996</v>
      </c>
      <c r="G13" s="103">
        <v>380411</v>
      </c>
      <c r="H13" s="103">
        <v>90449</v>
      </c>
      <c r="I13" s="103">
        <v>331220</v>
      </c>
      <c r="J13" s="103">
        <v>331220</v>
      </c>
      <c r="K13" s="103">
        <v>0</v>
      </c>
      <c r="L13" s="103">
        <v>0</v>
      </c>
      <c r="M13" s="103">
        <v>9365</v>
      </c>
      <c r="N13" s="103">
        <v>0</v>
      </c>
      <c r="O13" s="103">
        <v>1</v>
      </c>
      <c r="P13" s="103">
        <v>16</v>
      </c>
    </row>
    <row r="14" spans="1:16" ht="21.75" customHeight="1">
      <c r="A14" s="111" t="s">
        <v>135</v>
      </c>
      <c r="B14" s="104" t="s">
        <v>460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1" customHeight="1">
      <c r="A15" s="111" t="s">
        <v>137</v>
      </c>
      <c r="B15" s="104" t="s">
        <v>461</v>
      </c>
      <c r="C15" s="103">
        <v>721013</v>
      </c>
      <c r="D15" s="103">
        <v>461297</v>
      </c>
      <c r="E15" s="103">
        <v>259716</v>
      </c>
      <c r="F15" s="103">
        <v>720996</v>
      </c>
      <c r="G15" s="103">
        <v>380411</v>
      </c>
      <c r="H15" s="103">
        <v>90449</v>
      </c>
      <c r="I15" s="103">
        <v>331220</v>
      </c>
      <c r="J15" s="103">
        <v>331220</v>
      </c>
      <c r="K15" s="103">
        <v>0</v>
      </c>
      <c r="L15" s="103">
        <v>0</v>
      </c>
      <c r="M15" s="103">
        <v>9365</v>
      </c>
      <c r="N15" s="103">
        <v>0</v>
      </c>
      <c r="O15" s="103">
        <v>1</v>
      </c>
      <c r="P15" s="103">
        <v>16</v>
      </c>
    </row>
    <row r="16" spans="1:16" s="22" customFormat="1" ht="38.25">
      <c r="A16" s="110" t="s">
        <v>54</v>
      </c>
      <c r="B16" s="104" t="s">
        <v>462</v>
      </c>
      <c r="C16" s="103">
        <v>16377420</v>
      </c>
      <c r="D16" s="103">
        <v>12076931</v>
      </c>
      <c r="E16" s="103">
        <v>4300489</v>
      </c>
      <c r="F16" s="103">
        <v>16193485</v>
      </c>
      <c r="G16" s="103">
        <v>5418611</v>
      </c>
      <c r="H16" s="103">
        <v>1019717</v>
      </c>
      <c r="I16" s="103">
        <v>8045008</v>
      </c>
      <c r="J16" s="103">
        <v>8030284</v>
      </c>
      <c r="K16" s="103">
        <v>793</v>
      </c>
      <c r="L16" s="103">
        <v>690</v>
      </c>
      <c r="M16" s="103">
        <v>2729073</v>
      </c>
      <c r="N16" s="103">
        <v>125805</v>
      </c>
      <c r="O16" s="103">
        <v>38457</v>
      </c>
      <c r="P16" s="103">
        <v>19673</v>
      </c>
    </row>
    <row r="17" spans="1:16" s="22" customFormat="1" ht="26.25" customHeight="1">
      <c r="A17" s="111" t="s">
        <v>69</v>
      </c>
      <c r="B17" s="104" t="s">
        <v>463</v>
      </c>
      <c r="C17" s="103">
        <v>2333607</v>
      </c>
      <c r="D17" s="103">
        <v>1805886</v>
      </c>
      <c r="E17" s="103">
        <v>527721</v>
      </c>
      <c r="F17" s="103">
        <v>2281727</v>
      </c>
      <c r="G17" s="103">
        <v>755180</v>
      </c>
      <c r="H17" s="103">
        <v>131716</v>
      </c>
      <c r="I17" s="103">
        <v>1323307</v>
      </c>
      <c r="J17" s="103">
        <v>1322400</v>
      </c>
      <c r="K17" s="103">
        <v>629</v>
      </c>
      <c r="L17" s="103">
        <v>624</v>
      </c>
      <c r="M17" s="103">
        <v>202611</v>
      </c>
      <c r="N17" s="103">
        <v>22867</v>
      </c>
      <c r="O17" s="103">
        <v>22272</v>
      </c>
      <c r="P17" s="103">
        <v>6741</v>
      </c>
    </row>
    <row r="18" spans="1:16" s="22" customFormat="1" ht="26.25" customHeight="1">
      <c r="A18" s="111" t="s">
        <v>70</v>
      </c>
      <c r="B18" s="104" t="s">
        <v>464</v>
      </c>
      <c r="C18" s="103">
        <v>93</v>
      </c>
      <c r="D18" s="103">
        <v>51</v>
      </c>
      <c r="E18" s="103">
        <v>42</v>
      </c>
      <c r="F18" s="103">
        <v>73</v>
      </c>
      <c r="G18" s="103">
        <v>35</v>
      </c>
      <c r="H18" s="103">
        <v>11</v>
      </c>
      <c r="I18" s="103">
        <v>38</v>
      </c>
      <c r="J18" s="103">
        <v>38</v>
      </c>
      <c r="K18" s="103">
        <v>0</v>
      </c>
      <c r="L18" s="103">
        <v>0</v>
      </c>
      <c r="M18" s="103">
        <v>0</v>
      </c>
      <c r="N18" s="103">
        <v>19</v>
      </c>
      <c r="O18" s="103">
        <v>1</v>
      </c>
      <c r="P18" s="103">
        <v>0</v>
      </c>
    </row>
    <row r="19" spans="1:16" ht="26.25" customHeight="1">
      <c r="A19" s="111" t="s">
        <v>71</v>
      </c>
      <c r="B19" s="104" t="s">
        <v>465</v>
      </c>
      <c r="C19" s="103">
        <v>68742</v>
      </c>
      <c r="D19" s="103">
        <v>46149</v>
      </c>
      <c r="E19" s="103">
        <v>22593</v>
      </c>
      <c r="F19" s="103">
        <v>65977</v>
      </c>
      <c r="G19" s="103">
        <v>3227</v>
      </c>
      <c r="H19" s="103">
        <v>387</v>
      </c>
      <c r="I19" s="103">
        <v>62005</v>
      </c>
      <c r="J19" s="103">
        <v>62005</v>
      </c>
      <c r="K19" s="103">
        <v>0</v>
      </c>
      <c r="L19" s="103">
        <v>0</v>
      </c>
      <c r="M19" s="103">
        <v>745</v>
      </c>
      <c r="N19" s="103">
        <v>2747</v>
      </c>
      <c r="O19" s="103">
        <v>17</v>
      </c>
      <c r="P19" s="103">
        <v>1</v>
      </c>
    </row>
    <row r="20" spans="1:16" ht="26.25" customHeight="1">
      <c r="A20" s="111" t="s">
        <v>72</v>
      </c>
      <c r="B20" s="104" t="s">
        <v>466</v>
      </c>
      <c r="C20" s="103">
        <v>13974235</v>
      </c>
      <c r="D20" s="103">
        <v>10224103</v>
      </c>
      <c r="E20" s="103">
        <v>3750132</v>
      </c>
      <c r="F20" s="103">
        <v>13844983</v>
      </c>
      <c r="G20" s="103">
        <v>4660052</v>
      </c>
      <c r="H20" s="103">
        <v>887592</v>
      </c>
      <c r="I20" s="103">
        <v>6659050</v>
      </c>
      <c r="J20" s="103">
        <v>6645233</v>
      </c>
      <c r="K20" s="103">
        <v>164</v>
      </c>
      <c r="L20" s="103">
        <v>66</v>
      </c>
      <c r="M20" s="103">
        <v>2525717</v>
      </c>
      <c r="N20" s="103">
        <v>100171</v>
      </c>
      <c r="O20" s="103">
        <v>16166</v>
      </c>
      <c r="P20" s="103">
        <v>12915</v>
      </c>
    </row>
    <row r="21" spans="1:16" ht="26.25" customHeight="1">
      <c r="A21" s="112" t="s">
        <v>111</v>
      </c>
      <c r="B21" s="104" t="s">
        <v>467</v>
      </c>
      <c r="C21" s="103">
        <v>5474667</v>
      </c>
      <c r="D21" s="103">
        <v>3529104</v>
      </c>
      <c r="E21" s="103">
        <v>1945563</v>
      </c>
      <c r="F21" s="103">
        <v>5450164</v>
      </c>
      <c r="G21" s="103">
        <v>1195542</v>
      </c>
      <c r="H21" s="103">
        <v>222605</v>
      </c>
      <c r="I21" s="103">
        <v>1876283</v>
      </c>
      <c r="J21" s="103">
        <v>1876130</v>
      </c>
      <c r="K21" s="103">
        <v>0</v>
      </c>
      <c r="L21" s="103">
        <v>0</v>
      </c>
      <c r="M21" s="103">
        <v>2378339</v>
      </c>
      <c r="N21" s="103">
        <v>17000</v>
      </c>
      <c r="O21" s="103">
        <v>2797</v>
      </c>
      <c r="P21" s="103">
        <v>4706</v>
      </c>
    </row>
    <row r="22" spans="1:16" ht="26.25" customHeight="1">
      <c r="A22" s="111" t="s">
        <v>77</v>
      </c>
      <c r="B22" s="104" t="s">
        <v>468</v>
      </c>
      <c r="C22" s="103">
        <v>743</v>
      </c>
      <c r="D22" s="103">
        <v>742</v>
      </c>
      <c r="E22" s="103">
        <v>1</v>
      </c>
      <c r="F22" s="103">
        <v>725</v>
      </c>
      <c r="G22" s="103">
        <v>117</v>
      </c>
      <c r="H22" s="103">
        <v>11</v>
      </c>
      <c r="I22" s="103">
        <v>608</v>
      </c>
      <c r="J22" s="103">
        <v>608</v>
      </c>
      <c r="K22" s="103">
        <v>0</v>
      </c>
      <c r="L22" s="103">
        <v>0</v>
      </c>
      <c r="M22" s="103">
        <v>0</v>
      </c>
      <c r="N22" s="103">
        <v>1</v>
      </c>
      <c r="O22" s="103">
        <v>1</v>
      </c>
      <c r="P22" s="103">
        <v>16</v>
      </c>
    </row>
    <row r="23" spans="1:16" ht="51">
      <c r="A23" s="110" t="s">
        <v>48</v>
      </c>
      <c r="B23" s="104" t="s">
        <v>469</v>
      </c>
      <c r="C23" s="103">
        <v>8585824</v>
      </c>
      <c r="D23" s="103">
        <v>5752646</v>
      </c>
      <c r="E23" s="103">
        <v>2833178</v>
      </c>
      <c r="F23" s="103">
        <v>8226962</v>
      </c>
      <c r="G23" s="103">
        <v>2623105</v>
      </c>
      <c r="H23" s="103">
        <v>374339</v>
      </c>
      <c r="I23" s="103">
        <v>4820339</v>
      </c>
      <c r="J23" s="103">
        <v>4816488</v>
      </c>
      <c r="K23" s="103">
        <v>303</v>
      </c>
      <c r="L23" s="103">
        <v>276</v>
      </c>
      <c r="M23" s="103">
        <v>783215</v>
      </c>
      <c r="N23" s="103">
        <v>176240</v>
      </c>
      <c r="O23" s="103">
        <v>21641</v>
      </c>
      <c r="P23" s="103">
        <v>160981</v>
      </c>
    </row>
    <row r="24" spans="1:16" ht="24" customHeight="1">
      <c r="A24" s="111" t="s">
        <v>149</v>
      </c>
      <c r="B24" s="104" t="s">
        <v>470</v>
      </c>
      <c r="C24" s="103">
        <v>8471916</v>
      </c>
      <c r="D24" s="103">
        <v>5649001</v>
      </c>
      <c r="E24" s="103">
        <v>2822915</v>
      </c>
      <c r="F24" s="103">
        <v>8174428</v>
      </c>
      <c r="G24" s="103">
        <v>2623105</v>
      </c>
      <c r="H24" s="103">
        <v>374339</v>
      </c>
      <c r="I24" s="103">
        <v>4819634</v>
      </c>
      <c r="J24" s="103">
        <v>4815783</v>
      </c>
      <c r="K24" s="103">
        <v>303</v>
      </c>
      <c r="L24" s="103">
        <v>276</v>
      </c>
      <c r="M24" s="103">
        <v>731386</v>
      </c>
      <c r="N24" s="103">
        <v>117300</v>
      </c>
      <c r="O24" s="103">
        <v>19959</v>
      </c>
      <c r="P24" s="103">
        <v>160229</v>
      </c>
    </row>
    <row r="25" spans="1:16" ht="24" customHeight="1">
      <c r="A25" s="112" t="s">
        <v>111</v>
      </c>
      <c r="B25" s="104" t="s">
        <v>471</v>
      </c>
      <c r="C25" s="103">
        <v>2847232</v>
      </c>
      <c r="D25" s="103">
        <v>1825603</v>
      </c>
      <c r="E25" s="103">
        <v>1021629</v>
      </c>
      <c r="F25" s="103">
        <v>2767052</v>
      </c>
      <c r="G25" s="103">
        <v>768075</v>
      </c>
      <c r="H25" s="103">
        <v>129800</v>
      </c>
      <c r="I25" s="103">
        <v>1804450</v>
      </c>
      <c r="J25" s="103">
        <v>1803375</v>
      </c>
      <c r="K25" s="103">
        <v>108</v>
      </c>
      <c r="L25" s="103">
        <v>106</v>
      </c>
      <c r="M25" s="103">
        <v>194419</v>
      </c>
      <c r="N25" s="103">
        <v>23559</v>
      </c>
      <c r="O25" s="103">
        <v>1351</v>
      </c>
      <c r="P25" s="103">
        <v>55270</v>
      </c>
    </row>
    <row r="26" spans="1:16" ht="24" customHeight="1">
      <c r="A26" s="111" t="s">
        <v>152</v>
      </c>
      <c r="B26" s="104" t="s">
        <v>472</v>
      </c>
      <c r="C26" s="103">
        <v>113908</v>
      </c>
      <c r="D26" s="103">
        <v>103645</v>
      </c>
      <c r="E26" s="103">
        <v>10263</v>
      </c>
      <c r="F26" s="103">
        <v>52534</v>
      </c>
      <c r="G26" s="103">
        <v>0</v>
      </c>
      <c r="H26" s="103">
        <v>0</v>
      </c>
      <c r="I26" s="103">
        <v>705</v>
      </c>
      <c r="J26" s="103">
        <v>705</v>
      </c>
      <c r="K26" s="103">
        <v>0</v>
      </c>
      <c r="L26" s="103">
        <v>0</v>
      </c>
      <c r="M26" s="103">
        <v>51829</v>
      </c>
      <c r="N26" s="103">
        <v>58940</v>
      </c>
      <c r="O26" s="103">
        <v>1682</v>
      </c>
      <c r="P26" s="103">
        <v>752</v>
      </c>
    </row>
    <row r="27" spans="1:16" ht="25.5">
      <c r="A27" s="110" t="s">
        <v>154</v>
      </c>
      <c r="B27" s="104" t="s">
        <v>473</v>
      </c>
      <c r="C27" s="103">
        <v>2248417</v>
      </c>
      <c r="D27" s="103">
        <v>1507483</v>
      </c>
      <c r="E27" s="103">
        <v>740934</v>
      </c>
      <c r="F27" s="103">
        <v>2055838</v>
      </c>
      <c r="G27" s="103">
        <v>828840</v>
      </c>
      <c r="H27" s="103">
        <v>105455</v>
      </c>
      <c r="I27" s="103">
        <v>1204416</v>
      </c>
      <c r="J27" s="103">
        <v>1204415</v>
      </c>
      <c r="K27" s="103">
        <v>0</v>
      </c>
      <c r="L27" s="103">
        <v>0</v>
      </c>
      <c r="M27" s="103">
        <v>22582</v>
      </c>
      <c r="N27" s="103">
        <v>51883</v>
      </c>
      <c r="O27" s="103">
        <v>135697</v>
      </c>
      <c r="P27" s="103">
        <v>4999</v>
      </c>
    </row>
    <row r="28" spans="1:16" ht="39.75" customHeight="1">
      <c r="A28" s="111" t="s">
        <v>42</v>
      </c>
      <c r="B28" s="104" t="s">
        <v>474</v>
      </c>
      <c r="C28" s="103">
        <v>2248396</v>
      </c>
      <c r="D28" s="103">
        <v>1507483</v>
      </c>
      <c r="E28" s="103">
        <v>740913</v>
      </c>
      <c r="F28" s="103">
        <v>2055817</v>
      </c>
      <c r="G28" s="103">
        <v>828840</v>
      </c>
      <c r="H28" s="103">
        <v>105455</v>
      </c>
      <c r="I28" s="103">
        <v>1204395</v>
      </c>
      <c r="J28" s="103">
        <v>1204394</v>
      </c>
      <c r="K28" s="103">
        <v>0</v>
      </c>
      <c r="L28" s="103">
        <v>0</v>
      </c>
      <c r="M28" s="103">
        <v>22582</v>
      </c>
      <c r="N28" s="103">
        <v>51883</v>
      </c>
      <c r="O28" s="103">
        <v>135697</v>
      </c>
      <c r="P28" s="103">
        <v>4999</v>
      </c>
    </row>
    <row r="29" spans="1:16" ht="42" customHeight="1">
      <c r="A29" s="111" t="s">
        <v>157</v>
      </c>
      <c r="B29" s="104" t="s">
        <v>475</v>
      </c>
      <c r="C29" s="103">
        <v>21</v>
      </c>
      <c r="D29" s="103">
        <v>0</v>
      </c>
      <c r="E29" s="103">
        <v>21</v>
      </c>
      <c r="F29" s="103">
        <v>21</v>
      </c>
      <c r="G29" s="103">
        <v>0</v>
      </c>
      <c r="H29" s="103">
        <v>0</v>
      </c>
      <c r="I29" s="103">
        <v>21</v>
      </c>
      <c r="J29" s="103">
        <v>21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</row>
    <row r="30" spans="1:16" ht="42" customHeight="1">
      <c r="A30" s="109" t="s">
        <v>81</v>
      </c>
      <c r="B30" s="104" t="s">
        <v>476</v>
      </c>
      <c r="C30" s="103">
        <v>379593</v>
      </c>
      <c r="D30" s="103">
        <v>311019</v>
      </c>
      <c r="E30" s="103">
        <v>68574</v>
      </c>
      <c r="F30" s="103">
        <v>259739</v>
      </c>
      <c r="G30" s="103">
        <v>99991</v>
      </c>
      <c r="H30" s="103">
        <v>15700</v>
      </c>
      <c r="I30" s="103">
        <v>106865</v>
      </c>
      <c r="J30" s="103">
        <v>104275</v>
      </c>
      <c r="K30" s="103">
        <v>145</v>
      </c>
      <c r="L30" s="103">
        <v>145</v>
      </c>
      <c r="M30" s="103">
        <v>52738</v>
      </c>
      <c r="N30" s="103">
        <v>92090</v>
      </c>
      <c r="O30" s="103">
        <v>14802</v>
      </c>
      <c r="P30" s="103">
        <v>12962</v>
      </c>
    </row>
    <row r="31" spans="1:16" ht="42" customHeight="1">
      <c r="A31" s="110" t="s">
        <v>164</v>
      </c>
      <c r="B31" s="104" t="s">
        <v>477</v>
      </c>
      <c r="C31" s="103">
        <v>4264</v>
      </c>
      <c r="D31" s="103">
        <v>4234</v>
      </c>
      <c r="E31" s="103">
        <v>30</v>
      </c>
      <c r="F31" s="103">
        <v>2619</v>
      </c>
      <c r="G31" s="103">
        <v>917</v>
      </c>
      <c r="H31" s="103">
        <v>353</v>
      </c>
      <c r="I31" s="103">
        <v>1392</v>
      </c>
      <c r="J31" s="103">
        <v>1392</v>
      </c>
      <c r="K31" s="103">
        <v>0</v>
      </c>
      <c r="L31" s="103">
        <v>0</v>
      </c>
      <c r="M31" s="103">
        <v>310</v>
      </c>
      <c r="N31" s="103">
        <v>958</v>
      </c>
      <c r="O31" s="103">
        <v>437</v>
      </c>
      <c r="P31" s="103">
        <v>250</v>
      </c>
    </row>
    <row r="32" spans="1:16" ht="42" customHeight="1">
      <c r="A32" s="110" t="s">
        <v>79</v>
      </c>
      <c r="B32" s="104" t="s">
        <v>478</v>
      </c>
      <c r="C32" s="103">
        <v>122551</v>
      </c>
      <c r="D32" s="103">
        <v>117299</v>
      </c>
      <c r="E32" s="103">
        <v>5252</v>
      </c>
      <c r="F32" s="103">
        <v>17361</v>
      </c>
      <c r="G32" s="103">
        <v>0</v>
      </c>
      <c r="H32" s="103">
        <v>0</v>
      </c>
      <c r="I32" s="103">
        <v>2176</v>
      </c>
      <c r="J32" s="103">
        <v>2176</v>
      </c>
      <c r="K32" s="103">
        <v>0</v>
      </c>
      <c r="L32" s="103">
        <v>0</v>
      </c>
      <c r="M32" s="103">
        <v>15185</v>
      </c>
      <c r="N32" s="103">
        <v>85262</v>
      </c>
      <c r="O32" s="103">
        <v>8526</v>
      </c>
      <c r="P32" s="103">
        <v>11402</v>
      </c>
    </row>
    <row r="33" spans="1:16" ht="42.75" customHeight="1">
      <c r="A33" s="110" t="s">
        <v>78</v>
      </c>
      <c r="B33" s="104" t="s">
        <v>479</v>
      </c>
      <c r="C33" s="103">
        <v>96791</v>
      </c>
      <c r="D33" s="103">
        <v>75654</v>
      </c>
      <c r="E33" s="103">
        <v>21137</v>
      </c>
      <c r="F33" s="103">
        <v>95300</v>
      </c>
      <c r="G33" s="103">
        <v>48367</v>
      </c>
      <c r="H33" s="103">
        <v>8299</v>
      </c>
      <c r="I33" s="103">
        <v>43535</v>
      </c>
      <c r="J33" s="103">
        <v>43535</v>
      </c>
      <c r="K33" s="103">
        <v>145</v>
      </c>
      <c r="L33" s="103">
        <v>145</v>
      </c>
      <c r="M33" s="103">
        <v>3253</v>
      </c>
      <c r="N33" s="103">
        <v>1047</v>
      </c>
      <c r="O33" s="103">
        <v>1</v>
      </c>
      <c r="P33" s="103">
        <v>443</v>
      </c>
    </row>
    <row r="34" spans="1:16" ht="41.25" customHeight="1">
      <c r="A34" s="110" t="s">
        <v>85</v>
      </c>
      <c r="B34" s="104" t="s">
        <v>480</v>
      </c>
      <c r="C34" s="103">
        <v>155987</v>
      </c>
      <c r="D34" s="103">
        <v>113832</v>
      </c>
      <c r="E34" s="103">
        <v>42155</v>
      </c>
      <c r="F34" s="103">
        <v>144459</v>
      </c>
      <c r="G34" s="103">
        <v>50707</v>
      </c>
      <c r="H34" s="103">
        <v>7048</v>
      </c>
      <c r="I34" s="103">
        <v>59762</v>
      </c>
      <c r="J34" s="103">
        <v>57172</v>
      </c>
      <c r="K34" s="103">
        <v>0</v>
      </c>
      <c r="L34" s="103">
        <v>0</v>
      </c>
      <c r="M34" s="103">
        <v>33990</v>
      </c>
      <c r="N34" s="103">
        <v>4823</v>
      </c>
      <c r="O34" s="103">
        <v>5838</v>
      </c>
      <c r="P34" s="103">
        <v>867</v>
      </c>
    </row>
    <row r="35" spans="1:16" ht="38.25">
      <c r="A35" s="109" t="s">
        <v>454</v>
      </c>
      <c r="B35" s="104" t="s">
        <v>481</v>
      </c>
      <c r="C35" s="103">
        <v>64487325</v>
      </c>
      <c r="D35" s="103">
        <v>53275926</v>
      </c>
      <c r="E35" s="103">
        <v>11211399</v>
      </c>
      <c r="F35" s="103">
        <v>55113470</v>
      </c>
      <c r="G35" s="103">
        <v>15919495</v>
      </c>
      <c r="H35" s="103">
        <v>2767922</v>
      </c>
      <c r="I35" s="103">
        <v>32825310</v>
      </c>
      <c r="J35" s="103">
        <v>32711874</v>
      </c>
      <c r="K35" s="103">
        <v>6377</v>
      </c>
      <c r="L35" s="103">
        <v>5835</v>
      </c>
      <c r="M35" s="103">
        <v>6362288</v>
      </c>
      <c r="N35" s="103">
        <v>5665211</v>
      </c>
      <c r="O35" s="103">
        <v>1079587</v>
      </c>
      <c r="P35" s="103">
        <v>2629057</v>
      </c>
    </row>
    <row r="36" spans="1:16" ht="12.75">
      <c r="A36" s="108" t="s">
        <v>41</v>
      </c>
      <c r="B36" s="104" t="s">
        <v>482</v>
      </c>
      <c r="C36" s="103">
        <v>241569440</v>
      </c>
      <c r="D36" s="103">
        <v>185675469</v>
      </c>
      <c r="E36" s="103">
        <v>55893971</v>
      </c>
      <c r="F36" s="103">
        <v>219799034</v>
      </c>
      <c r="G36" s="103">
        <v>68583184</v>
      </c>
      <c r="H36" s="103">
        <v>11974267</v>
      </c>
      <c r="I36" s="103">
        <v>122246072</v>
      </c>
      <c r="J36" s="103">
        <v>121943438</v>
      </c>
      <c r="K36" s="103">
        <v>17459</v>
      </c>
      <c r="L36" s="103">
        <v>15852</v>
      </c>
      <c r="M36" s="103">
        <v>28952319</v>
      </c>
      <c r="N36" s="103">
        <v>12843804</v>
      </c>
      <c r="O36" s="103">
        <v>2988249</v>
      </c>
      <c r="P36" s="103">
        <v>5938353</v>
      </c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SheetLayoutView="100" zoomScalePageLayoutView="0" workbookViewId="0" topLeftCell="A79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124" t="s">
        <v>103</v>
      </c>
      <c r="B5" s="125" t="s">
        <v>171</v>
      </c>
      <c r="C5" s="103">
        <v>860</v>
      </c>
      <c r="D5" s="103">
        <v>13598743</v>
      </c>
      <c r="E5" s="103">
        <v>9424731</v>
      </c>
      <c r="F5" s="103">
        <v>3345131</v>
      </c>
      <c r="G5" s="103">
        <v>828804</v>
      </c>
      <c r="H5" s="103">
        <v>0</v>
      </c>
      <c r="I5" s="103">
        <v>77</v>
      </c>
      <c r="J5" s="52"/>
      <c r="K5" s="105"/>
      <c r="L5" s="52"/>
      <c r="M5" s="52"/>
      <c r="N5" s="52"/>
    </row>
    <row r="6" spans="1:14" s="43" customFormat="1" ht="51">
      <c r="A6" s="124" t="s">
        <v>104</v>
      </c>
      <c r="B6" s="125" t="s">
        <v>172</v>
      </c>
      <c r="C6" s="103">
        <v>21</v>
      </c>
      <c r="D6" s="103">
        <v>47645</v>
      </c>
      <c r="E6" s="103">
        <v>34412</v>
      </c>
      <c r="F6" s="103">
        <v>10856</v>
      </c>
      <c r="G6" s="103">
        <v>2377</v>
      </c>
      <c r="H6" s="103">
        <v>0</v>
      </c>
      <c r="I6" s="103">
        <v>0</v>
      </c>
      <c r="J6" s="52"/>
      <c r="K6" s="52"/>
      <c r="L6" s="52"/>
      <c r="M6" s="52"/>
      <c r="N6" s="52"/>
    </row>
    <row r="7" spans="1:14" s="43" customFormat="1" ht="38.25">
      <c r="A7" s="124" t="s">
        <v>105</v>
      </c>
      <c r="B7" s="125" t="s">
        <v>173</v>
      </c>
      <c r="C7" s="103">
        <v>584</v>
      </c>
      <c r="D7" s="103">
        <v>48364</v>
      </c>
      <c r="E7" s="103">
        <v>28760</v>
      </c>
      <c r="F7" s="103">
        <v>14395</v>
      </c>
      <c r="G7" s="103">
        <v>5119</v>
      </c>
      <c r="H7" s="103">
        <v>0</v>
      </c>
      <c r="I7" s="103">
        <v>90</v>
      </c>
      <c r="J7" s="52"/>
      <c r="K7" s="52"/>
      <c r="L7" s="52"/>
      <c r="M7" s="52"/>
      <c r="N7" s="52"/>
    </row>
    <row r="8" spans="1:14" s="43" customFormat="1" ht="127.5">
      <c r="A8" s="124" t="s">
        <v>106</v>
      </c>
      <c r="B8" s="125" t="s">
        <v>174</v>
      </c>
      <c r="C8" s="103">
        <v>90</v>
      </c>
      <c r="D8" s="103">
        <v>2693254</v>
      </c>
      <c r="E8" s="103">
        <v>1443247</v>
      </c>
      <c r="F8" s="103">
        <v>644360</v>
      </c>
      <c r="G8" s="103">
        <v>605585</v>
      </c>
      <c r="H8" s="103">
        <v>6</v>
      </c>
      <c r="I8" s="103">
        <v>56</v>
      </c>
      <c r="J8" s="52"/>
      <c r="K8" s="52"/>
      <c r="L8" s="52"/>
      <c r="M8" s="52"/>
      <c r="N8" s="52"/>
    </row>
    <row r="9" spans="1:14" s="43" customFormat="1" ht="25.5">
      <c r="A9" s="124" t="s">
        <v>107</v>
      </c>
      <c r="B9" s="125" t="s">
        <v>175</v>
      </c>
      <c r="C9" s="103">
        <v>26</v>
      </c>
      <c r="D9" s="103">
        <v>8072</v>
      </c>
      <c r="E9" s="103">
        <v>8065</v>
      </c>
      <c r="F9" s="103">
        <v>7</v>
      </c>
      <c r="G9" s="103">
        <v>0</v>
      </c>
      <c r="H9" s="103">
        <v>0</v>
      </c>
      <c r="I9" s="103">
        <v>0</v>
      </c>
      <c r="J9" s="52"/>
      <c r="K9" s="52"/>
      <c r="L9" s="52"/>
      <c r="M9" s="52"/>
      <c r="N9" s="52"/>
    </row>
    <row r="10" spans="1:14" s="43" customFormat="1" ht="74.25" customHeight="1">
      <c r="A10" s="124" t="s">
        <v>108</v>
      </c>
      <c r="B10" s="125" t="s">
        <v>176</v>
      </c>
      <c r="C10" s="103">
        <v>45915</v>
      </c>
      <c r="D10" s="103">
        <v>62551322</v>
      </c>
      <c r="E10" s="103">
        <v>37629519</v>
      </c>
      <c r="F10" s="103">
        <v>19777671</v>
      </c>
      <c r="G10" s="103">
        <v>5116431</v>
      </c>
      <c r="H10" s="104" t="s">
        <v>170</v>
      </c>
      <c r="I10" s="103">
        <v>27701</v>
      </c>
      <c r="J10" s="52"/>
      <c r="K10" s="52"/>
      <c r="L10" s="52"/>
      <c r="M10" s="52"/>
      <c r="N10" s="52"/>
    </row>
    <row r="11" spans="1:14" s="43" customFormat="1" ht="55.5" customHeight="1">
      <c r="A11" s="124" t="s">
        <v>116</v>
      </c>
      <c r="B11" s="125" t="s">
        <v>177</v>
      </c>
      <c r="C11" s="103">
        <v>2400</v>
      </c>
      <c r="D11" s="103">
        <v>10770</v>
      </c>
      <c r="E11" s="103">
        <v>8334</v>
      </c>
      <c r="F11" s="103">
        <v>2448</v>
      </c>
      <c r="G11" s="103">
        <v>-12</v>
      </c>
      <c r="H11" s="103">
        <v>0</v>
      </c>
      <c r="I11" s="103">
        <v>0</v>
      </c>
      <c r="J11" s="48"/>
      <c r="K11" s="48"/>
      <c r="L11" s="48"/>
      <c r="M11" s="69"/>
      <c r="N11" s="48"/>
    </row>
    <row r="12" spans="1:13" s="43" customFormat="1" ht="138" customHeight="1">
      <c r="A12" s="124" t="s">
        <v>178</v>
      </c>
      <c r="B12" s="125" t="s">
        <v>179</v>
      </c>
      <c r="C12" s="103">
        <v>24</v>
      </c>
      <c r="D12" s="103">
        <v>187635</v>
      </c>
      <c r="E12" s="103">
        <v>167540</v>
      </c>
      <c r="F12" s="103">
        <v>17116</v>
      </c>
      <c r="G12" s="103">
        <v>2184</v>
      </c>
      <c r="H12" s="103">
        <v>2</v>
      </c>
      <c r="I12" s="103">
        <v>793</v>
      </c>
      <c r="J12" s="48"/>
      <c r="K12" s="106">
        <f>D5+D6+D7+D8+D9+D10+D11+D12+'P4'!C74+'P5'!C73</f>
        <v>79967357</v>
      </c>
      <c r="L12" s="69"/>
      <c r="M12" s="48"/>
    </row>
    <row r="13" spans="1:13" s="43" customFormat="1" ht="36.75" customHeight="1">
      <c r="A13" s="124" t="s">
        <v>180</v>
      </c>
      <c r="B13" s="125"/>
      <c r="C13" s="104"/>
      <c r="D13" s="104"/>
      <c r="E13" s="104"/>
      <c r="F13" s="104"/>
      <c r="G13" s="104"/>
      <c r="H13" s="104"/>
      <c r="I13" s="104"/>
      <c r="J13" s="48"/>
      <c r="K13" s="48"/>
      <c r="L13" s="69"/>
      <c r="M13" s="48"/>
    </row>
    <row r="14" spans="1:13" s="43" customFormat="1" ht="40.5" customHeight="1">
      <c r="A14" s="126" t="s">
        <v>94</v>
      </c>
      <c r="B14" s="125" t="s">
        <v>181</v>
      </c>
      <c r="C14" s="104" t="s">
        <v>170</v>
      </c>
      <c r="D14" s="103">
        <v>2203</v>
      </c>
      <c r="E14" s="104" t="s">
        <v>170</v>
      </c>
      <c r="F14" s="104" t="s">
        <v>170</v>
      </c>
      <c r="G14" s="104" t="s">
        <v>170</v>
      </c>
      <c r="H14" s="104" t="s">
        <v>170</v>
      </c>
      <c r="I14" s="104" t="s">
        <v>170</v>
      </c>
      <c r="J14" s="48"/>
      <c r="K14" s="48"/>
      <c r="L14" s="69"/>
      <c r="M14" s="48"/>
    </row>
    <row r="15" spans="1:13" s="43" customFormat="1" ht="21" customHeight="1">
      <c r="A15" s="126" t="s">
        <v>182</v>
      </c>
      <c r="B15" s="125"/>
      <c r="C15" s="104"/>
      <c r="D15" s="104"/>
      <c r="E15" s="104"/>
      <c r="F15" s="104"/>
      <c r="G15" s="104"/>
      <c r="H15" s="104"/>
      <c r="I15" s="104"/>
      <c r="J15" s="48"/>
      <c r="K15" s="48"/>
      <c r="L15" s="69"/>
      <c r="M15" s="48"/>
    </row>
    <row r="16" spans="1:13" s="43" customFormat="1" ht="56.25" customHeight="1">
      <c r="A16" s="127" t="s">
        <v>183</v>
      </c>
      <c r="B16" s="125" t="s">
        <v>184</v>
      </c>
      <c r="C16" s="104" t="s">
        <v>170</v>
      </c>
      <c r="D16" s="103">
        <v>1016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48"/>
      <c r="K16" s="48"/>
      <c r="L16" s="69"/>
      <c r="M16" s="48"/>
    </row>
    <row r="17" spans="1:13" s="43" customFormat="1" ht="35.25" customHeight="1">
      <c r="A17" s="128" t="s">
        <v>185</v>
      </c>
      <c r="B17" s="125" t="s">
        <v>186</v>
      </c>
      <c r="C17" s="104" t="s">
        <v>170</v>
      </c>
      <c r="D17" s="103">
        <v>387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48"/>
      <c r="K17" s="48"/>
      <c r="L17" s="69"/>
      <c r="M17" s="48"/>
    </row>
    <row r="18" spans="1:13" s="43" customFormat="1" ht="40.5" customHeight="1">
      <c r="A18" s="127" t="s">
        <v>187</v>
      </c>
      <c r="B18" s="125" t="s">
        <v>188</v>
      </c>
      <c r="C18" s="104" t="s">
        <v>170</v>
      </c>
      <c r="D18" s="103">
        <v>19</v>
      </c>
      <c r="E18" s="104" t="s">
        <v>170</v>
      </c>
      <c r="F18" s="104" t="s">
        <v>170</v>
      </c>
      <c r="G18" s="104" t="s">
        <v>170</v>
      </c>
      <c r="H18" s="104" t="s">
        <v>170</v>
      </c>
      <c r="I18" s="104" t="s">
        <v>170</v>
      </c>
      <c r="J18" s="48"/>
      <c r="K18" s="48"/>
      <c r="L18" s="69"/>
      <c r="M18" s="48"/>
    </row>
    <row r="19" spans="1:13" s="43" customFormat="1" ht="36" customHeight="1">
      <c r="A19" s="128" t="s">
        <v>185</v>
      </c>
      <c r="B19" s="125" t="s">
        <v>189</v>
      </c>
      <c r="C19" s="104" t="s">
        <v>170</v>
      </c>
      <c r="D19" s="103">
        <v>0</v>
      </c>
      <c r="E19" s="104" t="s">
        <v>170</v>
      </c>
      <c r="F19" s="104" t="s">
        <v>170</v>
      </c>
      <c r="G19" s="104" t="s">
        <v>170</v>
      </c>
      <c r="H19" s="104" t="s">
        <v>170</v>
      </c>
      <c r="I19" s="104" t="s">
        <v>170</v>
      </c>
      <c r="J19" s="48"/>
      <c r="K19" s="48"/>
      <c r="L19" s="69"/>
      <c r="M19" s="48"/>
    </row>
    <row r="20" spans="1:13" s="43" customFormat="1" ht="30" customHeight="1">
      <c r="A20" s="126" t="s">
        <v>190</v>
      </c>
      <c r="B20" s="125"/>
      <c r="C20" s="104"/>
      <c r="D20" s="104"/>
      <c r="E20" s="104"/>
      <c r="F20" s="104"/>
      <c r="G20" s="104"/>
      <c r="H20" s="104"/>
      <c r="I20" s="104"/>
      <c r="J20" s="52"/>
      <c r="K20" s="52"/>
      <c r="L20" s="52"/>
      <c r="M20" s="52"/>
    </row>
    <row r="21" spans="1:13" s="43" customFormat="1" ht="42" customHeight="1">
      <c r="A21" s="127" t="s">
        <v>191</v>
      </c>
      <c r="B21" s="125" t="s">
        <v>192</v>
      </c>
      <c r="C21" s="104" t="s">
        <v>170</v>
      </c>
      <c r="D21" s="103">
        <v>266</v>
      </c>
      <c r="E21" s="104" t="s">
        <v>170</v>
      </c>
      <c r="F21" s="104" t="s">
        <v>170</v>
      </c>
      <c r="G21" s="104" t="s">
        <v>170</v>
      </c>
      <c r="H21" s="104" t="s">
        <v>170</v>
      </c>
      <c r="I21" s="104" t="s">
        <v>170</v>
      </c>
      <c r="J21" s="52"/>
      <c r="K21" s="52"/>
      <c r="L21" s="52"/>
      <c r="M21" s="52"/>
    </row>
    <row r="22" spans="1:13" s="71" customFormat="1" ht="54" customHeight="1">
      <c r="A22" s="128" t="s">
        <v>185</v>
      </c>
      <c r="B22" s="125" t="s">
        <v>193</v>
      </c>
      <c r="C22" s="104" t="s">
        <v>170</v>
      </c>
      <c r="D22" s="103">
        <v>204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70"/>
      <c r="K22" s="70"/>
      <c r="L22" s="70"/>
      <c r="M22" s="70"/>
    </row>
    <row r="23" spans="1:13" s="71" customFormat="1" ht="43.5" customHeight="1">
      <c r="A23" s="127" t="s">
        <v>194</v>
      </c>
      <c r="B23" s="125" t="s">
        <v>195</v>
      </c>
      <c r="C23" s="104" t="s">
        <v>170</v>
      </c>
      <c r="D23" s="103">
        <v>50107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70"/>
      <c r="K23" s="70"/>
      <c r="L23" s="70"/>
      <c r="M23" s="70"/>
    </row>
    <row r="24" spans="1:13" s="73" customFormat="1" ht="25.5">
      <c r="A24" s="128" t="s">
        <v>185</v>
      </c>
      <c r="B24" s="125" t="s">
        <v>196</v>
      </c>
      <c r="C24" s="104" t="s">
        <v>170</v>
      </c>
      <c r="D24" s="103">
        <v>133</v>
      </c>
      <c r="E24" s="104" t="s">
        <v>170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72"/>
      <c r="K24" s="72"/>
      <c r="L24" s="72"/>
      <c r="M24" s="72"/>
    </row>
    <row r="25" spans="1:13" s="40" customFormat="1" ht="21" customHeight="1">
      <c r="A25" s="126" t="s">
        <v>197</v>
      </c>
      <c r="B25" s="125"/>
      <c r="C25" s="104"/>
      <c r="D25" s="104"/>
      <c r="E25" s="104"/>
      <c r="F25" s="104"/>
      <c r="G25" s="104"/>
      <c r="H25" s="104"/>
      <c r="I25" s="104"/>
      <c r="J25" s="56"/>
      <c r="K25" s="56"/>
      <c r="L25" s="56"/>
      <c r="M25" s="56"/>
    </row>
    <row r="26" spans="1:13" s="73" customFormat="1" ht="25.5">
      <c r="A26" s="127" t="s">
        <v>198</v>
      </c>
      <c r="B26" s="125" t="s">
        <v>199</v>
      </c>
      <c r="C26" s="104" t="s">
        <v>170</v>
      </c>
      <c r="D26" s="103">
        <v>8210193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20">
        <f>D26+D66</f>
        <v>13976786</v>
      </c>
      <c r="K26" s="72"/>
      <c r="L26" s="72"/>
      <c r="M26" s="72"/>
    </row>
    <row r="27" spans="1:13" s="40" customFormat="1" ht="37.5" customHeight="1">
      <c r="A27" s="128" t="s">
        <v>185</v>
      </c>
      <c r="B27" s="125" t="s">
        <v>200</v>
      </c>
      <c r="C27" s="104" t="s">
        <v>170</v>
      </c>
      <c r="D27" s="103">
        <v>1702255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56"/>
      <c r="K27" s="56"/>
      <c r="L27" s="56"/>
      <c r="M27" s="56"/>
    </row>
    <row r="28" spans="1:13" s="73" customFormat="1" ht="12.75">
      <c r="A28" s="127" t="s">
        <v>201</v>
      </c>
      <c r="B28" s="125"/>
      <c r="C28" s="104"/>
      <c r="D28" s="104"/>
      <c r="E28" s="104"/>
      <c r="F28" s="104"/>
      <c r="G28" s="104"/>
      <c r="H28" s="104"/>
      <c r="I28" s="104"/>
      <c r="J28" s="72"/>
      <c r="K28" s="72"/>
      <c r="L28" s="72"/>
      <c r="M28" s="72"/>
    </row>
    <row r="29" spans="1:13" s="73" customFormat="1" ht="89.25">
      <c r="A29" s="128" t="s">
        <v>202</v>
      </c>
      <c r="B29" s="125" t="s">
        <v>203</v>
      </c>
      <c r="C29" s="104" t="s">
        <v>170</v>
      </c>
      <c r="D29" s="103">
        <v>1203754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72"/>
      <c r="K29" s="72"/>
      <c r="L29" s="72"/>
      <c r="M29" s="72"/>
    </row>
    <row r="30" spans="1:13" s="40" customFormat="1" ht="40.5" customHeight="1">
      <c r="A30" s="129" t="s">
        <v>185</v>
      </c>
      <c r="B30" s="125" t="s">
        <v>204</v>
      </c>
      <c r="C30" s="104" t="s">
        <v>170</v>
      </c>
      <c r="D30" s="103">
        <v>193141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56"/>
      <c r="K30" s="56"/>
      <c r="L30" s="56"/>
      <c r="M30" s="56"/>
    </row>
    <row r="31" spans="1:13" s="73" customFormat="1" ht="12.75">
      <c r="A31" s="126" t="s">
        <v>205</v>
      </c>
      <c r="B31" s="125"/>
      <c r="C31" s="104"/>
      <c r="D31" s="104"/>
      <c r="E31" s="104"/>
      <c r="F31" s="104"/>
      <c r="G31" s="104"/>
      <c r="H31" s="104"/>
      <c r="I31" s="104"/>
      <c r="J31" s="72"/>
      <c r="K31" s="72"/>
      <c r="L31" s="72"/>
      <c r="M31" s="72"/>
    </row>
    <row r="32" spans="1:13" s="40" customFormat="1" ht="29.25" customHeight="1">
      <c r="A32" s="127" t="s">
        <v>206</v>
      </c>
      <c r="B32" s="125" t="s">
        <v>207</v>
      </c>
      <c r="C32" s="104" t="s">
        <v>170</v>
      </c>
      <c r="D32" s="103">
        <v>4115600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21">
        <f>D32+D71</f>
        <v>4634788</v>
      </c>
      <c r="K32" s="56"/>
      <c r="L32" s="56"/>
      <c r="M32" s="56"/>
    </row>
    <row r="33" spans="1:13" s="73" customFormat="1" ht="25.5">
      <c r="A33" s="128" t="s">
        <v>185</v>
      </c>
      <c r="B33" s="125" t="s">
        <v>208</v>
      </c>
      <c r="C33" s="104" t="s">
        <v>170</v>
      </c>
      <c r="D33" s="103">
        <v>18446</v>
      </c>
      <c r="E33" s="104" t="s">
        <v>170</v>
      </c>
      <c r="F33" s="104" t="s">
        <v>170</v>
      </c>
      <c r="G33" s="104" t="s">
        <v>170</v>
      </c>
      <c r="H33" s="104" t="s">
        <v>170</v>
      </c>
      <c r="I33" s="104" t="s">
        <v>170</v>
      </c>
      <c r="J33" s="72"/>
      <c r="K33" s="72"/>
      <c r="L33" s="72"/>
      <c r="M33" s="72"/>
    </row>
    <row r="34" spans="1:13" s="73" customFormat="1" ht="12.75">
      <c r="A34" s="126" t="s">
        <v>209</v>
      </c>
      <c r="B34" s="125"/>
      <c r="C34" s="104"/>
      <c r="D34" s="104"/>
      <c r="E34" s="104"/>
      <c r="F34" s="104"/>
      <c r="G34" s="104"/>
      <c r="H34" s="104"/>
      <c r="I34" s="104"/>
      <c r="J34" s="72"/>
      <c r="K34" s="72"/>
      <c r="L34" s="72"/>
      <c r="M34" s="72"/>
    </row>
    <row r="35" spans="1:13" s="40" customFormat="1" ht="42" customHeight="1">
      <c r="A35" s="127" t="s">
        <v>210</v>
      </c>
      <c r="B35" s="125" t="s">
        <v>211</v>
      </c>
      <c r="C35" s="104" t="s">
        <v>170</v>
      </c>
      <c r="D35" s="103">
        <v>7792617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21">
        <f>D35+D73</f>
        <v>8933116</v>
      </c>
      <c r="K35" s="56"/>
      <c r="L35" s="56"/>
      <c r="M35" s="56"/>
    </row>
    <row r="36" spans="1:13" s="73" customFormat="1" ht="25.5">
      <c r="A36" s="128" t="s">
        <v>185</v>
      </c>
      <c r="B36" s="125" t="s">
        <v>212</v>
      </c>
      <c r="C36" s="104" t="s">
        <v>170</v>
      </c>
      <c r="D36" s="103">
        <v>1737365</v>
      </c>
      <c r="E36" s="104" t="s">
        <v>170</v>
      </c>
      <c r="F36" s="104" t="s">
        <v>170</v>
      </c>
      <c r="G36" s="104" t="s">
        <v>170</v>
      </c>
      <c r="H36" s="104" t="s">
        <v>170</v>
      </c>
      <c r="I36" s="104" t="s">
        <v>170</v>
      </c>
      <c r="J36" s="72"/>
      <c r="K36" s="72"/>
      <c r="L36" s="72"/>
      <c r="M36" s="72"/>
    </row>
    <row r="37" spans="1:13" s="43" customFormat="1" ht="21" customHeight="1">
      <c r="A37" s="127" t="s">
        <v>213</v>
      </c>
      <c r="B37" s="125" t="s">
        <v>214</v>
      </c>
      <c r="C37" s="104" t="s">
        <v>170</v>
      </c>
      <c r="D37" s="103">
        <v>23741455</v>
      </c>
      <c r="E37" s="104" t="s">
        <v>170</v>
      </c>
      <c r="F37" s="104" t="s">
        <v>170</v>
      </c>
      <c r="G37" s="104" t="s">
        <v>170</v>
      </c>
      <c r="H37" s="104" t="s">
        <v>170</v>
      </c>
      <c r="I37" s="104" t="s">
        <v>170</v>
      </c>
      <c r="J37" s="52"/>
      <c r="K37" s="52"/>
      <c r="L37" s="52"/>
      <c r="M37" s="52"/>
    </row>
    <row r="38" spans="1:13" s="71" customFormat="1" ht="29.25" customHeight="1">
      <c r="A38" s="127" t="s">
        <v>7</v>
      </c>
      <c r="B38" s="125"/>
      <c r="C38" s="104"/>
      <c r="D38" s="104"/>
      <c r="E38" s="104"/>
      <c r="F38" s="104"/>
      <c r="G38" s="104"/>
      <c r="H38" s="104"/>
      <c r="I38" s="104"/>
      <c r="J38" s="70"/>
      <c r="K38" s="70"/>
      <c r="L38" s="70"/>
      <c r="M38" s="70"/>
    </row>
    <row r="39" spans="1:13" s="71" customFormat="1" ht="21.75" customHeight="1">
      <c r="A39" s="128" t="s">
        <v>215</v>
      </c>
      <c r="B39" s="125" t="s">
        <v>216</v>
      </c>
      <c r="C39" s="104" t="s">
        <v>170</v>
      </c>
      <c r="D39" s="103">
        <v>23226404</v>
      </c>
      <c r="E39" s="104" t="s">
        <v>170</v>
      </c>
      <c r="F39" s="104" t="s">
        <v>170</v>
      </c>
      <c r="G39" s="104" t="s">
        <v>170</v>
      </c>
      <c r="H39" s="104" t="s">
        <v>170</v>
      </c>
      <c r="I39" s="104" t="s">
        <v>170</v>
      </c>
      <c r="J39" s="123">
        <f>D39+D78</f>
        <v>26916419</v>
      </c>
      <c r="K39" s="70"/>
      <c r="L39" s="70"/>
      <c r="M39" s="70"/>
    </row>
    <row r="40" spans="1:13" s="40" customFormat="1" ht="25.5">
      <c r="A40" s="129" t="s">
        <v>185</v>
      </c>
      <c r="B40" s="125" t="s">
        <v>217</v>
      </c>
      <c r="C40" s="104" t="s">
        <v>170</v>
      </c>
      <c r="D40" s="103">
        <v>588109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53"/>
      <c r="K40" s="53"/>
      <c r="L40" s="74"/>
      <c r="M40" s="53"/>
    </row>
    <row r="41" spans="1:13" s="40" customFormat="1" ht="21" customHeight="1">
      <c r="A41" s="128" t="s">
        <v>218</v>
      </c>
      <c r="B41" s="125" t="s">
        <v>219</v>
      </c>
      <c r="C41" s="104" t="s">
        <v>170</v>
      </c>
      <c r="D41" s="103">
        <v>515051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22">
        <f>D41+D80</f>
        <v>646587</v>
      </c>
      <c r="K41" s="53"/>
      <c r="L41" s="74"/>
      <c r="M41" s="53"/>
    </row>
    <row r="42" spans="1:13" s="40" customFormat="1" ht="25.5">
      <c r="A42" s="129" t="s">
        <v>185</v>
      </c>
      <c r="B42" s="125" t="s">
        <v>220</v>
      </c>
      <c r="C42" s="104" t="s">
        <v>170</v>
      </c>
      <c r="D42" s="103">
        <v>224180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53"/>
      <c r="K42" s="53"/>
      <c r="L42" s="74"/>
      <c r="M42" s="53"/>
    </row>
    <row r="43" spans="1:13" s="40" customFormat="1" ht="21" customHeight="1">
      <c r="A43" s="126" t="s">
        <v>205</v>
      </c>
      <c r="B43" s="125"/>
      <c r="C43" s="104"/>
      <c r="D43" s="104"/>
      <c r="E43" s="104"/>
      <c r="F43" s="104"/>
      <c r="G43" s="104"/>
      <c r="H43" s="104"/>
      <c r="I43" s="104"/>
      <c r="J43" s="53"/>
      <c r="K43" s="53"/>
      <c r="L43" s="74"/>
      <c r="M43" s="53"/>
    </row>
    <row r="44" spans="1:13" s="40" customFormat="1" ht="41.25" customHeight="1">
      <c r="A44" s="127" t="s">
        <v>221</v>
      </c>
      <c r="B44" s="125" t="s">
        <v>222</v>
      </c>
      <c r="C44" s="104" t="s">
        <v>170</v>
      </c>
      <c r="D44" s="103">
        <v>1637176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53"/>
      <c r="K44" s="53"/>
      <c r="L44" s="74"/>
      <c r="M44" s="53"/>
    </row>
    <row r="45" spans="1:13" s="40" customFormat="1" ht="20.25" customHeight="1">
      <c r="A45" s="127" t="s">
        <v>7</v>
      </c>
      <c r="B45" s="125"/>
      <c r="C45" s="104"/>
      <c r="D45" s="104"/>
      <c r="E45" s="104"/>
      <c r="F45" s="104"/>
      <c r="G45" s="104"/>
      <c r="H45" s="104"/>
      <c r="I45" s="104"/>
      <c r="J45" s="53"/>
      <c r="K45" s="53"/>
      <c r="L45" s="74"/>
      <c r="M45" s="53"/>
    </row>
    <row r="46" spans="1:13" s="40" customFormat="1" ht="12.75">
      <c r="A46" s="128" t="s">
        <v>215</v>
      </c>
      <c r="B46" s="125" t="s">
        <v>223</v>
      </c>
      <c r="C46" s="104" t="s">
        <v>170</v>
      </c>
      <c r="D46" s="103">
        <v>475573</v>
      </c>
      <c r="E46" s="104" t="s">
        <v>170</v>
      </c>
      <c r="F46" s="104" t="s">
        <v>170</v>
      </c>
      <c r="G46" s="104" t="s">
        <v>170</v>
      </c>
      <c r="H46" s="104" t="s">
        <v>170</v>
      </c>
      <c r="I46" s="104" t="s">
        <v>170</v>
      </c>
      <c r="J46" s="53"/>
      <c r="K46" s="53"/>
      <c r="L46" s="74"/>
      <c r="M46" s="53"/>
    </row>
    <row r="47" spans="1:13" s="40" customFormat="1" ht="30.75" customHeight="1">
      <c r="A47" s="129" t="s">
        <v>185</v>
      </c>
      <c r="B47" s="125" t="s">
        <v>224</v>
      </c>
      <c r="C47" s="104" t="s">
        <v>170</v>
      </c>
      <c r="D47" s="103">
        <v>7043</v>
      </c>
      <c r="E47" s="104" t="s">
        <v>170</v>
      </c>
      <c r="F47" s="104" t="s">
        <v>170</v>
      </c>
      <c r="G47" s="104" t="s">
        <v>170</v>
      </c>
      <c r="H47" s="104" t="s">
        <v>170</v>
      </c>
      <c r="I47" s="104" t="s">
        <v>170</v>
      </c>
      <c r="J47" s="53"/>
      <c r="K47" s="53"/>
      <c r="L47" s="74"/>
      <c r="M47" s="53"/>
    </row>
    <row r="48" spans="1:13" s="71" customFormat="1" ht="27.75" customHeight="1">
      <c r="A48" s="128" t="s">
        <v>218</v>
      </c>
      <c r="B48" s="125" t="s">
        <v>225</v>
      </c>
      <c r="C48" s="104" t="s">
        <v>170</v>
      </c>
      <c r="D48" s="103">
        <v>1161603</v>
      </c>
      <c r="E48" s="104" t="s">
        <v>170</v>
      </c>
      <c r="F48" s="104" t="s">
        <v>170</v>
      </c>
      <c r="G48" s="104" t="s">
        <v>170</v>
      </c>
      <c r="H48" s="104" t="s">
        <v>170</v>
      </c>
      <c r="I48" s="104" t="s">
        <v>170</v>
      </c>
      <c r="J48" s="123">
        <f>D48+D87</f>
        <v>1709885</v>
      </c>
      <c r="K48" s="70"/>
      <c r="L48" s="70"/>
      <c r="M48" s="70"/>
    </row>
    <row r="49" spans="1:13" s="71" customFormat="1" ht="27.75" customHeight="1">
      <c r="A49" s="129" t="s">
        <v>185</v>
      </c>
      <c r="B49" s="125" t="s">
        <v>226</v>
      </c>
      <c r="C49" s="104" t="s">
        <v>170</v>
      </c>
      <c r="D49" s="103">
        <v>580907</v>
      </c>
      <c r="E49" s="104" t="s">
        <v>170</v>
      </c>
      <c r="F49" s="104" t="s">
        <v>170</v>
      </c>
      <c r="G49" s="104" t="s">
        <v>170</v>
      </c>
      <c r="H49" s="104" t="s">
        <v>170</v>
      </c>
      <c r="I49" s="104" t="s">
        <v>170</v>
      </c>
      <c r="J49" s="123">
        <f>D46+D85</f>
        <v>521585</v>
      </c>
      <c r="K49" s="70"/>
      <c r="L49" s="70"/>
      <c r="M49" s="70"/>
    </row>
    <row r="50" spans="1:13" s="43" customFormat="1" ht="12.75">
      <c r="A50" s="126" t="s">
        <v>190</v>
      </c>
      <c r="B50" s="125"/>
      <c r="C50" s="104"/>
      <c r="D50" s="104"/>
      <c r="E50" s="104"/>
      <c r="F50" s="104"/>
      <c r="G50" s="104"/>
      <c r="H50" s="104"/>
      <c r="I50" s="104"/>
      <c r="J50" s="52"/>
      <c r="K50" s="52"/>
      <c r="L50" s="52"/>
      <c r="M50" s="52"/>
    </row>
    <row r="51" spans="1:13" s="43" customFormat="1" ht="21" customHeight="1">
      <c r="A51" s="127" t="s">
        <v>227</v>
      </c>
      <c r="B51" s="125" t="s">
        <v>228</v>
      </c>
      <c r="C51" s="104" t="s">
        <v>170</v>
      </c>
      <c r="D51" s="103">
        <v>344374</v>
      </c>
      <c r="E51" s="104" t="s">
        <v>170</v>
      </c>
      <c r="F51" s="104" t="s">
        <v>170</v>
      </c>
      <c r="G51" s="104" t="s">
        <v>170</v>
      </c>
      <c r="H51" s="104" t="s">
        <v>170</v>
      </c>
      <c r="I51" s="104" t="s">
        <v>170</v>
      </c>
      <c r="J51" s="52"/>
      <c r="K51" s="52"/>
      <c r="L51" s="52"/>
      <c r="M51" s="52"/>
    </row>
    <row r="52" spans="1:13" s="71" customFormat="1" ht="25.5">
      <c r="A52" s="128" t="s">
        <v>185</v>
      </c>
      <c r="B52" s="125" t="s">
        <v>229</v>
      </c>
      <c r="C52" s="104" t="s">
        <v>170</v>
      </c>
      <c r="D52" s="103">
        <v>9242</v>
      </c>
      <c r="E52" s="104" t="s">
        <v>170</v>
      </c>
      <c r="F52" s="104" t="s">
        <v>170</v>
      </c>
      <c r="G52" s="104" t="s">
        <v>170</v>
      </c>
      <c r="H52" s="104" t="s">
        <v>170</v>
      </c>
      <c r="I52" s="104" t="s">
        <v>170</v>
      </c>
      <c r="J52" s="70"/>
      <c r="K52" s="70"/>
      <c r="L52" s="70"/>
      <c r="M52" s="70"/>
    </row>
    <row r="53" spans="1:13" s="71" customFormat="1" ht="18" customHeight="1">
      <c r="A53" s="126" t="s">
        <v>230</v>
      </c>
      <c r="B53" s="125"/>
      <c r="C53" s="104"/>
      <c r="D53" s="104"/>
      <c r="E53" s="104"/>
      <c r="F53" s="104"/>
      <c r="G53" s="104"/>
      <c r="H53" s="104"/>
      <c r="I53" s="104"/>
      <c r="J53" s="70"/>
      <c r="K53" s="70"/>
      <c r="L53" s="70"/>
      <c r="M53" s="70"/>
    </row>
    <row r="54" spans="1:13" s="73" customFormat="1" ht="25.5">
      <c r="A54" s="127" t="s">
        <v>231</v>
      </c>
      <c r="B54" s="125" t="s">
        <v>232</v>
      </c>
      <c r="C54" s="104" t="s">
        <v>170</v>
      </c>
      <c r="D54" s="103">
        <v>620</v>
      </c>
      <c r="E54" s="104" t="s">
        <v>170</v>
      </c>
      <c r="F54" s="104" t="s">
        <v>170</v>
      </c>
      <c r="G54" s="104" t="s">
        <v>170</v>
      </c>
      <c r="H54" s="104" t="s">
        <v>170</v>
      </c>
      <c r="I54" s="104" t="s">
        <v>170</v>
      </c>
      <c r="J54" s="72"/>
      <c r="K54" s="72"/>
      <c r="L54" s="72"/>
      <c r="M54" s="72"/>
    </row>
    <row r="55" spans="1:13" s="40" customFormat="1" ht="31.5" customHeight="1">
      <c r="A55" s="128" t="s">
        <v>185</v>
      </c>
      <c r="B55" s="125" t="s">
        <v>233</v>
      </c>
      <c r="C55" s="104" t="s">
        <v>170</v>
      </c>
      <c r="D55" s="103">
        <v>158</v>
      </c>
      <c r="E55" s="104" t="s">
        <v>170</v>
      </c>
      <c r="F55" s="104" t="s">
        <v>170</v>
      </c>
      <c r="G55" s="104" t="s">
        <v>170</v>
      </c>
      <c r="H55" s="104" t="s">
        <v>170</v>
      </c>
      <c r="I55" s="104" t="s">
        <v>170</v>
      </c>
      <c r="J55" s="56"/>
      <c r="K55" s="56"/>
      <c r="L55" s="56"/>
      <c r="M55" s="56"/>
    </row>
    <row r="56" spans="1:13" s="73" customFormat="1" ht="63.75">
      <c r="A56" s="127" t="s">
        <v>234</v>
      </c>
      <c r="B56" s="125" t="s">
        <v>235</v>
      </c>
      <c r="C56" s="104" t="s">
        <v>170</v>
      </c>
      <c r="D56" s="103">
        <v>32</v>
      </c>
      <c r="E56" s="104" t="s">
        <v>170</v>
      </c>
      <c r="F56" s="104" t="s">
        <v>170</v>
      </c>
      <c r="G56" s="104" t="s">
        <v>170</v>
      </c>
      <c r="H56" s="104" t="s">
        <v>170</v>
      </c>
      <c r="I56" s="104" t="s">
        <v>170</v>
      </c>
      <c r="J56" s="72"/>
      <c r="K56" s="72"/>
      <c r="L56" s="72"/>
      <c r="M56" s="72"/>
    </row>
    <row r="57" spans="1:13" s="40" customFormat="1" ht="28.5" customHeight="1">
      <c r="A57" s="128" t="s">
        <v>185</v>
      </c>
      <c r="B57" s="125" t="s">
        <v>236</v>
      </c>
      <c r="C57" s="104" t="s">
        <v>170</v>
      </c>
      <c r="D57" s="103">
        <v>0</v>
      </c>
      <c r="E57" s="104" t="s">
        <v>170</v>
      </c>
      <c r="F57" s="104" t="s">
        <v>170</v>
      </c>
      <c r="G57" s="104" t="s">
        <v>170</v>
      </c>
      <c r="H57" s="104" t="s">
        <v>170</v>
      </c>
      <c r="I57" s="104" t="s">
        <v>170</v>
      </c>
      <c r="J57" s="56"/>
      <c r="K57" s="56"/>
      <c r="L57" s="56"/>
      <c r="M57" s="56"/>
    </row>
    <row r="58" spans="1:13" s="73" customFormat="1" ht="12.75">
      <c r="A58" s="126" t="s">
        <v>237</v>
      </c>
      <c r="B58" s="125"/>
      <c r="C58" s="104"/>
      <c r="D58" s="104"/>
      <c r="E58" s="104"/>
      <c r="F58" s="104"/>
      <c r="G58" s="104"/>
      <c r="H58" s="104"/>
      <c r="I58" s="104"/>
      <c r="J58" s="72"/>
      <c r="K58" s="72"/>
      <c r="L58" s="72"/>
      <c r="M58" s="72"/>
    </row>
    <row r="59" spans="1:13" s="73" customFormat="1" ht="51">
      <c r="A59" s="127" t="s">
        <v>238</v>
      </c>
      <c r="B59" s="125" t="s">
        <v>239</v>
      </c>
      <c r="C59" s="104" t="s">
        <v>170</v>
      </c>
      <c r="D59" s="103">
        <v>321</v>
      </c>
      <c r="E59" s="104" t="s">
        <v>170</v>
      </c>
      <c r="F59" s="104" t="s">
        <v>170</v>
      </c>
      <c r="G59" s="104" t="s">
        <v>170</v>
      </c>
      <c r="H59" s="104" t="s">
        <v>170</v>
      </c>
      <c r="I59" s="104" t="s">
        <v>170</v>
      </c>
      <c r="J59" s="72"/>
      <c r="K59" s="72"/>
      <c r="L59" s="72"/>
      <c r="M59" s="72"/>
    </row>
    <row r="60" spans="1:13" s="40" customFormat="1" ht="42.75" customHeight="1">
      <c r="A60" s="128" t="s">
        <v>185</v>
      </c>
      <c r="B60" s="125" t="s">
        <v>240</v>
      </c>
      <c r="C60" s="104" t="s">
        <v>170</v>
      </c>
      <c r="D60" s="103">
        <v>101</v>
      </c>
      <c r="E60" s="104" t="s">
        <v>170</v>
      </c>
      <c r="F60" s="104" t="s">
        <v>170</v>
      </c>
      <c r="G60" s="104" t="s">
        <v>170</v>
      </c>
      <c r="H60" s="104" t="s">
        <v>170</v>
      </c>
      <c r="I60" s="104" t="s">
        <v>170</v>
      </c>
      <c r="J60" s="56"/>
      <c r="K60" s="56"/>
      <c r="L60" s="56"/>
      <c r="M60" s="56"/>
    </row>
    <row r="61" spans="1:15" s="73" customFormat="1" ht="51">
      <c r="A61" s="127" t="s">
        <v>241</v>
      </c>
      <c r="B61" s="125" t="s">
        <v>242</v>
      </c>
      <c r="C61" s="104" t="s">
        <v>170</v>
      </c>
      <c r="D61" s="103">
        <v>237</v>
      </c>
      <c r="E61" s="104" t="s">
        <v>170</v>
      </c>
      <c r="F61" s="104" t="s">
        <v>170</v>
      </c>
      <c r="G61" s="104" t="s">
        <v>170</v>
      </c>
      <c r="H61" s="104" t="s">
        <v>170</v>
      </c>
      <c r="I61" s="104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128" t="s">
        <v>185</v>
      </c>
      <c r="B62" s="125" t="s">
        <v>243</v>
      </c>
      <c r="C62" s="104" t="s">
        <v>170</v>
      </c>
      <c r="D62" s="103">
        <v>152</v>
      </c>
      <c r="E62" s="104" t="s">
        <v>170</v>
      </c>
      <c r="F62" s="104" t="s">
        <v>170</v>
      </c>
      <c r="G62" s="104" t="s">
        <v>170</v>
      </c>
      <c r="H62" s="104" t="s">
        <v>170</v>
      </c>
      <c r="I62" s="104" t="s">
        <v>170</v>
      </c>
      <c r="J62" s="56"/>
      <c r="K62" s="56"/>
      <c r="L62" s="56"/>
      <c r="M62" s="56"/>
    </row>
    <row r="63" spans="1:15" s="73" customFormat="1" ht="25.5">
      <c r="A63" s="127" t="s">
        <v>244</v>
      </c>
      <c r="B63" s="125" t="s">
        <v>245</v>
      </c>
      <c r="C63" s="104" t="s">
        <v>170</v>
      </c>
      <c r="D63" s="103">
        <v>4696</v>
      </c>
      <c r="E63" s="104" t="s">
        <v>170</v>
      </c>
      <c r="F63" s="104" t="s">
        <v>170</v>
      </c>
      <c r="G63" s="104" t="s">
        <v>170</v>
      </c>
      <c r="H63" s="104" t="s">
        <v>170</v>
      </c>
      <c r="I63" s="104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128" t="s">
        <v>185</v>
      </c>
      <c r="B64" s="125" t="s">
        <v>246</v>
      </c>
      <c r="C64" s="104" t="s">
        <v>170</v>
      </c>
      <c r="D64" s="103">
        <v>441</v>
      </c>
      <c r="E64" s="104" t="s">
        <v>170</v>
      </c>
      <c r="F64" s="104" t="s">
        <v>170</v>
      </c>
      <c r="G64" s="104" t="s">
        <v>170</v>
      </c>
      <c r="H64" s="104" t="s">
        <v>170</v>
      </c>
      <c r="I64" s="104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126" t="s">
        <v>247</v>
      </c>
      <c r="B65" s="125"/>
      <c r="C65" s="104"/>
      <c r="D65" s="104"/>
      <c r="E65" s="104"/>
      <c r="F65" s="104"/>
      <c r="G65" s="104"/>
      <c r="H65" s="104"/>
      <c r="I65" s="104"/>
      <c r="J65" s="56"/>
      <c r="K65" s="56"/>
      <c r="L65" s="56"/>
      <c r="M65" s="56"/>
    </row>
    <row r="66" spans="1:15" s="73" customFormat="1" ht="38.25">
      <c r="A66" s="127" t="s">
        <v>248</v>
      </c>
      <c r="B66" s="125" t="s">
        <v>249</v>
      </c>
      <c r="C66" s="104" t="s">
        <v>170</v>
      </c>
      <c r="D66" s="103">
        <v>5766593</v>
      </c>
      <c r="E66" s="104" t="s">
        <v>170</v>
      </c>
      <c r="F66" s="104" t="s">
        <v>170</v>
      </c>
      <c r="G66" s="104" t="s">
        <v>170</v>
      </c>
      <c r="H66" s="104" t="s">
        <v>170</v>
      </c>
      <c r="I66" s="104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128" t="s">
        <v>185</v>
      </c>
      <c r="B67" s="125" t="s">
        <v>250</v>
      </c>
      <c r="C67" s="104" t="s">
        <v>170</v>
      </c>
      <c r="D67" s="103">
        <v>1001384</v>
      </c>
      <c r="E67" s="104" t="s">
        <v>170</v>
      </c>
      <c r="F67" s="104" t="s">
        <v>170</v>
      </c>
      <c r="G67" s="104" t="s">
        <v>170</v>
      </c>
      <c r="H67" s="104" t="s">
        <v>170</v>
      </c>
      <c r="I67" s="104" t="s">
        <v>170</v>
      </c>
      <c r="J67" s="56"/>
      <c r="K67" s="56"/>
      <c r="L67" s="56"/>
      <c r="M67" s="56"/>
    </row>
    <row r="68" spans="1:15" s="73" customFormat="1" ht="21.75" customHeight="1">
      <c r="A68" s="127" t="s">
        <v>251</v>
      </c>
      <c r="B68" s="125"/>
      <c r="C68" s="104"/>
      <c r="D68" s="104"/>
      <c r="E68" s="104"/>
      <c r="F68" s="104"/>
      <c r="G68" s="104"/>
      <c r="H68" s="104"/>
      <c r="I68" s="104"/>
      <c r="J68" s="75"/>
      <c r="K68" s="75"/>
      <c r="L68" s="75"/>
      <c r="M68" s="75"/>
      <c r="N68" s="76"/>
      <c r="O68" s="76"/>
    </row>
    <row r="69" spans="1:15" s="60" customFormat="1" ht="39.75" customHeight="1">
      <c r="A69" s="128" t="s">
        <v>252</v>
      </c>
      <c r="B69" s="125" t="s">
        <v>253</v>
      </c>
      <c r="C69" s="104" t="s">
        <v>170</v>
      </c>
      <c r="D69" s="103">
        <v>938528</v>
      </c>
      <c r="E69" s="104" t="s">
        <v>170</v>
      </c>
      <c r="F69" s="104" t="s">
        <v>170</v>
      </c>
      <c r="G69" s="104" t="s">
        <v>170</v>
      </c>
      <c r="H69" s="104" t="s">
        <v>170</v>
      </c>
      <c r="I69" s="104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129" t="s">
        <v>185</v>
      </c>
      <c r="B70" s="125" t="s">
        <v>254</v>
      </c>
      <c r="C70" s="104" t="s">
        <v>170</v>
      </c>
      <c r="D70" s="103">
        <v>82072</v>
      </c>
      <c r="E70" s="104" t="s">
        <v>170</v>
      </c>
      <c r="F70" s="104" t="s">
        <v>170</v>
      </c>
      <c r="G70" s="104" t="s">
        <v>170</v>
      </c>
      <c r="H70" s="104" t="s">
        <v>170</v>
      </c>
      <c r="I70" s="104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126" t="s">
        <v>255</v>
      </c>
      <c r="B71" s="125" t="s">
        <v>256</v>
      </c>
      <c r="C71" s="104" t="s">
        <v>170</v>
      </c>
      <c r="D71" s="103">
        <v>519188</v>
      </c>
      <c r="E71" s="104" t="s">
        <v>170</v>
      </c>
      <c r="F71" s="104" t="s">
        <v>170</v>
      </c>
      <c r="G71" s="104" t="s">
        <v>170</v>
      </c>
      <c r="H71" s="104" t="s">
        <v>170</v>
      </c>
      <c r="I71" s="104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127" t="s">
        <v>185</v>
      </c>
      <c r="B72" s="125" t="s">
        <v>257</v>
      </c>
      <c r="C72" s="104" t="s">
        <v>170</v>
      </c>
      <c r="D72" s="103">
        <v>1339</v>
      </c>
      <c r="E72" s="104" t="s">
        <v>170</v>
      </c>
      <c r="F72" s="104" t="s">
        <v>170</v>
      </c>
      <c r="G72" s="104" t="s">
        <v>170</v>
      </c>
      <c r="H72" s="104" t="s">
        <v>170</v>
      </c>
      <c r="I72" s="104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126" t="s">
        <v>258</v>
      </c>
      <c r="B73" s="125" t="s">
        <v>259</v>
      </c>
      <c r="C73" s="104" t="s">
        <v>170</v>
      </c>
      <c r="D73" s="103">
        <v>1140499</v>
      </c>
      <c r="E73" s="104" t="s">
        <v>170</v>
      </c>
      <c r="F73" s="104" t="s">
        <v>170</v>
      </c>
      <c r="G73" s="104" t="s">
        <v>170</v>
      </c>
      <c r="H73" s="104" t="s">
        <v>170</v>
      </c>
      <c r="I73" s="104" t="s">
        <v>170</v>
      </c>
      <c r="J73" s="54"/>
      <c r="K73" s="54"/>
      <c r="L73" s="54"/>
      <c r="M73" s="54"/>
      <c r="N73" s="55"/>
      <c r="O73" s="55"/>
    </row>
    <row r="74" spans="1:9" ht="25.5">
      <c r="A74" s="127" t="s">
        <v>185</v>
      </c>
      <c r="B74" s="125" t="s">
        <v>260</v>
      </c>
      <c r="C74" s="104" t="s">
        <v>170</v>
      </c>
      <c r="D74" s="103">
        <v>232541</v>
      </c>
      <c r="E74" s="104" t="s">
        <v>170</v>
      </c>
      <c r="F74" s="104" t="s">
        <v>170</v>
      </c>
      <c r="G74" s="104" t="s">
        <v>170</v>
      </c>
      <c r="H74" s="104" t="s">
        <v>170</v>
      </c>
      <c r="I74" s="104" t="s">
        <v>170</v>
      </c>
    </row>
    <row r="75" spans="1:9" ht="12.75">
      <c r="A75" s="126" t="s">
        <v>261</v>
      </c>
      <c r="B75" s="125"/>
      <c r="C75" s="104"/>
      <c r="D75" s="104"/>
      <c r="E75" s="104"/>
      <c r="F75" s="104"/>
      <c r="G75" s="104"/>
      <c r="H75" s="104"/>
      <c r="I75" s="104"/>
    </row>
    <row r="76" spans="1:9" ht="25.5">
      <c r="A76" s="127" t="s">
        <v>262</v>
      </c>
      <c r="B76" s="125" t="s">
        <v>263</v>
      </c>
      <c r="C76" s="104" t="s">
        <v>170</v>
      </c>
      <c r="D76" s="103">
        <v>3821551</v>
      </c>
      <c r="E76" s="104" t="s">
        <v>170</v>
      </c>
      <c r="F76" s="104" t="s">
        <v>170</v>
      </c>
      <c r="G76" s="104" t="s">
        <v>170</v>
      </c>
      <c r="H76" s="104" t="s">
        <v>170</v>
      </c>
      <c r="I76" s="104" t="s">
        <v>170</v>
      </c>
    </row>
    <row r="77" spans="1:9" ht="12.75">
      <c r="A77" s="127" t="s">
        <v>7</v>
      </c>
      <c r="B77" s="125"/>
      <c r="C77" s="104"/>
      <c r="D77" s="104"/>
      <c r="E77" s="104"/>
      <c r="F77" s="104"/>
      <c r="G77" s="104"/>
      <c r="H77" s="104"/>
      <c r="I77" s="104"/>
    </row>
    <row r="78" spans="1:9" ht="12.75">
      <c r="A78" s="128" t="s">
        <v>215</v>
      </c>
      <c r="B78" s="125" t="s">
        <v>264</v>
      </c>
      <c r="C78" s="104" t="s">
        <v>170</v>
      </c>
      <c r="D78" s="103">
        <v>3690015</v>
      </c>
      <c r="E78" s="104" t="s">
        <v>170</v>
      </c>
      <c r="F78" s="104" t="s">
        <v>170</v>
      </c>
      <c r="G78" s="104" t="s">
        <v>170</v>
      </c>
      <c r="H78" s="104" t="s">
        <v>170</v>
      </c>
      <c r="I78" s="104" t="s">
        <v>170</v>
      </c>
    </row>
    <row r="79" spans="1:9" ht="25.5">
      <c r="A79" s="129" t="s">
        <v>185</v>
      </c>
      <c r="B79" s="125" t="s">
        <v>265</v>
      </c>
      <c r="C79" s="104" t="s">
        <v>170</v>
      </c>
      <c r="D79" s="103">
        <v>59355</v>
      </c>
      <c r="E79" s="104" t="s">
        <v>170</v>
      </c>
      <c r="F79" s="104" t="s">
        <v>170</v>
      </c>
      <c r="G79" s="104" t="s">
        <v>170</v>
      </c>
      <c r="H79" s="104" t="s">
        <v>170</v>
      </c>
      <c r="I79" s="104" t="s">
        <v>170</v>
      </c>
    </row>
    <row r="80" spans="1:9" ht="12.75">
      <c r="A80" s="128" t="s">
        <v>218</v>
      </c>
      <c r="B80" s="125" t="s">
        <v>266</v>
      </c>
      <c r="C80" s="104" t="s">
        <v>170</v>
      </c>
      <c r="D80" s="103">
        <v>131536</v>
      </c>
      <c r="E80" s="104" t="s">
        <v>170</v>
      </c>
      <c r="F80" s="104" t="s">
        <v>170</v>
      </c>
      <c r="G80" s="104" t="s">
        <v>170</v>
      </c>
      <c r="H80" s="104" t="s">
        <v>170</v>
      </c>
      <c r="I80" s="104" t="s">
        <v>170</v>
      </c>
    </row>
    <row r="81" spans="1:9" ht="25.5">
      <c r="A81" s="129" t="s">
        <v>185</v>
      </c>
      <c r="B81" s="125" t="s">
        <v>267</v>
      </c>
      <c r="C81" s="104" t="s">
        <v>170</v>
      </c>
      <c r="D81" s="103">
        <v>24518</v>
      </c>
      <c r="E81" s="104" t="s">
        <v>170</v>
      </c>
      <c r="F81" s="104" t="s">
        <v>170</v>
      </c>
      <c r="G81" s="104" t="s">
        <v>170</v>
      </c>
      <c r="H81" s="104" t="s">
        <v>170</v>
      </c>
      <c r="I81" s="104" t="s">
        <v>170</v>
      </c>
    </row>
    <row r="82" spans="1:9" ht="12.75">
      <c r="A82" s="126" t="s">
        <v>268</v>
      </c>
      <c r="B82" s="125"/>
      <c r="C82" s="104"/>
      <c r="D82" s="104"/>
      <c r="E82" s="104"/>
      <c r="F82" s="104"/>
      <c r="G82" s="104"/>
      <c r="H82" s="104"/>
      <c r="I82" s="104"/>
    </row>
    <row r="83" spans="1:9" ht="25.5">
      <c r="A83" s="127" t="s">
        <v>269</v>
      </c>
      <c r="B83" s="125" t="s">
        <v>270</v>
      </c>
      <c r="C83" s="104" t="s">
        <v>170</v>
      </c>
      <c r="D83" s="103">
        <v>594294</v>
      </c>
      <c r="E83" s="104" t="s">
        <v>170</v>
      </c>
      <c r="F83" s="104" t="s">
        <v>170</v>
      </c>
      <c r="G83" s="104" t="s">
        <v>170</v>
      </c>
      <c r="H83" s="104" t="s">
        <v>170</v>
      </c>
      <c r="I83" s="104" t="s">
        <v>170</v>
      </c>
    </row>
    <row r="84" spans="1:9" ht="12.75">
      <c r="A84" s="127" t="s">
        <v>7</v>
      </c>
      <c r="B84" s="125"/>
      <c r="C84" s="104"/>
      <c r="D84" s="104"/>
      <c r="E84" s="104"/>
      <c r="F84" s="104"/>
      <c r="G84" s="104"/>
      <c r="H84" s="104"/>
      <c r="I84" s="104"/>
    </row>
    <row r="85" spans="1:9" ht="12.75">
      <c r="A85" s="128" t="s">
        <v>215</v>
      </c>
      <c r="B85" s="125" t="s">
        <v>271</v>
      </c>
      <c r="C85" s="104" t="s">
        <v>170</v>
      </c>
      <c r="D85" s="103">
        <v>46012</v>
      </c>
      <c r="E85" s="104" t="s">
        <v>170</v>
      </c>
      <c r="F85" s="104" t="s">
        <v>170</v>
      </c>
      <c r="G85" s="104" t="s">
        <v>170</v>
      </c>
      <c r="H85" s="104" t="s">
        <v>170</v>
      </c>
      <c r="I85" s="104" t="s">
        <v>170</v>
      </c>
    </row>
    <row r="86" spans="1:9" ht="25.5">
      <c r="A86" s="129" t="s">
        <v>185</v>
      </c>
      <c r="B86" s="125" t="s">
        <v>272</v>
      </c>
      <c r="C86" s="104" t="s">
        <v>170</v>
      </c>
      <c r="D86" s="103">
        <v>482</v>
      </c>
      <c r="E86" s="104" t="s">
        <v>170</v>
      </c>
      <c r="F86" s="104" t="s">
        <v>170</v>
      </c>
      <c r="G86" s="104" t="s">
        <v>170</v>
      </c>
      <c r="H86" s="104" t="s">
        <v>170</v>
      </c>
      <c r="I86" s="104" t="s">
        <v>170</v>
      </c>
    </row>
    <row r="87" spans="1:9" ht="12.75">
      <c r="A87" s="128" t="s">
        <v>218</v>
      </c>
      <c r="B87" s="125" t="s">
        <v>273</v>
      </c>
      <c r="C87" s="104" t="s">
        <v>170</v>
      </c>
      <c r="D87" s="103">
        <v>548282</v>
      </c>
      <c r="E87" s="104" t="s">
        <v>170</v>
      </c>
      <c r="F87" s="104" t="s">
        <v>170</v>
      </c>
      <c r="G87" s="104" t="s">
        <v>170</v>
      </c>
      <c r="H87" s="104" t="s">
        <v>170</v>
      </c>
      <c r="I87" s="104" t="s">
        <v>170</v>
      </c>
    </row>
    <row r="88" spans="1:9" ht="25.5">
      <c r="A88" s="129" t="s">
        <v>185</v>
      </c>
      <c r="B88" s="125" t="s">
        <v>274</v>
      </c>
      <c r="C88" s="104" t="s">
        <v>170</v>
      </c>
      <c r="D88" s="103">
        <v>179653</v>
      </c>
      <c r="E88" s="104" t="s">
        <v>170</v>
      </c>
      <c r="F88" s="104" t="s">
        <v>170</v>
      </c>
      <c r="G88" s="104" t="s">
        <v>170</v>
      </c>
      <c r="H88" s="104" t="s">
        <v>170</v>
      </c>
      <c r="I88" s="104" t="s">
        <v>170</v>
      </c>
    </row>
    <row r="89" spans="1:9" ht="12.75">
      <c r="A89" s="124" t="s">
        <v>275</v>
      </c>
      <c r="B89" s="125"/>
      <c r="C89" s="104"/>
      <c r="D89" s="104"/>
      <c r="E89" s="104"/>
      <c r="F89" s="104"/>
      <c r="G89" s="104"/>
      <c r="H89" s="104"/>
      <c r="I89" s="104"/>
    </row>
    <row r="90" spans="1:9" ht="25.5">
      <c r="A90" s="126" t="s">
        <v>276</v>
      </c>
      <c r="B90" s="125" t="s">
        <v>277</v>
      </c>
      <c r="C90" s="104" t="s">
        <v>170</v>
      </c>
      <c r="D90" s="103">
        <v>345117</v>
      </c>
      <c r="E90" s="104" t="s">
        <v>170</v>
      </c>
      <c r="F90" s="104" t="s">
        <v>170</v>
      </c>
      <c r="G90" s="104" t="s">
        <v>170</v>
      </c>
      <c r="H90" s="104" t="s">
        <v>170</v>
      </c>
      <c r="I90" s="104" t="s">
        <v>170</v>
      </c>
    </row>
    <row r="91" spans="1:9" ht="12.75">
      <c r="A91" s="126" t="s">
        <v>84</v>
      </c>
      <c r="B91" s="125" t="s">
        <v>278</v>
      </c>
      <c r="C91" s="104" t="s">
        <v>170</v>
      </c>
      <c r="D91" s="103">
        <v>37080564</v>
      </c>
      <c r="E91" s="103">
        <v>30981747</v>
      </c>
      <c r="F91" s="103">
        <v>5784015</v>
      </c>
      <c r="G91" s="103">
        <v>314802</v>
      </c>
      <c r="H91" s="104" t="s">
        <v>170</v>
      </c>
      <c r="I91" s="104" t="s">
        <v>170</v>
      </c>
    </row>
    <row r="92" spans="1:9" ht="12.75">
      <c r="A92" s="124" t="s">
        <v>41</v>
      </c>
      <c r="B92" s="125" t="s">
        <v>279</v>
      </c>
      <c r="C92" s="103">
        <v>49920</v>
      </c>
      <c r="D92" s="103">
        <v>212894909</v>
      </c>
      <c r="E92" s="103">
        <v>79726355</v>
      </c>
      <c r="F92" s="103">
        <v>29595999</v>
      </c>
      <c r="G92" s="103">
        <v>6875290</v>
      </c>
      <c r="H92" s="103">
        <v>8</v>
      </c>
      <c r="I92" s="103">
        <v>28717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31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5"/>
      <c r="B2" s="205"/>
      <c r="C2" s="205"/>
      <c r="D2" s="205"/>
      <c r="E2" s="205"/>
      <c r="F2" s="205"/>
      <c r="G2" s="205"/>
      <c r="H2" s="206"/>
      <c r="I2" s="206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90"/>
      <c r="B3" s="190" t="s">
        <v>8</v>
      </c>
      <c r="C3" s="207" t="s">
        <v>485</v>
      </c>
      <c r="D3" s="209" t="s">
        <v>27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0"/>
    </row>
    <row r="4" spans="1:18" ht="12.75" customHeight="1">
      <c r="A4" s="190"/>
      <c r="B4" s="190"/>
      <c r="C4" s="211"/>
      <c r="D4" s="207" t="s">
        <v>486</v>
      </c>
      <c r="E4" s="209" t="s">
        <v>7</v>
      </c>
      <c r="F4" s="210"/>
      <c r="G4" s="207" t="s">
        <v>487</v>
      </c>
      <c r="H4" s="207" t="s">
        <v>44</v>
      </c>
      <c r="I4" s="207" t="s">
        <v>114</v>
      </c>
      <c r="J4" s="209" t="s">
        <v>7</v>
      </c>
      <c r="K4" s="210"/>
      <c r="L4" s="207" t="s">
        <v>488</v>
      </c>
      <c r="M4" s="207" t="s">
        <v>46</v>
      </c>
      <c r="N4" s="207" t="s">
        <v>489</v>
      </c>
      <c r="O4" s="207" t="s">
        <v>490</v>
      </c>
      <c r="P4" s="207" t="s">
        <v>40</v>
      </c>
      <c r="Q4" s="207" t="s">
        <v>491</v>
      </c>
      <c r="R4" s="207" t="s">
        <v>492</v>
      </c>
    </row>
    <row r="5" spans="1:18" ht="193.5" customHeight="1">
      <c r="A5" s="190"/>
      <c r="B5" s="190"/>
      <c r="C5" s="208"/>
      <c r="D5" s="208"/>
      <c r="E5" s="117" t="s">
        <v>43</v>
      </c>
      <c r="F5" s="117" t="s">
        <v>493</v>
      </c>
      <c r="G5" s="208"/>
      <c r="H5" s="208"/>
      <c r="I5" s="208"/>
      <c r="J5" s="117" t="s">
        <v>45</v>
      </c>
      <c r="K5" s="117" t="s">
        <v>53</v>
      </c>
      <c r="L5" s="208"/>
      <c r="M5" s="208"/>
      <c r="N5" s="208"/>
      <c r="O5" s="208"/>
      <c r="P5" s="208"/>
      <c r="Q5" s="208"/>
      <c r="R5" s="208"/>
    </row>
    <row r="6" spans="1:18" s="16" customFormat="1" ht="12.75">
      <c r="A6" s="8" t="s">
        <v>5</v>
      </c>
      <c r="B6" s="9" t="s">
        <v>6</v>
      </c>
      <c r="C6" s="104" t="s">
        <v>319</v>
      </c>
      <c r="D6" s="104" t="s">
        <v>494</v>
      </c>
      <c r="E6" s="104" t="s">
        <v>495</v>
      </c>
      <c r="F6" s="104" t="s">
        <v>496</v>
      </c>
      <c r="G6" s="104" t="s">
        <v>497</v>
      </c>
      <c r="H6" s="104" t="s">
        <v>498</v>
      </c>
      <c r="I6" s="104" t="s">
        <v>499</v>
      </c>
      <c r="J6" s="104" t="s">
        <v>500</v>
      </c>
      <c r="K6" s="104" t="s">
        <v>501</v>
      </c>
      <c r="L6" s="104" t="s">
        <v>502</v>
      </c>
      <c r="M6" s="104" t="s">
        <v>503</v>
      </c>
      <c r="N6" s="104" t="s">
        <v>504</v>
      </c>
      <c r="O6" s="104" t="s">
        <v>505</v>
      </c>
      <c r="P6" s="104" t="s">
        <v>506</v>
      </c>
      <c r="Q6" s="104" t="s">
        <v>507</v>
      </c>
      <c r="R6" s="104" t="s">
        <v>508</v>
      </c>
    </row>
    <row r="7" spans="1:18" ht="21.75" customHeight="1">
      <c r="A7" s="85" t="s">
        <v>280</v>
      </c>
      <c r="B7" s="93" t="s">
        <v>281</v>
      </c>
      <c r="C7" s="103">
        <v>6861368</v>
      </c>
      <c r="D7" s="103">
        <v>22151</v>
      </c>
      <c r="E7" s="103">
        <v>22079</v>
      </c>
      <c r="F7" s="103">
        <v>0</v>
      </c>
      <c r="G7" s="103">
        <v>4</v>
      </c>
      <c r="H7" s="103">
        <v>0</v>
      </c>
      <c r="I7" s="103">
        <v>52116</v>
      </c>
      <c r="J7" s="103">
        <v>52116</v>
      </c>
      <c r="K7" s="103">
        <v>0</v>
      </c>
      <c r="L7" s="103">
        <v>0</v>
      </c>
      <c r="M7" s="103">
        <v>19690</v>
      </c>
      <c r="N7" s="103">
        <v>14818</v>
      </c>
      <c r="O7" s="103">
        <v>39524</v>
      </c>
      <c r="P7" s="103">
        <v>46633</v>
      </c>
      <c r="Q7" s="103">
        <v>5833904</v>
      </c>
      <c r="R7" s="103">
        <v>832318</v>
      </c>
    </row>
    <row r="8" spans="1:18" s="2" customFormat="1" ht="28.5" customHeight="1">
      <c r="A8" s="85" t="s">
        <v>74</v>
      </c>
      <c r="B8" s="93" t="s">
        <v>282</v>
      </c>
      <c r="C8" s="103">
        <v>6856118</v>
      </c>
      <c r="D8" s="103">
        <v>22151</v>
      </c>
      <c r="E8" s="103">
        <v>22079</v>
      </c>
      <c r="F8" s="103">
        <v>0</v>
      </c>
      <c r="G8" s="103">
        <v>4</v>
      </c>
      <c r="H8" s="103">
        <v>0</v>
      </c>
      <c r="I8" s="103">
        <v>49008</v>
      </c>
      <c r="J8" s="103">
        <v>49008</v>
      </c>
      <c r="K8" s="103">
        <v>0</v>
      </c>
      <c r="L8" s="103">
        <v>0</v>
      </c>
      <c r="M8" s="103">
        <v>17548</v>
      </c>
      <c r="N8" s="103">
        <v>14818</v>
      </c>
      <c r="O8" s="103">
        <v>39524</v>
      </c>
      <c r="P8" s="103">
        <v>46633</v>
      </c>
      <c r="Q8" s="103">
        <v>5833904</v>
      </c>
      <c r="R8" s="103">
        <v>832318</v>
      </c>
    </row>
    <row r="9" spans="1:18" ht="30.75" customHeight="1">
      <c r="A9" s="86" t="s">
        <v>80</v>
      </c>
      <c r="B9" s="93" t="s">
        <v>283</v>
      </c>
      <c r="C9" s="103">
        <v>525834</v>
      </c>
      <c r="D9" s="103">
        <v>73</v>
      </c>
      <c r="E9" s="103">
        <v>1</v>
      </c>
      <c r="F9" s="103">
        <v>0</v>
      </c>
      <c r="G9" s="103">
        <v>4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14585</v>
      </c>
      <c r="O9" s="103">
        <v>14489</v>
      </c>
      <c r="P9" s="103">
        <v>27164</v>
      </c>
      <c r="Q9" s="103">
        <v>469362</v>
      </c>
      <c r="R9" s="103">
        <v>0</v>
      </c>
    </row>
    <row r="10" spans="1:18" ht="30.75" customHeight="1">
      <c r="A10" s="86" t="s">
        <v>110</v>
      </c>
      <c r="B10" s="93" t="s">
        <v>284</v>
      </c>
      <c r="C10" s="103">
        <v>349906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2792</v>
      </c>
      <c r="P10" s="103">
        <v>5117</v>
      </c>
      <c r="Q10" s="103">
        <v>341997</v>
      </c>
      <c r="R10" s="103">
        <v>0</v>
      </c>
    </row>
    <row r="11" spans="1:18" ht="33" customHeight="1">
      <c r="A11" s="85" t="s">
        <v>75</v>
      </c>
      <c r="B11" s="93" t="s">
        <v>285</v>
      </c>
      <c r="C11" s="103">
        <v>6330284</v>
      </c>
      <c r="D11" s="103">
        <v>22078</v>
      </c>
      <c r="E11" s="103">
        <v>22078</v>
      </c>
      <c r="F11" s="103">
        <v>0</v>
      </c>
      <c r="G11" s="103">
        <v>0</v>
      </c>
      <c r="H11" s="103">
        <v>0</v>
      </c>
      <c r="I11" s="103">
        <v>49008</v>
      </c>
      <c r="J11" s="103">
        <v>49008</v>
      </c>
      <c r="K11" s="103">
        <v>0</v>
      </c>
      <c r="L11" s="103">
        <v>0</v>
      </c>
      <c r="M11" s="103">
        <v>17548</v>
      </c>
      <c r="N11" s="103">
        <v>233</v>
      </c>
      <c r="O11" s="103">
        <v>25035</v>
      </c>
      <c r="P11" s="103">
        <v>19469</v>
      </c>
      <c r="Q11" s="103">
        <v>5364542</v>
      </c>
      <c r="R11" s="103">
        <v>832318</v>
      </c>
    </row>
    <row r="12" spans="1:18" ht="39.75" customHeight="1">
      <c r="A12" s="86" t="s">
        <v>34</v>
      </c>
      <c r="B12" s="93" t="s">
        <v>286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39.75" customHeight="1">
      <c r="A13" s="86" t="s">
        <v>28</v>
      </c>
      <c r="B13" s="93" t="s">
        <v>287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39.75" customHeight="1">
      <c r="A14" s="85" t="s">
        <v>54</v>
      </c>
      <c r="B14" s="93" t="s">
        <v>288</v>
      </c>
      <c r="C14" s="103">
        <v>5831379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9485</v>
      </c>
      <c r="P14" s="103">
        <v>17948</v>
      </c>
      <c r="Q14" s="103">
        <v>4971670</v>
      </c>
      <c r="R14" s="103">
        <v>832275</v>
      </c>
    </row>
    <row r="15" spans="1:18" ht="25.5" customHeight="1">
      <c r="A15" s="86" t="s">
        <v>111</v>
      </c>
      <c r="B15" s="93" t="s">
        <v>289</v>
      </c>
      <c r="C15" s="103">
        <v>5825641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9485</v>
      </c>
      <c r="P15" s="103">
        <v>12210</v>
      </c>
      <c r="Q15" s="103">
        <v>4971670</v>
      </c>
      <c r="R15" s="103">
        <v>832275</v>
      </c>
    </row>
    <row r="16" spans="1:18" ht="72" customHeight="1">
      <c r="A16" s="85" t="s">
        <v>48</v>
      </c>
      <c r="B16" s="93" t="s">
        <v>290</v>
      </c>
      <c r="C16" s="103">
        <v>498905</v>
      </c>
      <c r="D16" s="103">
        <v>22078</v>
      </c>
      <c r="E16" s="103">
        <v>22078</v>
      </c>
      <c r="F16" s="103">
        <v>0</v>
      </c>
      <c r="G16" s="103">
        <v>0</v>
      </c>
      <c r="H16" s="103">
        <v>0</v>
      </c>
      <c r="I16" s="103">
        <v>49008</v>
      </c>
      <c r="J16" s="103">
        <v>49008</v>
      </c>
      <c r="K16" s="103">
        <v>0</v>
      </c>
      <c r="L16" s="103">
        <v>0</v>
      </c>
      <c r="M16" s="103">
        <v>17548</v>
      </c>
      <c r="N16" s="103">
        <v>233</v>
      </c>
      <c r="O16" s="103">
        <v>15550</v>
      </c>
      <c r="P16" s="103">
        <v>1521</v>
      </c>
      <c r="Q16" s="103">
        <v>392872</v>
      </c>
      <c r="R16" s="103">
        <v>43</v>
      </c>
    </row>
    <row r="17" spans="1:18" ht="27" customHeight="1">
      <c r="A17" s="86" t="s">
        <v>111</v>
      </c>
      <c r="B17" s="93" t="s">
        <v>291</v>
      </c>
      <c r="C17" s="103">
        <v>809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809</v>
      </c>
      <c r="Q17" s="103">
        <v>0</v>
      </c>
      <c r="R17" s="103">
        <v>0</v>
      </c>
    </row>
    <row r="18" spans="1:18" ht="31.5" customHeight="1">
      <c r="A18" s="85" t="s">
        <v>154</v>
      </c>
      <c r="B18" s="93" t="s">
        <v>292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31.5" customHeight="1">
      <c r="A19" s="85" t="s">
        <v>81</v>
      </c>
      <c r="B19" s="93" t="s">
        <v>293</v>
      </c>
      <c r="C19" s="103">
        <v>6767</v>
      </c>
      <c r="D19" s="103">
        <v>1517</v>
      </c>
      <c r="E19" s="103">
        <v>1517</v>
      </c>
      <c r="F19" s="103">
        <v>0</v>
      </c>
      <c r="G19" s="103">
        <v>0</v>
      </c>
      <c r="H19" s="103">
        <v>0</v>
      </c>
      <c r="I19" s="103">
        <v>3108</v>
      </c>
      <c r="J19" s="103">
        <v>3108</v>
      </c>
      <c r="K19" s="103">
        <v>0</v>
      </c>
      <c r="L19" s="103">
        <v>0</v>
      </c>
      <c r="M19" s="103">
        <v>2142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</row>
    <row r="20" spans="1:18" ht="31.5" customHeight="1">
      <c r="A20" s="86" t="s">
        <v>7</v>
      </c>
      <c r="B20" s="9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1.5" customHeight="1">
      <c r="A21" s="86" t="s">
        <v>160</v>
      </c>
      <c r="B21" s="93" t="s">
        <v>294</v>
      </c>
      <c r="C21" s="103">
        <v>1517</v>
      </c>
      <c r="D21" s="103">
        <v>1517</v>
      </c>
      <c r="E21" s="103">
        <v>1517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44.25" customHeight="1">
      <c r="A22" s="86" t="s">
        <v>164</v>
      </c>
      <c r="B22" s="93" t="s">
        <v>295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40.5" customHeight="1">
      <c r="A23" s="86" t="s">
        <v>79</v>
      </c>
      <c r="B23" s="93" t="s">
        <v>296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39" customHeight="1">
      <c r="A24" s="86" t="s">
        <v>78</v>
      </c>
      <c r="B24" s="93" t="s">
        <v>297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38.25">
      <c r="A25" s="86" t="s">
        <v>85</v>
      </c>
      <c r="B25" s="93" t="s">
        <v>298</v>
      </c>
      <c r="C25" s="103">
        <v>5250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3108</v>
      </c>
      <c r="J25" s="103">
        <v>3108</v>
      </c>
      <c r="K25" s="103">
        <v>0</v>
      </c>
      <c r="L25" s="103">
        <v>0</v>
      </c>
      <c r="M25" s="103">
        <v>2142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</row>
    <row r="26" spans="1:18" ht="25.5">
      <c r="A26" s="86" t="s">
        <v>299</v>
      </c>
      <c r="B26" s="93" t="s">
        <v>300</v>
      </c>
      <c r="C26" s="103">
        <v>2745029</v>
      </c>
      <c r="D26" s="103">
        <v>14837</v>
      </c>
      <c r="E26" s="103">
        <v>14833</v>
      </c>
      <c r="F26" s="103">
        <v>0</v>
      </c>
      <c r="G26" s="103">
        <v>10</v>
      </c>
      <c r="H26" s="103">
        <v>0</v>
      </c>
      <c r="I26" s="103">
        <v>14997</v>
      </c>
      <c r="J26" s="103">
        <v>14997</v>
      </c>
      <c r="K26" s="103">
        <v>0</v>
      </c>
      <c r="L26" s="103">
        <v>2</v>
      </c>
      <c r="M26" s="103">
        <v>7057</v>
      </c>
      <c r="N26" s="103">
        <v>4784</v>
      </c>
      <c r="O26" s="103">
        <v>8633</v>
      </c>
      <c r="P26" s="103">
        <v>8598</v>
      </c>
      <c r="Q26" s="103">
        <v>2348814</v>
      </c>
      <c r="R26" s="103">
        <v>337244</v>
      </c>
    </row>
    <row r="27" spans="1:18" ht="47.25" customHeight="1">
      <c r="A27" s="86" t="s">
        <v>75</v>
      </c>
      <c r="B27" s="93" t="s">
        <v>301</v>
      </c>
      <c r="C27" s="103">
        <v>2471558</v>
      </c>
      <c r="D27" s="103">
        <v>10083</v>
      </c>
      <c r="E27" s="103">
        <v>10083</v>
      </c>
      <c r="F27" s="103">
        <v>0</v>
      </c>
      <c r="G27" s="103">
        <v>0</v>
      </c>
      <c r="H27" s="103">
        <v>0</v>
      </c>
      <c r="I27" s="103">
        <v>6985</v>
      </c>
      <c r="J27" s="103">
        <v>6985</v>
      </c>
      <c r="K27" s="103">
        <v>0</v>
      </c>
      <c r="L27" s="103">
        <v>0</v>
      </c>
      <c r="M27" s="103">
        <v>3261</v>
      </c>
      <c r="N27" s="103">
        <v>1151</v>
      </c>
      <c r="O27" s="103">
        <v>4148</v>
      </c>
      <c r="P27" s="103">
        <v>5426</v>
      </c>
      <c r="Q27" s="103">
        <v>2103270</v>
      </c>
      <c r="R27" s="103">
        <v>337233</v>
      </c>
    </row>
    <row r="28" spans="1:18" ht="47.25" customHeight="1">
      <c r="A28" s="86" t="s">
        <v>7</v>
      </c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47.25" customHeight="1">
      <c r="A29" s="86" t="s">
        <v>302</v>
      </c>
      <c r="B29" s="93" t="s">
        <v>303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0" customHeight="1">
      <c r="A30" s="86" t="s">
        <v>304</v>
      </c>
      <c r="B30" s="93" t="s">
        <v>305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38.25">
      <c r="A31" s="85" t="s">
        <v>54</v>
      </c>
      <c r="B31" s="93" t="s">
        <v>306</v>
      </c>
      <c r="C31" s="103">
        <v>2335691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3842</v>
      </c>
      <c r="P31" s="103">
        <v>5341</v>
      </c>
      <c r="Q31" s="103">
        <v>1989276</v>
      </c>
      <c r="R31" s="103">
        <v>337231</v>
      </c>
    </row>
    <row r="32" spans="1:18" ht="31.5" customHeight="1">
      <c r="A32" s="86" t="s">
        <v>111</v>
      </c>
      <c r="B32" s="93" t="s">
        <v>307</v>
      </c>
      <c r="C32" s="103">
        <v>2335294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3842</v>
      </c>
      <c r="P32" s="103">
        <v>4944</v>
      </c>
      <c r="Q32" s="103">
        <v>1989276</v>
      </c>
      <c r="R32" s="103">
        <v>337231</v>
      </c>
    </row>
    <row r="33" spans="1:18" ht="69" customHeight="1">
      <c r="A33" s="85" t="s">
        <v>48</v>
      </c>
      <c r="B33" s="93" t="s">
        <v>308</v>
      </c>
      <c r="C33" s="103">
        <v>135867</v>
      </c>
      <c r="D33" s="103">
        <v>10083</v>
      </c>
      <c r="E33" s="103">
        <v>10083</v>
      </c>
      <c r="F33" s="103">
        <v>0</v>
      </c>
      <c r="G33" s="103">
        <v>0</v>
      </c>
      <c r="H33" s="103">
        <v>0</v>
      </c>
      <c r="I33" s="103">
        <v>6985</v>
      </c>
      <c r="J33" s="103">
        <v>6985</v>
      </c>
      <c r="K33" s="103">
        <v>0</v>
      </c>
      <c r="L33" s="103">
        <v>0</v>
      </c>
      <c r="M33" s="103">
        <v>3261</v>
      </c>
      <c r="N33" s="103">
        <v>1151</v>
      </c>
      <c r="O33" s="103">
        <v>306</v>
      </c>
      <c r="P33" s="103">
        <v>85</v>
      </c>
      <c r="Q33" s="103">
        <v>113994</v>
      </c>
      <c r="R33" s="103">
        <v>2</v>
      </c>
    </row>
    <row r="34" spans="1:18" ht="30.75" customHeight="1">
      <c r="A34" s="86" t="s">
        <v>111</v>
      </c>
      <c r="B34" s="93" t="s">
        <v>309</v>
      </c>
      <c r="C34" s="103">
        <v>42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42</v>
      </c>
      <c r="Q34" s="103">
        <v>0</v>
      </c>
      <c r="R34" s="103">
        <v>0</v>
      </c>
    </row>
    <row r="35" spans="1:18" ht="30.75" customHeight="1">
      <c r="A35" s="85" t="s">
        <v>154</v>
      </c>
      <c r="B35" s="93" t="s">
        <v>310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30.75" customHeight="1">
      <c r="A36" s="85" t="s">
        <v>81</v>
      </c>
      <c r="B36" s="93" t="s">
        <v>311</v>
      </c>
      <c r="C36" s="103">
        <v>3797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2247</v>
      </c>
      <c r="J36" s="103">
        <v>2247</v>
      </c>
      <c r="K36" s="103">
        <v>0</v>
      </c>
      <c r="L36" s="103">
        <v>0</v>
      </c>
      <c r="M36" s="103">
        <v>1549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</row>
    <row r="37" spans="1:18" ht="37.5" customHeight="1">
      <c r="A37" s="86" t="s">
        <v>164</v>
      </c>
      <c r="B37" s="93" t="s">
        <v>312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37.5" customHeight="1">
      <c r="A38" s="86" t="s">
        <v>79</v>
      </c>
      <c r="B38" s="93" t="s">
        <v>313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3.5" customHeight="1">
      <c r="A39" s="86" t="s">
        <v>78</v>
      </c>
      <c r="B39" s="93" t="s">
        <v>314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51.75" customHeight="1">
      <c r="A40" s="86" t="s">
        <v>85</v>
      </c>
      <c r="B40" s="93" t="s">
        <v>315</v>
      </c>
      <c r="C40" s="103">
        <v>3797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2247</v>
      </c>
      <c r="J40" s="103">
        <v>2247</v>
      </c>
      <c r="K40" s="103">
        <v>0</v>
      </c>
      <c r="L40" s="103">
        <v>0</v>
      </c>
      <c r="M40" s="103">
        <v>1549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</row>
    <row r="41" spans="1:18" ht="15">
      <c r="A41" s="81" t="s">
        <v>41</v>
      </c>
      <c r="B41" s="93" t="s">
        <v>316</v>
      </c>
      <c r="C41" s="103">
        <v>43124853</v>
      </c>
      <c r="D41" s="103">
        <v>126568</v>
      </c>
      <c r="E41" s="103">
        <v>126348</v>
      </c>
      <c r="F41" s="103">
        <v>0</v>
      </c>
      <c r="G41" s="103">
        <v>22</v>
      </c>
      <c r="H41" s="103">
        <v>0</v>
      </c>
      <c r="I41" s="103">
        <v>238817</v>
      </c>
      <c r="J41" s="103">
        <v>238817</v>
      </c>
      <c r="K41" s="103">
        <v>0</v>
      </c>
      <c r="L41" s="103">
        <v>2</v>
      </c>
      <c r="M41" s="103">
        <v>93295</v>
      </c>
      <c r="N41" s="103">
        <v>51773</v>
      </c>
      <c r="O41" s="103">
        <v>176655</v>
      </c>
      <c r="P41" s="103">
        <v>201940</v>
      </c>
      <c r="Q41" s="103">
        <v>36724551</v>
      </c>
      <c r="R41" s="103">
        <v>5510488</v>
      </c>
    </row>
    <row r="42" spans="1:18" ht="15">
      <c r="A42" s="19"/>
      <c r="B42" s="94"/>
      <c r="C42" s="95"/>
      <c r="D42" s="95"/>
      <c r="E42" s="95"/>
      <c r="F42" s="96"/>
      <c r="G42" s="95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>
      <c r="A43" s="87" t="s">
        <v>317</v>
      </c>
      <c r="B43" s="98"/>
      <c r="C43" s="98"/>
      <c r="D43" s="95"/>
      <c r="E43" s="95"/>
      <c r="F43" s="96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45">
      <c r="A44" s="89" t="s">
        <v>318</v>
      </c>
      <c r="B44" s="99" t="s">
        <v>8</v>
      </c>
      <c r="C44" s="99" t="s">
        <v>318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1" t="s">
        <v>5</v>
      </c>
      <c r="B45" s="93" t="s">
        <v>6</v>
      </c>
      <c r="C45" s="93" t="s">
        <v>319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5">
      <c r="A46" s="81" t="s">
        <v>275</v>
      </c>
      <c r="B46" s="93"/>
      <c r="C46" s="9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38.25">
      <c r="A47" s="82" t="s">
        <v>320</v>
      </c>
      <c r="B47" s="93" t="s">
        <v>321</v>
      </c>
      <c r="C47" s="103">
        <v>199705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61">
      <selection activeCell="C91" sqref="C91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4"/>
      <c r="C1" s="215"/>
      <c r="D1" s="216"/>
      <c r="E1" s="217"/>
      <c r="F1" s="118" t="s">
        <v>86</v>
      </c>
    </row>
    <row r="2" spans="1:6" ht="33" customHeight="1">
      <c r="A2" s="213" t="s">
        <v>87</v>
      </c>
      <c r="B2" s="213"/>
      <c r="C2" s="213"/>
      <c r="D2" s="213"/>
      <c r="E2" s="213"/>
      <c r="F2" s="213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95"/>
      <c r="B4" s="190" t="s">
        <v>8</v>
      </c>
      <c r="C4" s="190" t="s">
        <v>88</v>
      </c>
      <c r="D4" s="190" t="s">
        <v>89</v>
      </c>
      <c r="E4" s="190"/>
      <c r="F4" s="190"/>
    </row>
    <row r="5" spans="1:6" ht="123.75" customHeight="1">
      <c r="A5" s="195"/>
      <c r="B5" s="190"/>
      <c r="C5" s="190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323</v>
      </c>
      <c r="C7" s="103">
        <v>1785679</v>
      </c>
      <c r="D7" s="103">
        <v>1315341</v>
      </c>
      <c r="E7" s="103">
        <v>192457</v>
      </c>
      <c r="F7" s="103">
        <v>277881</v>
      </c>
    </row>
    <row r="8" spans="1:6" ht="12.75">
      <c r="A8" s="109" t="s">
        <v>74</v>
      </c>
      <c r="B8" s="104" t="s">
        <v>324</v>
      </c>
      <c r="C8" s="103">
        <v>1747145</v>
      </c>
      <c r="D8" s="103">
        <v>1289832</v>
      </c>
      <c r="E8" s="103">
        <v>190919</v>
      </c>
      <c r="F8" s="103">
        <v>266394</v>
      </c>
    </row>
    <row r="9" spans="1:6" ht="32.25" customHeight="1">
      <c r="A9" s="109" t="s">
        <v>7</v>
      </c>
      <c r="B9" s="104"/>
      <c r="C9" s="104"/>
      <c r="D9" s="104"/>
      <c r="E9" s="104"/>
      <c r="F9" s="104"/>
    </row>
    <row r="10" spans="1:6" ht="32.25" customHeight="1">
      <c r="A10" s="110" t="s">
        <v>80</v>
      </c>
      <c r="B10" s="104" t="s">
        <v>325</v>
      </c>
      <c r="C10" s="103">
        <v>1287572</v>
      </c>
      <c r="D10" s="103">
        <v>895273</v>
      </c>
      <c r="E10" s="103">
        <v>175121</v>
      </c>
      <c r="F10" s="103">
        <v>217178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38.25" customHeight="1">
      <c r="A12" s="111" t="s">
        <v>110</v>
      </c>
      <c r="B12" s="104" t="s">
        <v>326</v>
      </c>
      <c r="C12" s="103">
        <v>602029</v>
      </c>
      <c r="D12" s="103">
        <v>406365</v>
      </c>
      <c r="E12" s="103">
        <v>86102</v>
      </c>
      <c r="F12" s="103">
        <v>109562</v>
      </c>
    </row>
    <row r="13" spans="1:6" ht="38.25" customHeight="1">
      <c r="A13" s="111" t="s">
        <v>33</v>
      </c>
      <c r="B13" s="104" t="s">
        <v>327</v>
      </c>
      <c r="C13" s="103">
        <v>127589</v>
      </c>
      <c r="D13" s="103">
        <v>103370</v>
      </c>
      <c r="E13" s="103">
        <v>6930</v>
      </c>
      <c r="F13" s="103">
        <v>17289</v>
      </c>
    </row>
    <row r="14" spans="1:9" ht="30" customHeight="1">
      <c r="A14" s="111" t="s">
        <v>128</v>
      </c>
      <c r="B14" s="104"/>
      <c r="C14" s="104"/>
      <c r="D14" s="104"/>
      <c r="E14" s="104"/>
      <c r="F14" s="104"/>
      <c r="I14" s="64"/>
    </row>
    <row r="15" spans="1:6" ht="38.25" customHeight="1">
      <c r="A15" s="112" t="s">
        <v>328</v>
      </c>
      <c r="B15" s="104" t="s">
        <v>329</v>
      </c>
      <c r="C15" s="103">
        <v>123207</v>
      </c>
      <c r="D15" s="103">
        <v>100489</v>
      </c>
      <c r="E15" s="103">
        <v>6420</v>
      </c>
      <c r="F15" s="103">
        <v>16298</v>
      </c>
    </row>
    <row r="16" spans="1:6" ht="28.5" customHeight="1">
      <c r="A16" s="110" t="s">
        <v>75</v>
      </c>
      <c r="B16" s="104" t="s">
        <v>330</v>
      </c>
      <c r="C16" s="103">
        <v>459573</v>
      </c>
      <c r="D16" s="103">
        <v>394559</v>
      </c>
      <c r="E16" s="103">
        <v>15798</v>
      </c>
      <c r="F16" s="103">
        <v>49216</v>
      </c>
    </row>
    <row r="17" spans="1:6" ht="36.75" customHeight="1">
      <c r="A17" s="111" t="s">
        <v>93</v>
      </c>
      <c r="B17" s="104" t="s">
        <v>331</v>
      </c>
      <c r="C17" s="103">
        <v>36804</v>
      </c>
      <c r="D17" s="103">
        <v>36804</v>
      </c>
      <c r="E17" s="103">
        <v>0</v>
      </c>
      <c r="F17" s="103">
        <v>0</v>
      </c>
    </row>
    <row r="18" spans="1:6" ht="21" customHeight="1">
      <c r="A18" s="111" t="s">
        <v>28</v>
      </c>
      <c r="B18" s="104" t="s">
        <v>332</v>
      </c>
      <c r="C18" s="103">
        <v>0</v>
      </c>
      <c r="D18" s="103">
        <v>0</v>
      </c>
      <c r="E18" s="103">
        <v>0</v>
      </c>
      <c r="F18" s="103">
        <v>0</v>
      </c>
    </row>
    <row r="19" spans="1:6" ht="33" customHeight="1">
      <c r="A19" s="111" t="s">
        <v>54</v>
      </c>
      <c r="B19" s="104" t="s">
        <v>333</v>
      </c>
      <c r="C19" s="103">
        <v>317381</v>
      </c>
      <c r="D19" s="103">
        <v>271370</v>
      </c>
      <c r="E19" s="103">
        <v>7304</v>
      </c>
      <c r="F19" s="103">
        <v>38707</v>
      </c>
    </row>
    <row r="20" spans="1:6" ht="21" customHeight="1">
      <c r="A20" s="112" t="s">
        <v>69</v>
      </c>
      <c r="B20" s="104" t="s">
        <v>334</v>
      </c>
      <c r="C20" s="103">
        <v>14276</v>
      </c>
      <c r="D20" s="103">
        <v>11537</v>
      </c>
      <c r="E20" s="103">
        <v>805</v>
      </c>
      <c r="F20" s="103">
        <v>1934</v>
      </c>
    </row>
    <row r="21" spans="1:6" ht="21" customHeight="1">
      <c r="A21" s="112" t="s">
        <v>70</v>
      </c>
      <c r="B21" s="104" t="s">
        <v>335</v>
      </c>
      <c r="C21" s="103">
        <v>0</v>
      </c>
      <c r="D21" s="103">
        <v>0</v>
      </c>
      <c r="E21" s="103">
        <v>0</v>
      </c>
      <c r="F21" s="103">
        <v>0</v>
      </c>
    </row>
    <row r="22" spans="1:6" ht="21" customHeight="1">
      <c r="A22" s="112" t="s">
        <v>71</v>
      </c>
      <c r="B22" s="104" t="s">
        <v>336</v>
      </c>
      <c r="C22" s="103">
        <v>23862</v>
      </c>
      <c r="D22" s="103">
        <v>22272</v>
      </c>
      <c r="E22" s="103">
        <v>129</v>
      </c>
      <c r="F22" s="103">
        <v>1461</v>
      </c>
    </row>
    <row r="23" spans="1:6" ht="48.75" customHeight="1">
      <c r="A23" s="112" t="s">
        <v>72</v>
      </c>
      <c r="B23" s="104" t="s">
        <v>337</v>
      </c>
      <c r="C23" s="103">
        <v>279247</v>
      </c>
      <c r="D23" s="103">
        <v>237565</v>
      </c>
      <c r="E23" s="103">
        <v>6370</v>
      </c>
      <c r="F23" s="103">
        <v>35312</v>
      </c>
    </row>
    <row r="24" spans="1:6" ht="19.5" customHeight="1">
      <c r="A24" s="113" t="s">
        <v>111</v>
      </c>
      <c r="B24" s="104" t="s">
        <v>338</v>
      </c>
      <c r="C24" s="103">
        <v>58514</v>
      </c>
      <c r="D24" s="103">
        <v>53937</v>
      </c>
      <c r="E24" s="103">
        <v>1388</v>
      </c>
      <c r="F24" s="103">
        <v>3189</v>
      </c>
    </row>
    <row r="25" spans="1:6" ht="19.5" customHeight="1">
      <c r="A25" s="112" t="s">
        <v>77</v>
      </c>
      <c r="B25" s="104" t="s">
        <v>339</v>
      </c>
      <c r="C25" s="103">
        <v>-4</v>
      </c>
      <c r="D25" s="103">
        <v>-4</v>
      </c>
      <c r="E25" s="103">
        <v>0</v>
      </c>
      <c r="F25" s="103">
        <v>0</v>
      </c>
    </row>
    <row r="26" spans="1:6" ht="53.25" customHeight="1">
      <c r="A26" s="111" t="s">
        <v>48</v>
      </c>
      <c r="B26" s="104" t="s">
        <v>340</v>
      </c>
      <c r="C26" s="103">
        <v>100146</v>
      </c>
      <c r="D26" s="103">
        <v>81991</v>
      </c>
      <c r="E26" s="103">
        <v>7854</v>
      </c>
      <c r="F26" s="103">
        <v>10301</v>
      </c>
    </row>
    <row r="27" spans="1:6" ht="21.75" customHeight="1">
      <c r="A27" s="112" t="s">
        <v>149</v>
      </c>
      <c r="B27" s="104" t="s">
        <v>341</v>
      </c>
      <c r="C27" s="103">
        <v>99899</v>
      </c>
      <c r="D27" s="103">
        <v>81761</v>
      </c>
      <c r="E27" s="103">
        <v>7854</v>
      </c>
      <c r="F27" s="103">
        <v>10284</v>
      </c>
    </row>
    <row r="28" spans="1:6" ht="31.5" customHeight="1">
      <c r="A28" s="113" t="s">
        <v>111</v>
      </c>
      <c r="B28" s="104" t="s">
        <v>342</v>
      </c>
      <c r="C28" s="103">
        <v>50391</v>
      </c>
      <c r="D28" s="103">
        <v>42675</v>
      </c>
      <c r="E28" s="103">
        <v>3239</v>
      </c>
      <c r="F28" s="103">
        <v>4477</v>
      </c>
    </row>
    <row r="29" spans="1:6" ht="39" customHeight="1">
      <c r="A29" s="112" t="s">
        <v>152</v>
      </c>
      <c r="B29" s="104" t="s">
        <v>343</v>
      </c>
      <c r="C29" s="103">
        <v>247</v>
      </c>
      <c r="D29" s="103">
        <v>230</v>
      </c>
      <c r="E29" s="103">
        <v>0</v>
      </c>
      <c r="F29" s="103">
        <v>17</v>
      </c>
    </row>
    <row r="30" spans="1:6" ht="39" customHeight="1">
      <c r="A30" s="111" t="s">
        <v>154</v>
      </c>
      <c r="B30" s="104" t="s">
        <v>344</v>
      </c>
      <c r="C30" s="103">
        <v>5238</v>
      </c>
      <c r="D30" s="103">
        <v>4390</v>
      </c>
      <c r="E30" s="103">
        <v>640</v>
      </c>
      <c r="F30" s="103">
        <v>208</v>
      </c>
    </row>
    <row r="31" spans="1:6" ht="39" customHeight="1">
      <c r="A31" s="112" t="s">
        <v>42</v>
      </c>
      <c r="B31" s="104" t="s">
        <v>345</v>
      </c>
      <c r="C31" s="103">
        <v>5238</v>
      </c>
      <c r="D31" s="103">
        <v>4390</v>
      </c>
      <c r="E31" s="103">
        <v>640</v>
      </c>
      <c r="F31" s="103">
        <v>208</v>
      </c>
    </row>
    <row r="32" spans="1:6" ht="39" customHeight="1">
      <c r="A32" s="112" t="s">
        <v>157</v>
      </c>
      <c r="B32" s="104" t="s">
        <v>346</v>
      </c>
      <c r="C32" s="103">
        <v>0</v>
      </c>
      <c r="D32" s="103">
        <v>0</v>
      </c>
      <c r="E32" s="103">
        <v>0</v>
      </c>
      <c r="F32" s="103">
        <v>0</v>
      </c>
    </row>
    <row r="33" spans="1:6" ht="39" customHeight="1">
      <c r="A33" s="109" t="s">
        <v>81</v>
      </c>
      <c r="B33" s="104" t="s">
        <v>347</v>
      </c>
      <c r="C33" s="103">
        <v>40740</v>
      </c>
      <c r="D33" s="103">
        <v>27531</v>
      </c>
      <c r="E33" s="103">
        <v>1677</v>
      </c>
      <c r="F33" s="103">
        <v>11532</v>
      </c>
    </row>
    <row r="34" spans="1:6" ht="33.75" customHeight="1">
      <c r="A34" s="109" t="s">
        <v>7</v>
      </c>
      <c r="B34" s="104"/>
      <c r="C34" s="104"/>
      <c r="D34" s="104"/>
      <c r="E34" s="104"/>
      <c r="F34" s="104"/>
    </row>
    <row r="35" spans="1:6" ht="30.75" customHeight="1">
      <c r="A35" s="110" t="s">
        <v>160</v>
      </c>
      <c r="B35" s="104" t="s">
        <v>348</v>
      </c>
      <c r="C35" s="103">
        <v>2206</v>
      </c>
      <c r="D35" s="103">
        <v>2022</v>
      </c>
      <c r="E35" s="103">
        <v>139</v>
      </c>
      <c r="F35" s="103">
        <v>45</v>
      </c>
    </row>
    <row r="36" spans="1:6" s="78" customFormat="1" ht="25.5">
      <c r="A36" s="110" t="s">
        <v>164</v>
      </c>
      <c r="B36" s="104" t="s">
        <v>349</v>
      </c>
      <c r="C36" s="103">
        <v>471</v>
      </c>
      <c r="D36" s="103">
        <v>363</v>
      </c>
      <c r="E36" s="103">
        <v>63</v>
      </c>
      <c r="F36" s="103">
        <v>45</v>
      </c>
    </row>
    <row r="37" spans="1:6" ht="12.75">
      <c r="A37" s="110" t="s">
        <v>79</v>
      </c>
      <c r="B37" s="104" t="s">
        <v>350</v>
      </c>
      <c r="C37" s="103">
        <v>2022</v>
      </c>
      <c r="D37" s="103">
        <v>1570</v>
      </c>
      <c r="E37" s="103">
        <v>11</v>
      </c>
      <c r="F37" s="103">
        <v>441</v>
      </c>
    </row>
    <row r="38" spans="1:6" ht="32.25" customHeight="1">
      <c r="A38" s="110" t="s">
        <v>78</v>
      </c>
      <c r="B38" s="104" t="s">
        <v>351</v>
      </c>
      <c r="C38" s="103">
        <v>7993</v>
      </c>
      <c r="D38" s="103">
        <v>7585</v>
      </c>
      <c r="E38" s="103">
        <v>205</v>
      </c>
      <c r="F38" s="103">
        <v>203</v>
      </c>
    </row>
    <row r="39" spans="1:6" ht="26.25" customHeight="1">
      <c r="A39" s="110" t="s">
        <v>85</v>
      </c>
      <c r="B39" s="104" t="s">
        <v>352</v>
      </c>
      <c r="C39" s="103">
        <v>28048</v>
      </c>
      <c r="D39" s="103">
        <v>15991</v>
      </c>
      <c r="E39" s="103">
        <v>1259</v>
      </c>
      <c r="F39" s="103">
        <v>10798</v>
      </c>
    </row>
    <row r="40" spans="1:6" s="102" customFormat="1" ht="32.25" customHeight="1">
      <c r="A40" s="108" t="s">
        <v>353</v>
      </c>
      <c r="B40" s="104" t="s">
        <v>354</v>
      </c>
      <c r="C40" s="103">
        <v>1778491</v>
      </c>
      <c r="D40" s="103">
        <v>1277605</v>
      </c>
      <c r="E40" s="103">
        <v>209345</v>
      </c>
      <c r="F40" s="103">
        <v>291541</v>
      </c>
    </row>
    <row r="41" spans="1:6" ht="19.5" customHeight="1">
      <c r="A41" s="109" t="s">
        <v>75</v>
      </c>
      <c r="B41" s="104" t="s">
        <v>355</v>
      </c>
      <c r="C41" s="103">
        <v>243464</v>
      </c>
      <c r="D41" s="103">
        <v>207403</v>
      </c>
      <c r="E41" s="103">
        <v>9392</v>
      </c>
      <c r="F41" s="103">
        <v>26669</v>
      </c>
    </row>
    <row r="42" spans="1:6" ht="34.5" customHeight="1">
      <c r="A42" s="110" t="s">
        <v>93</v>
      </c>
      <c r="B42" s="104" t="s">
        <v>356</v>
      </c>
      <c r="C42" s="103">
        <v>41324</v>
      </c>
      <c r="D42" s="103">
        <v>41313</v>
      </c>
      <c r="E42" s="103">
        <v>11</v>
      </c>
      <c r="F42" s="103">
        <v>0</v>
      </c>
    </row>
    <row r="43" spans="1:6" ht="19.5" customHeight="1">
      <c r="A43" s="110" t="s">
        <v>304</v>
      </c>
      <c r="B43" s="104" t="s">
        <v>357</v>
      </c>
      <c r="C43" s="103">
        <v>0</v>
      </c>
      <c r="D43" s="103">
        <v>0</v>
      </c>
      <c r="E43" s="103">
        <v>0</v>
      </c>
      <c r="F43" s="103">
        <v>0</v>
      </c>
    </row>
    <row r="44" spans="1:6" ht="33" customHeight="1">
      <c r="A44" s="110" t="s">
        <v>54</v>
      </c>
      <c r="B44" s="104" t="s">
        <v>358</v>
      </c>
      <c r="C44" s="103">
        <v>159120</v>
      </c>
      <c r="D44" s="103">
        <v>133133</v>
      </c>
      <c r="E44" s="103">
        <v>5681</v>
      </c>
      <c r="F44" s="103">
        <v>20306</v>
      </c>
    </row>
    <row r="45" spans="1:6" ht="19.5" customHeight="1">
      <c r="A45" s="111" t="s">
        <v>69</v>
      </c>
      <c r="B45" s="104" t="s">
        <v>359</v>
      </c>
      <c r="C45" s="103">
        <v>6181</v>
      </c>
      <c r="D45" s="103">
        <v>4481</v>
      </c>
      <c r="E45" s="103">
        <v>659</v>
      </c>
      <c r="F45" s="103">
        <v>1041</v>
      </c>
    </row>
    <row r="46" spans="1:6" ht="19.5" customHeight="1">
      <c r="A46" s="111" t="s">
        <v>70</v>
      </c>
      <c r="B46" s="104" t="s">
        <v>360</v>
      </c>
      <c r="C46" s="103">
        <v>29</v>
      </c>
      <c r="D46" s="103">
        <v>0</v>
      </c>
      <c r="E46" s="103">
        <v>29</v>
      </c>
      <c r="F46" s="103">
        <v>0</v>
      </c>
    </row>
    <row r="47" spans="1:6" ht="38.25" customHeight="1">
      <c r="A47" s="111" t="s">
        <v>71</v>
      </c>
      <c r="B47" s="104" t="s">
        <v>361</v>
      </c>
      <c r="C47" s="103">
        <v>5641</v>
      </c>
      <c r="D47" s="103">
        <v>4906</v>
      </c>
      <c r="E47" s="103">
        <v>79</v>
      </c>
      <c r="F47" s="103">
        <v>656</v>
      </c>
    </row>
    <row r="48" spans="1:6" ht="22.5" customHeight="1">
      <c r="A48" s="111" t="s">
        <v>72</v>
      </c>
      <c r="B48" s="104" t="s">
        <v>362</v>
      </c>
      <c r="C48" s="103">
        <v>147271</v>
      </c>
      <c r="D48" s="103">
        <v>123748</v>
      </c>
      <c r="E48" s="103">
        <v>4914</v>
      </c>
      <c r="F48" s="103">
        <v>18609</v>
      </c>
    </row>
    <row r="49" spans="1:6" ht="22.5" customHeight="1">
      <c r="A49" s="112" t="s">
        <v>111</v>
      </c>
      <c r="B49" s="104" t="s">
        <v>363</v>
      </c>
      <c r="C49" s="103">
        <v>19773</v>
      </c>
      <c r="D49" s="103">
        <v>17223</v>
      </c>
      <c r="E49" s="103">
        <v>723</v>
      </c>
      <c r="F49" s="103">
        <v>1827</v>
      </c>
    </row>
    <row r="50" spans="1:6" ht="22.5" customHeight="1">
      <c r="A50" s="111" t="s">
        <v>77</v>
      </c>
      <c r="B50" s="104" t="s">
        <v>364</v>
      </c>
      <c r="C50" s="103">
        <v>-2</v>
      </c>
      <c r="D50" s="103">
        <v>-2</v>
      </c>
      <c r="E50" s="103">
        <v>0</v>
      </c>
      <c r="F50" s="103">
        <v>0</v>
      </c>
    </row>
    <row r="51" spans="1:6" ht="45" customHeight="1">
      <c r="A51" s="110" t="s">
        <v>48</v>
      </c>
      <c r="B51" s="104" t="s">
        <v>365</v>
      </c>
      <c r="C51" s="103">
        <v>41120</v>
      </c>
      <c r="D51" s="103">
        <v>31448</v>
      </c>
      <c r="E51" s="103">
        <v>3380</v>
      </c>
      <c r="F51" s="103">
        <v>6292</v>
      </c>
    </row>
    <row r="52" spans="1:6" ht="32.25" customHeight="1">
      <c r="A52" s="111" t="s">
        <v>149</v>
      </c>
      <c r="B52" s="104" t="s">
        <v>366</v>
      </c>
      <c r="C52" s="103">
        <v>40955</v>
      </c>
      <c r="D52" s="103">
        <v>31298</v>
      </c>
      <c r="E52" s="103">
        <v>3380</v>
      </c>
      <c r="F52" s="103">
        <v>6277</v>
      </c>
    </row>
    <row r="53" spans="1:6" ht="31.5" customHeight="1">
      <c r="A53" s="112" t="s">
        <v>111</v>
      </c>
      <c r="B53" s="104" t="s">
        <v>367</v>
      </c>
      <c r="C53" s="103">
        <v>15271</v>
      </c>
      <c r="D53" s="103">
        <v>11596</v>
      </c>
      <c r="E53" s="103">
        <v>1144</v>
      </c>
      <c r="F53" s="103">
        <v>2531</v>
      </c>
    </row>
    <row r="54" spans="1:6" ht="31.5" customHeight="1">
      <c r="A54" s="111" t="s">
        <v>152</v>
      </c>
      <c r="B54" s="104" t="s">
        <v>368</v>
      </c>
      <c r="C54" s="103">
        <v>165</v>
      </c>
      <c r="D54" s="103">
        <v>150</v>
      </c>
      <c r="E54" s="103">
        <v>0</v>
      </c>
      <c r="F54" s="103">
        <v>15</v>
      </c>
    </row>
    <row r="55" spans="1:6" ht="31.5" customHeight="1">
      <c r="A55" s="110" t="s">
        <v>154</v>
      </c>
      <c r="B55" s="104" t="s">
        <v>369</v>
      </c>
      <c r="C55" s="103">
        <v>1898</v>
      </c>
      <c r="D55" s="103">
        <v>1507</v>
      </c>
      <c r="E55" s="103">
        <v>320</v>
      </c>
      <c r="F55" s="103">
        <v>71</v>
      </c>
    </row>
    <row r="56" spans="1:6" ht="31.5" customHeight="1">
      <c r="A56" s="111" t="s">
        <v>42</v>
      </c>
      <c r="B56" s="104" t="s">
        <v>370</v>
      </c>
      <c r="C56" s="103">
        <v>1898</v>
      </c>
      <c r="D56" s="103">
        <v>1507</v>
      </c>
      <c r="E56" s="103">
        <v>320</v>
      </c>
      <c r="F56" s="103">
        <v>71</v>
      </c>
    </row>
    <row r="57" spans="1:6" ht="26.25" customHeight="1">
      <c r="A57" s="111" t="s">
        <v>157</v>
      </c>
      <c r="B57" s="104" t="s">
        <v>371</v>
      </c>
      <c r="C57" s="103">
        <v>0</v>
      </c>
      <c r="D57" s="103">
        <v>0</v>
      </c>
      <c r="E57" s="103">
        <v>0</v>
      </c>
      <c r="F57" s="103">
        <v>0</v>
      </c>
    </row>
    <row r="58" spans="1:6" ht="26.25" customHeight="1">
      <c r="A58" s="109" t="s">
        <v>81</v>
      </c>
      <c r="B58" s="104" t="s">
        <v>372</v>
      </c>
      <c r="C58" s="103">
        <v>26331</v>
      </c>
      <c r="D58" s="103">
        <v>18273</v>
      </c>
      <c r="E58" s="103">
        <v>1395</v>
      </c>
      <c r="F58" s="103">
        <v>6663</v>
      </c>
    </row>
    <row r="59" spans="1:6" ht="25.5">
      <c r="A59" s="110" t="s">
        <v>164</v>
      </c>
      <c r="B59" s="104" t="s">
        <v>373</v>
      </c>
      <c r="C59" s="103">
        <v>437</v>
      </c>
      <c r="D59" s="103">
        <v>340</v>
      </c>
      <c r="E59" s="103">
        <v>69</v>
      </c>
      <c r="F59" s="103">
        <v>28</v>
      </c>
    </row>
    <row r="60" spans="1:6" ht="12.75">
      <c r="A60" s="110" t="s">
        <v>79</v>
      </c>
      <c r="B60" s="104" t="s">
        <v>374</v>
      </c>
      <c r="C60" s="103">
        <v>3586</v>
      </c>
      <c r="D60" s="103">
        <v>2862</v>
      </c>
      <c r="E60" s="103">
        <v>21</v>
      </c>
      <c r="F60" s="103">
        <v>703</v>
      </c>
    </row>
    <row r="61" spans="1:9" ht="25.5">
      <c r="A61" s="110" t="s">
        <v>78</v>
      </c>
      <c r="B61" s="104" t="s">
        <v>375</v>
      </c>
      <c r="C61" s="103">
        <v>4676</v>
      </c>
      <c r="D61" s="103">
        <v>4526</v>
      </c>
      <c r="E61" s="103">
        <v>63</v>
      </c>
      <c r="F61" s="103">
        <v>87</v>
      </c>
      <c r="G61" s="14"/>
      <c r="H61" s="14"/>
      <c r="I61" s="14"/>
    </row>
    <row r="62" spans="1:9" ht="30.75" customHeight="1">
      <c r="A62" s="110" t="s">
        <v>85</v>
      </c>
      <c r="B62" s="104" t="s">
        <v>376</v>
      </c>
      <c r="C62" s="103">
        <v>17632</v>
      </c>
      <c r="D62" s="103">
        <v>10545</v>
      </c>
      <c r="E62" s="103">
        <v>1242</v>
      </c>
      <c r="F62" s="103">
        <v>5845</v>
      </c>
      <c r="G62" s="14"/>
      <c r="H62" s="14"/>
      <c r="I62" s="14"/>
    </row>
    <row r="63" spans="1:9" ht="12.75">
      <c r="A63" s="110" t="s">
        <v>377</v>
      </c>
      <c r="B63" s="104"/>
      <c r="C63" s="104"/>
      <c r="D63" s="104"/>
      <c r="E63" s="104"/>
      <c r="F63" s="104"/>
      <c r="G63" s="13"/>
      <c r="H63" s="13"/>
      <c r="I63" s="13"/>
    </row>
    <row r="64" spans="1:10" ht="25.5">
      <c r="A64" s="111" t="s">
        <v>378</v>
      </c>
      <c r="B64" s="104" t="s">
        <v>379</v>
      </c>
      <c r="C64" s="103">
        <v>2130</v>
      </c>
      <c r="D64" s="103">
        <v>1946</v>
      </c>
      <c r="E64" s="103">
        <v>139</v>
      </c>
      <c r="F64" s="103">
        <v>45</v>
      </c>
      <c r="G64" s="13"/>
      <c r="H64" s="13"/>
      <c r="I64" s="13"/>
      <c r="J64" s="13"/>
    </row>
    <row r="65" spans="1:10" ht="25.5">
      <c r="A65" s="109" t="s">
        <v>454</v>
      </c>
      <c r="B65" s="104" t="s">
        <v>483</v>
      </c>
      <c r="C65" s="103">
        <v>1887582</v>
      </c>
      <c r="D65" s="103">
        <v>1409524</v>
      </c>
      <c r="E65" s="103">
        <v>215749</v>
      </c>
      <c r="F65" s="103">
        <v>262309</v>
      </c>
      <c r="G65" s="13"/>
      <c r="H65" s="13"/>
      <c r="I65" s="13"/>
      <c r="J65" s="13"/>
    </row>
    <row r="66" spans="1:10" ht="12.75">
      <c r="A66" s="108" t="s">
        <v>41</v>
      </c>
      <c r="B66" s="104" t="s">
        <v>380</v>
      </c>
      <c r="C66" s="103">
        <v>11650486</v>
      </c>
      <c r="D66" s="103">
        <v>8744541</v>
      </c>
      <c r="E66" s="103">
        <v>1171379</v>
      </c>
      <c r="F66" s="103">
        <v>1734566</v>
      </c>
      <c r="G66" s="13"/>
      <c r="H66" s="13"/>
      <c r="I66" s="13"/>
      <c r="J66" s="13"/>
    </row>
    <row r="67" spans="1:10" ht="12.75">
      <c r="A67" s="114"/>
      <c r="B67" s="115"/>
      <c r="C67" s="116"/>
      <c r="D67" s="116"/>
      <c r="E67" s="116"/>
      <c r="F67" s="116"/>
      <c r="G67" s="13"/>
      <c r="H67" s="13"/>
      <c r="I67" s="13"/>
      <c r="J67" s="13"/>
    </row>
    <row r="68" spans="1:3" ht="12.75">
      <c r="A68" s="87" t="s">
        <v>381</v>
      </c>
      <c r="B68" s="88"/>
      <c r="C68" s="88"/>
    </row>
    <row r="69" spans="1:3" ht="25.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383</v>
      </c>
      <c r="C72" s="103">
        <v>0</v>
      </c>
    </row>
    <row r="73" spans="1:3" ht="12.75">
      <c r="A73" s="82" t="s">
        <v>180</v>
      </c>
      <c r="B73" s="80"/>
      <c r="C73" s="104"/>
    </row>
    <row r="74" spans="1:3" ht="25.5">
      <c r="A74" s="83" t="s">
        <v>384</v>
      </c>
      <c r="B74" s="80" t="s">
        <v>385</v>
      </c>
      <c r="C74" s="103">
        <v>792835</v>
      </c>
    </row>
    <row r="75" spans="1:3" ht="12.75">
      <c r="A75" s="84" t="s">
        <v>386</v>
      </c>
      <c r="B75" s="80" t="s">
        <v>387</v>
      </c>
      <c r="C75" s="103">
        <v>742989</v>
      </c>
    </row>
    <row r="76" spans="1:3" ht="12.75">
      <c r="A76" s="84" t="s">
        <v>388</v>
      </c>
      <c r="B76" s="80" t="s">
        <v>389</v>
      </c>
      <c r="C76" s="103">
        <v>49846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4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="75" zoomScaleNormal="75" zoomScaleSheetLayoutView="75" zoomScalePageLayoutView="0" workbookViewId="0" topLeftCell="A49">
      <selection activeCell="C72" sqref="C72:C73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7"/>
      <c r="C1" s="107"/>
      <c r="D1" s="107"/>
      <c r="E1" s="107"/>
      <c r="F1" s="65" t="s">
        <v>86</v>
      </c>
    </row>
    <row r="2" spans="1:6" ht="45.75" customHeight="1">
      <c r="A2" s="218" t="s">
        <v>95</v>
      </c>
      <c r="B2" s="218"/>
      <c r="C2" s="218"/>
      <c r="D2" s="218"/>
      <c r="E2" s="218"/>
      <c r="F2" s="218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95"/>
      <c r="B4" s="190" t="s">
        <v>8</v>
      </c>
      <c r="C4" s="221" t="s">
        <v>96</v>
      </c>
      <c r="D4" s="219" t="s">
        <v>97</v>
      </c>
      <c r="E4" s="220"/>
      <c r="F4" s="220"/>
    </row>
    <row r="5" spans="1:6" ht="72.75" customHeight="1">
      <c r="A5" s="195"/>
      <c r="B5" s="190"/>
      <c r="C5" s="222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390</v>
      </c>
      <c r="C7" s="103">
        <v>104618</v>
      </c>
      <c r="D7" s="103">
        <v>87266</v>
      </c>
      <c r="E7" s="103">
        <v>7403</v>
      </c>
      <c r="F7" s="103">
        <v>9949</v>
      </c>
    </row>
    <row r="8" spans="1:6" ht="12.75">
      <c r="A8" s="109" t="s">
        <v>74</v>
      </c>
      <c r="B8" s="104" t="s">
        <v>391</v>
      </c>
      <c r="C8" s="103">
        <v>104562</v>
      </c>
      <c r="D8" s="103">
        <v>87231</v>
      </c>
      <c r="E8" s="103">
        <v>7391</v>
      </c>
      <c r="F8" s="103">
        <v>9940</v>
      </c>
    </row>
    <row r="9" spans="1:6" ht="27.75" customHeight="1">
      <c r="A9" s="109" t="s">
        <v>7</v>
      </c>
      <c r="B9" s="104"/>
      <c r="C9" s="104"/>
      <c r="D9" s="104"/>
      <c r="E9" s="104"/>
      <c r="F9" s="104"/>
    </row>
    <row r="10" spans="1:6" ht="27.75" customHeight="1">
      <c r="A10" s="110" t="s">
        <v>80</v>
      </c>
      <c r="B10" s="104" t="s">
        <v>392</v>
      </c>
      <c r="C10" s="103">
        <v>38485</v>
      </c>
      <c r="D10" s="103">
        <v>31992</v>
      </c>
      <c r="E10" s="103">
        <v>3189</v>
      </c>
      <c r="F10" s="103">
        <v>3304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27.75" customHeight="1">
      <c r="A12" s="111" t="s">
        <v>110</v>
      </c>
      <c r="B12" s="104" t="s">
        <v>393</v>
      </c>
      <c r="C12" s="103">
        <v>8449</v>
      </c>
      <c r="D12" s="103">
        <v>6527</v>
      </c>
      <c r="E12" s="103">
        <v>1260</v>
      </c>
      <c r="F12" s="103">
        <v>662</v>
      </c>
    </row>
    <row r="13" spans="1:6" ht="27.75" customHeight="1">
      <c r="A13" s="111" t="s">
        <v>33</v>
      </c>
      <c r="B13" s="104" t="s">
        <v>394</v>
      </c>
      <c r="C13" s="103">
        <v>7061</v>
      </c>
      <c r="D13" s="103">
        <v>6230</v>
      </c>
      <c r="E13" s="103">
        <v>802</v>
      </c>
      <c r="F13" s="103">
        <v>29</v>
      </c>
    </row>
    <row r="14" spans="1:6" ht="15.75" customHeight="1">
      <c r="A14" s="111" t="s">
        <v>128</v>
      </c>
      <c r="B14" s="104"/>
      <c r="C14" s="104"/>
      <c r="D14" s="104"/>
      <c r="E14" s="104"/>
      <c r="F14" s="104"/>
    </row>
    <row r="15" spans="1:6" ht="33" customHeight="1">
      <c r="A15" s="112" t="s">
        <v>328</v>
      </c>
      <c r="B15" s="104" t="s">
        <v>395</v>
      </c>
      <c r="C15" s="103">
        <v>7004</v>
      </c>
      <c r="D15" s="103">
        <v>6196</v>
      </c>
      <c r="E15" s="103">
        <v>779</v>
      </c>
      <c r="F15" s="103">
        <v>29</v>
      </c>
    </row>
    <row r="16" spans="1:6" ht="12.75">
      <c r="A16" s="110" t="s">
        <v>75</v>
      </c>
      <c r="B16" s="104" t="s">
        <v>396</v>
      </c>
      <c r="C16" s="103">
        <v>66077</v>
      </c>
      <c r="D16" s="103">
        <v>55239</v>
      </c>
      <c r="E16" s="103">
        <v>4202</v>
      </c>
      <c r="F16" s="103">
        <v>6636</v>
      </c>
    </row>
    <row r="17" spans="1:6" ht="18" customHeight="1">
      <c r="A17" s="111" t="s">
        <v>34</v>
      </c>
      <c r="B17" s="104" t="s">
        <v>397</v>
      </c>
      <c r="C17" s="103">
        <v>1134</v>
      </c>
      <c r="D17" s="103">
        <v>930</v>
      </c>
      <c r="E17" s="103">
        <v>100</v>
      </c>
      <c r="F17" s="103">
        <v>104</v>
      </c>
    </row>
    <row r="18" spans="1:6" ht="18" customHeight="1">
      <c r="A18" s="111" t="s">
        <v>133</v>
      </c>
      <c r="B18" s="104" t="s">
        <v>398</v>
      </c>
      <c r="C18" s="103">
        <v>0</v>
      </c>
      <c r="D18" s="103">
        <v>0</v>
      </c>
      <c r="E18" s="103">
        <v>0</v>
      </c>
      <c r="F18" s="103">
        <v>0</v>
      </c>
    </row>
    <row r="19" spans="1:6" ht="43.5" customHeight="1">
      <c r="A19" s="111" t="s">
        <v>54</v>
      </c>
      <c r="B19" s="104" t="s">
        <v>399</v>
      </c>
      <c r="C19" s="103">
        <v>63109</v>
      </c>
      <c r="D19" s="103">
        <v>52826</v>
      </c>
      <c r="E19" s="103">
        <v>3963</v>
      </c>
      <c r="F19" s="103">
        <v>6320</v>
      </c>
    </row>
    <row r="20" spans="1:6" ht="18" customHeight="1">
      <c r="A20" s="112" t="s">
        <v>69</v>
      </c>
      <c r="B20" s="104" t="s">
        <v>400</v>
      </c>
      <c r="C20" s="103">
        <v>0</v>
      </c>
      <c r="D20" s="103">
        <v>0</v>
      </c>
      <c r="E20" s="103">
        <v>0</v>
      </c>
      <c r="F20" s="103">
        <v>0</v>
      </c>
    </row>
    <row r="21" spans="1:6" ht="18" customHeight="1">
      <c r="A21" s="112" t="s">
        <v>70</v>
      </c>
      <c r="B21" s="104" t="s">
        <v>401</v>
      </c>
      <c r="C21" s="103">
        <v>0</v>
      </c>
      <c r="D21" s="103">
        <v>0</v>
      </c>
      <c r="E21" s="103">
        <v>0</v>
      </c>
      <c r="F21" s="103">
        <v>0</v>
      </c>
    </row>
    <row r="22" spans="1:6" ht="18" customHeight="1">
      <c r="A22" s="112" t="s">
        <v>71</v>
      </c>
      <c r="B22" s="104" t="s">
        <v>402</v>
      </c>
      <c r="C22" s="103">
        <v>0</v>
      </c>
      <c r="D22" s="103">
        <v>0</v>
      </c>
      <c r="E22" s="103">
        <v>0</v>
      </c>
      <c r="F22" s="103">
        <v>0</v>
      </c>
    </row>
    <row r="23" spans="1:6" ht="43.5" customHeight="1">
      <c r="A23" s="112" t="s">
        <v>72</v>
      </c>
      <c r="B23" s="104" t="s">
        <v>403</v>
      </c>
      <c r="C23" s="103">
        <v>63109</v>
      </c>
      <c r="D23" s="103">
        <v>52826</v>
      </c>
      <c r="E23" s="103">
        <v>3963</v>
      </c>
      <c r="F23" s="103">
        <v>6320</v>
      </c>
    </row>
    <row r="24" spans="1:6" ht="22.5" customHeight="1">
      <c r="A24" s="113" t="s">
        <v>111</v>
      </c>
      <c r="B24" s="104" t="s">
        <v>404</v>
      </c>
      <c r="C24" s="103">
        <v>727</v>
      </c>
      <c r="D24" s="103">
        <v>628</v>
      </c>
      <c r="E24" s="103">
        <v>72</v>
      </c>
      <c r="F24" s="103">
        <v>27</v>
      </c>
    </row>
    <row r="25" spans="1:6" ht="16.5" customHeight="1">
      <c r="A25" s="112" t="s">
        <v>77</v>
      </c>
      <c r="B25" s="104" t="s">
        <v>405</v>
      </c>
      <c r="C25" s="103">
        <v>0</v>
      </c>
      <c r="D25" s="103">
        <v>0</v>
      </c>
      <c r="E25" s="103">
        <v>0</v>
      </c>
      <c r="F25" s="103">
        <v>0</v>
      </c>
    </row>
    <row r="26" spans="1:6" ht="49.5" customHeight="1">
      <c r="A26" s="111" t="s">
        <v>48</v>
      </c>
      <c r="B26" s="104" t="s">
        <v>406</v>
      </c>
      <c r="C26" s="103">
        <v>1021</v>
      </c>
      <c r="D26" s="103">
        <v>812</v>
      </c>
      <c r="E26" s="103">
        <v>97</v>
      </c>
      <c r="F26" s="103">
        <v>112</v>
      </c>
    </row>
    <row r="27" spans="1:6" ht="22.5" customHeight="1">
      <c r="A27" s="112" t="s">
        <v>149</v>
      </c>
      <c r="B27" s="104" t="s">
        <v>407</v>
      </c>
      <c r="C27" s="103">
        <v>1021</v>
      </c>
      <c r="D27" s="103">
        <v>812</v>
      </c>
      <c r="E27" s="103">
        <v>97</v>
      </c>
      <c r="F27" s="103">
        <v>112</v>
      </c>
    </row>
    <row r="28" spans="1:6" ht="32.25" customHeight="1">
      <c r="A28" s="113" t="s">
        <v>111</v>
      </c>
      <c r="B28" s="104" t="s">
        <v>408</v>
      </c>
      <c r="C28" s="103">
        <v>135</v>
      </c>
      <c r="D28" s="103">
        <v>131</v>
      </c>
      <c r="E28" s="103">
        <v>2</v>
      </c>
      <c r="F28" s="103">
        <v>2</v>
      </c>
    </row>
    <row r="29" spans="1:6" ht="32.25" customHeight="1">
      <c r="A29" s="112" t="s">
        <v>152</v>
      </c>
      <c r="B29" s="104" t="s">
        <v>409</v>
      </c>
      <c r="C29" s="103">
        <v>0</v>
      </c>
      <c r="D29" s="103">
        <v>0</v>
      </c>
      <c r="E29" s="103">
        <v>0</v>
      </c>
      <c r="F29" s="103">
        <v>0</v>
      </c>
    </row>
    <row r="30" spans="1:6" ht="32.25" customHeight="1">
      <c r="A30" s="111" t="s">
        <v>154</v>
      </c>
      <c r="B30" s="104" t="s">
        <v>410</v>
      </c>
      <c r="C30" s="103">
        <v>813</v>
      </c>
      <c r="D30" s="103">
        <v>671</v>
      </c>
      <c r="E30" s="103">
        <v>42</v>
      </c>
      <c r="F30" s="103">
        <v>100</v>
      </c>
    </row>
    <row r="31" spans="1:6" ht="42" customHeight="1">
      <c r="A31" s="112" t="s">
        <v>42</v>
      </c>
      <c r="B31" s="104" t="s">
        <v>411</v>
      </c>
      <c r="C31" s="103">
        <v>813</v>
      </c>
      <c r="D31" s="103">
        <v>671</v>
      </c>
      <c r="E31" s="103">
        <v>42</v>
      </c>
      <c r="F31" s="103">
        <v>100</v>
      </c>
    </row>
    <row r="32" spans="1:6" ht="45" customHeight="1">
      <c r="A32" s="112" t="s">
        <v>157</v>
      </c>
      <c r="B32" s="104" t="s">
        <v>412</v>
      </c>
      <c r="C32" s="103">
        <v>0</v>
      </c>
      <c r="D32" s="103">
        <v>0</v>
      </c>
      <c r="E32" s="103">
        <v>0</v>
      </c>
      <c r="F32" s="103">
        <v>0</v>
      </c>
    </row>
    <row r="33" spans="1:6" ht="32.25" customHeight="1">
      <c r="A33" s="109" t="s">
        <v>81</v>
      </c>
      <c r="B33" s="104" t="s">
        <v>413</v>
      </c>
      <c r="C33" s="103">
        <v>1776</v>
      </c>
      <c r="D33" s="103">
        <v>1661</v>
      </c>
      <c r="E33" s="103">
        <v>98</v>
      </c>
      <c r="F33" s="103">
        <v>17</v>
      </c>
    </row>
    <row r="34" spans="1:6" ht="27" customHeight="1">
      <c r="A34" s="109" t="s">
        <v>7</v>
      </c>
      <c r="B34" s="104"/>
      <c r="C34" s="104"/>
      <c r="D34" s="104"/>
      <c r="E34" s="104"/>
      <c r="F34" s="104"/>
    </row>
    <row r="35" spans="1:6" ht="30" customHeight="1">
      <c r="A35" s="110" t="s">
        <v>160</v>
      </c>
      <c r="B35" s="104" t="s">
        <v>414</v>
      </c>
      <c r="C35" s="103">
        <v>1720</v>
      </c>
      <c r="D35" s="103">
        <v>1626</v>
      </c>
      <c r="E35" s="103">
        <v>86</v>
      </c>
      <c r="F35" s="103">
        <v>8</v>
      </c>
    </row>
    <row r="36" spans="1:6" ht="25.5">
      <c r="A36" s="110" t="s">
        <v>164</v>
      </c>
      <c r="B36" s="104" t="s">
        <v>415</v>
      </c>
      <c r="C36" s="103">
        <v>40</v>
      </c>
      <c r="D36" s="103">
        <v>27</v>
      </c>
      <c r="E36" s="103">
        <v>12</v>
      </c>
      <c r="F36" s="103">
        <v>1</v>
      </c>
    </row>
    <row r="37" spans="1:6" ht="12.75">
      <c r="A37" s="110" t="s">
        <v>79</v>
      </c>
      <c r="B37" s="104" t="s">
        <v>416</v>
      </c>
      <c r="C37" s="103">
        <v>15</v>
      </c>
      <c r="D37" s="103">
        <v>8</v>
      </c>
      <c r="E37" s="103">
        <v>0</v>
      </c>
      <c r="F37" s="103">
        <v>7</v>
      </c>
    </row>
    <row r="38" spans="1:6" ht="25.5">
      <c r="A38" s="110" t="s">
        <v>78</v>
      </c>
      <c r="B38" s="104" t="s">
        <v>417</v>
      </c>
      <c r="C38" s="103">
        <v>0</v>
      </c>
      <c r="D38" s="103">
        <v>0</v>
      </c>
      <c r="E38" s="103">
        <v>0</v>
      </c>
      <c r="F38" s="103">
        <v>0</v>
      </c>
    </row>
    <row r="39" spans="1:6" ht="25.5">
      <c r="A39" s="110" t="s">
        <v>85</v>
      </c>
      <c r="B39" s="104" t="s">
        <v>418</v>
      </c>
      <c r="C39" s="103">
        <v>1</v>
      </c>
      <c r="D39" s="103">
        <v>0</v>
      </c>
      <c r="E39" s="103">
        <v>0</v>
      </c>
      <c r="F39" s="103">
        <v>1</v>
      </c>
    </row>
    <row r="40" spans="1:6" s="101" customFormat="1" ht="25.5">
      <c r="A40" s="108" t="s">
        <v>353</v>
      </c>
      <c r="B40" s="104" t="s">
        <v>419</v>
      </c>
      <c r="C40" s="103">
        <v>191338</v>
      </c>
      <c r="D40" s="103">
        <v>151142</v>
      </c>
      <c r="E40" s="103">
        <v>17554</v>
      </c>
      <c r="F40" s="103">
        <v>22642</v>
      </c>
    </row>
    <row r="41" spans="1:6" ht="16.5" customHeight="1">
      <c r="A41" s="109" t="s">
        <v>75</v>
      </c>
      <c r="B41" s="104" t="s">
        <v>420</v>
      </c>
      <c r="C41" s="103">
        <v>105056</v>
      </c>
      <c r="D41" s="103">
        <v>83032</v>
      </c>
      <c r="E41" s="103">
        <v>6223</v>
      </c>
      <c r="F41" s="103">
        <v>15801</v>
      </c>
    </row>
    <row r="42" spans="1:6" ht="42" customHeight="1">
      <c r="A42" s="110" t="s">
        <v>35</v>
      </c>
      <c r="B42" s="104" t="s">
        <v>421</v>
      </c>
      <c r="C42" s="103">
        <v>2</v>
      </c>
      <c r="D42" s="103">
        <v>2</v>
      </c>
      <c r="E42" s="103">
        <v>0</v>
      </c>
      <c r="F42" s="103">
        <v>0</v>
      </c>
    </row>
    <row r="43" spans="1:6" ht="37.5" customHeight="1">
      <c r="A43" s="110" t="s">
        <v>422</v>
      </c>
      <c r="B43" s="104" t="s">
        <v>423</v>
      </c>
      <c r="C43" s="103">
        <v>309</v>
      </c>
      <c r="D43" s="103">
        <v>309</v>
      </c>
      <c r="E43" s="103">
        <v>0</v>
      </c>
      <c r="F43" s="103">
        <v>0</v>
      </c>
    </row>
    <row r="44" spans="1:6" ht="36" customHeight="1">
      <c r="A44" s="110" t="s">
        <v>54</v>
      </c>
      <c r="B44" s="104" t="s">
        <v>424</v>
      </c>
      <c r="C44" s="103">
        <v>94507</v>
      </c>
      <c r="D44" s="103">
        <v>78833</v>
      </c>
      <c r="E44" s="103">
        <v>6012</v>
      </c>
      <c r="F44" s="103">
        <v>9662</v>
      </c>
    </row>
    <row r="45" spans="1:6" ht="16.5" customHeight="1">
      <c r="A45" s="111" t="s">
        <v>69</v>
      </c>
      <c r="B45" s="104" t="s">
        <v>425</v>
      </c>
      <c r="C45" s="103">
        <v>3</v>
      </c>
      <c r="D45" s="103">
        <v>0</v>
      </c>
      <c r="E45" s="103">
        <v>0</v>
      </c>
      <c r="F45" s="103">
        <v>3</v>
      </c>
    </row>
    <row r="46" spans="1:6" ht="16.5" customHeight="1">
      <c r="A46" s="111" t="s">
        <v>70</v>
      </c>
      <c r="B46" s="104" t="s">
        <v>426</v>
      </c>
      <c r="C46" s="103">
        <v>0</v>
      </c>
      <c r="D46" s="103">
        <v>0</v>
      </c>
      <c r="E46" s="103">
        <v>0</v>
      </c>
      <c r="F46" s="103">
        <v>0</v>
      </c>
    </row>
    <row r="47" spans="1:6" ht="43.5" customHeight="1">
      <c r="A47" s="111" t="s">
        <v>71</v>
      </c>
      <c r="B47" s="104" t="s">
        <v>427</v>
      </c>
      <c r="C47" s="103">
        <v>0</v>
      </c>
      <c r="D47" s="103">
        <v>0</v>
      </c>
      <c r="E47" s="103">
        <v>0</v>
      </c>
      <c r="F47" s="103">
        <v>0</v>
      </c>
    </row>
    <row r="48" spans="1:6" ht="15.75" customHeight="1">
      <c r="A48" s="111" t="s">
        <v>72</v>
      </c>
      <c r="B48" s="104" t="s">
        <v>428</v>
      </c>
      <c r="C48" s="103">
        <v>94504</v>
      </c>
      <c r="D48" s="103">
        <v>78833</v>
      </c>
      <c r="E48" s="103">
        <v>6012</v>
      </c>
      <c r="F48" s="103">
        <v>9659</v>
      </c>
    </row>
    <row r="49" spans="1:6" ht="15.75" customHeight="1">
      <c r="A49" s="112" t="s">
        <v>111</v>
      </c>
      <c r="B49" s="104" t="s">
        <v>429</v>
      </c>
      <c r="C49" s="103">
        <v>3332</v>
      </c>
      <c r="D49" s="103">
        <v>3027</v>
      </c>
      <c r="E49" s="103">
        <v>131</v>
      </c>
      <c r="F49" s="103">
        <v>174</v>
      </c>
    </row>
    <row r="50" spans="1:6" ht="15.75" customHeight="1">
      <c r="A50" s="111" t="s">
        <v>77</v>
      </c>
      <c r="B50" s="104" t="s">
        <v>430</v>
      </c>
      <c r="C50" s="103">
        <v>0</v>
      </c>
      <c r="D50" s="103">
        <v>0</v>
      </c>
      <c r="E50" s="103">
        <v>0</v>
      </c>
      <c r="F50" s="103">
        <v>0</v>
      </c>
    </row>
    <row r="51" spans="1:6" ht="45.75" customHeight="1">
      <c r="A51" s="110" t="s">
        <v>48</v>
      </c>
      <c r="B51" s="104" t="s">
        <v>431</v>
      </c>
      <c r="C51" s="103">
        <v>7754</v>
      </c>
      <c r="D51" s="103">
        <v>2034</v>
      </c>
      <c r="E51" s="103">
        <v>172</v>
      </c>
      <c r="F51" s="103">
        <v>5548</v>
      </c>
    </row>
    <row r="52" spans="1:6" ht="31.5" customHeight="1">
      <c r="A52" s="111" t="s">
        <v>149</v>
      </c>
      <c r="B52" s="104" t="s">
        <v>432</v>
      </c>
      <c r="C52" s="103">
        <v>7754</v>
      </c>
      <c r="D52" s="103">
        <v>2034</v>
      </c>
      <c r="E52" s="103">
        <v>172</v>
      </c>
      <c r="F52" s="103">
        <v>5548</v>
      </c>
    </row>
    <row r="53" spans="1:6" ht="33" customHeight="1">
      <c r="A53" s="112" t="s">
        <v>111</v>
      </c>
      <c r="B53" s="104" t="s">
        <v>433</v>
      </c>
      <c r="C53" s="103">
        <v>172</v>
      </c>
      <c r="D53" s="103">
        <v>71</v>
      </c>
      <c r="E53" s="103">
        <v>8</v>
      </c>
      <c r="F53" s="103">
        <v>93</v>
      </c>
    </row>
    <row r="54" spans="1:6" ht="33" customHeight="1">
      <c r="A54" s="111" t="s">
        <v>152</v>
      </c>
      <c r="B54" s="104" t="s">
        <v>434</v>
      </c>
      <c r="C54" s="103">
        <v>0</v>
      </c>
      <c r="D54" s="103">
        <v>0</v>
      </c>
      <c r="E54" s="103">
        <v>0</v>
      </c>
      <c r="F54" s="103">
        <v>0</v>
      </c>
    </row>
    <row r="55" spans="1:6" ht="33" customHeight="1">
      <c r="A55" s="110" t="s">
        <v>154</v>
      </c>
      <c r="B55" s="104" t="s">
        <v>435</v>
      </c>
      <c r="C55" s="103">
        <v>2484</v>
      </c>
      <c r="D55" s="103">
        <v>1854</v>
      </c>
      <c r="E55" s="103">
        <v>39</v>
      </c>
      <c r="F55" s="103">
        <v>591</v>
      </c>
    </row>
    <row r="56" spans="1:6" ht="33" customHeight="1">
      <c r="A56" s="111" t="s">
        <v>42</v>
      </c>
      <c r="B56" s="104" t="s">
        <v>436</v>
      </c>
      <c r="C56" s="103">
        <v>2484</v>
      </c>
      <c r="D56" s="103">
        <v>1854</v>
      </c>
      <c r="E56" s="103">
        <v>39</v>
      </c>
      <c r="F56" s="103">
        <v>591</v>
      </c>
    </row>
    <row r="57" spans="1:6" ht="25.5" customHeight="1">
      <c r="A57" s="111" t="s">
        <v>157</v>
      </c>
      <c r="B57" s="104" t="s">
        <v>437</v>
      </c>
      <c r="C57" s="103">
        <v>0</v>
      </c>
      <c r="D57" s="103">
        <v>0</v>
      </c>
      <c r="E57" s="103">
        <v>0</v>
      </c>
      <c r="F57" s="103">
        <v>0</v>
      </c>
    </row>
    <row r="58" spans="1:6" ht="42.75" customHeight="1">
      <c r="A58" s="109" t="s">
        <v>81</v>
      </c>
      <c r="B58" s="104" t="s">
        <v>438</v>
      </c>
      <c r="C58" s="103">
        <v>448</v>
      </c>
      <c r="D58" s="103">
        <v>329</v>
      </c>
      <c r="E58" s="103">
        <v>18</v>
      </c>
      <c r="F58" s="103">
        <v>101</v>
      </c>
    </row>
    <row r="59" spans="1:6" ht="25.5">
      <c r="A59" s="110" t="s">
        <v>164</v>
      </c>
      <c r="B59" s="104" t="s">
        <v>439</v>
      </c>
      <c r="C59" s="103">
        <v>45</v>
      </c>
      <c r="D59" s="103">
        <v>32</v>
      </c>
      <c r="E59" s="103">
        <v>13</v>
      </c>
      <c r="F59" s="103">
        <v>0</v>
      </c>
    </row>
    <row r="60" spans="1:6" ht="19.5" customHeight="1">
      <c r="A60" s="110" t="s">
        <v>79</v>
      </c>
      <c r="B60" s="104" t="s">
        <v>440</v>
      </c>
      <c r="C60" s="103">
        <v>37</v>
      </c>
      <c r="D60" s="103">
        <v>23</v>
      </c>
      <c r="E60" s="103">
        <v>0</v>
      </c>
      <c r="F60" s="103">
        <v>14</v>
      </c>
    </row>
    <row r="61" spans="1:6" ht="25.5">
      <c r="A61" s="110" t="s">
        <v>78</v>
      </c>
      <c r="B61" s="104" t="s">
        <v>441</v>
      </c>
      <c r="C61" s="103">
        <v>0</v>
      </c>
      <c r="D61" s="103">
        <v>0</v>
      </c>
      <c r="E61" s="103">
        <v>0</v>
      </c>
      <c r="F61" s="103">
        <v>0</v>
      </c>
    </row>
    <row r="62" spans="1:9" s="15" customFormat="1" ht="27.75" customHeight="1">
      <c r="A62" s="110" t="s">
        <v>85</v>
      </c>
      <c r="B62" s="104" t="s">
        <v>442</v>
      </c>
      <c r="C62" s="103">
        <v>366</v>
      </c>
      <c r="D62" s="103">
        <v>274</v>
      </c>
      <c r="E62" s="103">
        <v>5</v>
      </c>
      <c r="F62" s="103">
        <v>87</v>
      </c>
      <c r="G62" s="14"/>
      <c r="H62" s="14"/>
      <c r="I62" s="14"/>
    </row>
    <row r="63" spans="1:6" ht="12.75">
      <c r="A63" s="110" t="s">
        <v>443</v>
      </c>
      <c r="B63" s="104"/>
      <c r="C63" s="104"/>
      <c r="D63" s="104"/>
      <c r="E63" s="104"/>
      <c r="F63" s="104"/>
    </row>
    <row r="64" spans="1:6" ht="25.5">
      <c r="A64" s="111" t="s">
        <v>378</v>
      </c>
      <c r="B64" s="104" t="s">
        <v>444</v>
      </c>
      <c r="C64" s="103">
        <v>146</v>
      </c>
      <c r="D64" s="103">
        <v>52</v>
      </c>
      <c r="E64" s="103">
        <v>86</v>
      </c>
      <c r="F64" s="103">
        <v>8</v>
      </c>
    </row>
    <row r="65" spans="1:6" ht="25.5">
      <c r="A65" s="109" t="s">
        <v>454</v>
      </c>
      <c r="B65" s="104" t="s">
        <v>484</v>
      </c>
      <c r="C65" s="103">
        <v>81793</v>
      </c>
      <c r="D65" s="103">
        <v>59923</v>
      </c>
      <c r="E65" s="103">
        <v>9750</v>
      </c>
      <c r="F65" s="103">
        <v>12120</v>
      </c>
    </row>
    <row r="66" spans="1:6" ht="12.75">
      <c r="A66" s="108" t="s">
        <v>41</v>
      </c>
      <c r="B66" s="104" t="s">
        <v>445</v>
      </c>
      <c r="C66" s="103">
        <v>1064224</v>
      </c>
      <c r="D66" s="103">
        <v>857968</v>
      </c>
      <c r="E66" s="103">
        <v>79834</v>
      </c>
      <c r="F66" s="103">
        <v>126422</v>
      </c>
    </row>
    <row r="68" spans="1:3" ht="12.75">
      <c r="A68" s="87" t="s">
        <v>446</v>
      </c>
      <c r="B68" s="88"/>
      <c r="C68" s="88"/>
    </row>
    <row r="69" spans="1:3" ht="38.2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3">
        <v>0</v>
      </c>
    </row>
    <row r="73" spans="1:3" ht="51">
      <c r="A73" s="82" t="s">
        <v>448</v>
      </c>
      <c r="B73" s="80" t="s">
        <v>449</v>
      </c>
      <c r="C73" s="103">
        <v>28717</v>
      </c>
    </row>
    <row r="76" spans="1:6" ht="21" customHeight="1">
      <c r="A76" s="90"/>
      <c r="B76" s="92" t="s">
        <v>516</v>
      </c>
      <c r="C76" s="91"/>
      <c r="D76" s="91"/>
      <c r="E76" s="91"/>
      <c r="F76" s="91"/>
    </row>
    <row r="77" spans="1:6" ht="14.25">
      <c r="A77" s="90"/>
      <c r="B77" s="92" t="s">
        <v>453</v>
      </c>
      <c r="C77" s="91"/>
      <c r="D77" s="91"/>
      <c r="E77" s="91" t="s">
        <v>452</v>
      </c>
      <c r="F77" s="92" t="s">
        <v>515</v>
      </c>
    </row>
    <row r="78" spans="1:6" ht="12.75">
      <c r="A78" s="90"/>
      <c r="B78" s="91"/>
      <c r="C78" s="91"/>
      <c r="D78" s="91"/>
      <c r="E78" s="91"/>
      <c r="F78" s="91"/>
    </row>
    <row r="79" spans="2:6" ht="12.75">
      <c r="B79" s="91"/>
      <c r="C79" s="91"/>
      <c r="D79" s="91"/>
      <c r="E79" s="91"/>
      <c r="F79" s="91"/>
    </row>
    <row r="80" spans="1:6" ht="12.75">
      <c r="A80" s="90" t="s">
        <v>450</v>
      </c>
      <c r="B80" s="91"/>
      <c r="C80" s="91"/>
      <c r="D80" s="91"/>
      <c r="E80" s="91"/>
      <c r="F80" s="91"/>
    </row>
    <row r="81" ht="12.75">
      <c r="A81" s="9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4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2015-08-10T14:40:47Z</cp:lastPrinted>
  <dcterms:created xsi:type="dcterms:W3CDTF">2002-12-09T13:40:28Z</dcterms:created>
  <dcterms:modified xsi:type="dcterms:W3CDTF">2015-11-10T07:39:59Z</dcterms:modified>
  <cp:category/>
  <cp:version/>
  <cp:contentType/>
  <cp:contentStatus/>
</cp:coreProperties>
</file>