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Лист1" sheetId="1" r:id="rId1"/>
  </sheets>
  <definedNames>
    <definedName name="_xlnm._FilterDatabase" localSheetId="0" hidden="1">'Лист1'!$A$26:$T$255</definedName>
  </definedNames>
  <calcPr fullCalcOnLoad="1"/>
</workbook>
</file>

<file path=xl/sharedStrings.xml><?xml version="1.0" encoding="utf-8"?>
<sst xmlns="http://schemas.openxmlformats.org/spreadsheetml/2006/main" count="493" uniqueCount="301">
  <si>
    <t>                   ОТЧЕТНОСТЬ ФЕДЕРАЛЬНОЙ НАЛОГОВОЙ СЛУЖБЫ</t>
  </si>
  <si>
    <t>                                                           ОТЧЕТ</t>
  </si>
  <si>
    <t>                      О НАЛОГОВОЙ БАЗЕ И СТРУКТУРЕ НАЧИСЛЕНИЙ</t>
  </si>
  <si>
    <t>                                      ПО ТРАНСПОРТНОМУ НАЛОГУ</t>
  </si>
  <si>
    <t>                                                       за 2019 год</t>
  </si>
  <si>
    <t>                                                                           Форма № 5-ТН</t>
  </si>
  <si>
    <t>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</si>
  <si>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от 16.09.2019  № ММВ-7-1/461@</t>
  </si>
  <si>
    <t>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</si>
  <si>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</si>
  <si>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</si>
  <si>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Федеральной налоговой службы по г. Севастополю</t>
  </si>
  <si>
    <t>Налоговый орган 9200</t>
  </si>
  <si>
    <t>Раздел I. Отчет о налоговой базе и структуре начислений</t>
  </si>
  <si>
    <t>               по транспортному налогу по организациям  </t>
  </si>
  <si>
    <t>Разрез по графе</t>
  </si>
  <si>
    <t>1 - Значение показателя</t>
  </si>
  <si>
    <t>-</t>
  </si>
  <si>
    <t>код</t>
  </si>
  <si>
    <t>Нахимовский муниципальный округ</t>
  </si>
  <si>
    <t>Андреевский муниципальный округ</t>
  </si>
  <si>
    <t>Верхнесадовский муниципальный округ</t>
  </si>
  <si>
    <t>Качинский муниципальный округ</t>
  </si>
  <si>
    <t>Орлиновский муниципальный округ</t>
  </si>
  <si>
    <t>Терновский муниципальный округ</t>
  </si>
  <si>
    <t>город Инкерман</t>
  </si>
  <si>
    <t>Балаклавский муниципальный округ</t>
  </si>
  <si>
    <t>Ленинский муниципальный округ</t>
  </si>
  <si>
    <t>Гагаринский муниципальный округ</t>
  </si>
  <si>
    <t>А</t>
  </si>
  <si>
    <t>Б</t>
  </si>
  <si>
    <t>67310000</t>
  </si>
  <si>
    <t>67314000</t>
  </si>
  <si>
    <t>67318000</t>
  </si>
  <si>
    <t>67316000</t>
  </si>
  <si>
    <t>67320000</t>
  </si>
  <si>
    <t>67306000</t>
  </si>
  <si>
    <t>67308000</t>
  </si>
  <si>
    <t>67304000</t>
  </si>
  <si>
    <t>67302000</t>
  </si>
  <si>
    <t>67312000</t>
  </si>
  <si>
    <t>1. Количество налогоплательщиков, учтенных в базе данных налоговых органов, единиц</t>
  </si>
  <si>
    <t>1100</t>
  </si>
  <si>
    <t>в том числе:</t>
  </si>
  <si>
    <t>которым исчислен налог к уплате</t>
  </si>
  <si>
    <t>1110</t>
  </si>
  <si>
    <t>применяющих налоговые льготы</t>
  </si>
  <si>
    <t>1120</t>
  </si>
  <si>
    <t>из них: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</si>
  <si>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</si>
  <si>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</si>
  <si>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</si>
  <si>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</si>
  <si>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</si>
  <si>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</si>
  <si>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</si>
  <si>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</si>
  <si>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</si>
  <si>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</si>
  <si>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</si>
  <si>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</si>
  <si>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</si>
  <si>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</si>
  <si>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налогоплательщиком исчислен налог к уплате, единиц</t>
  </si>
  <si>
    <t>1300</t>
  </si>
  <si>
    <t>по наземным транспортным средствам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</si>
  <si>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</si>
  <si>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</si>
  <si>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</si>
  <si>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</si>
  <si>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</si>
  <si>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</si>
  <si>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</si>
  <si>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</si>
  <si>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</si>
  <si>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</si>
  <si>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</si>
  <si>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</si>
  <si>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</si>
  <si>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п.2 статьи 362 НК РФ</t>
  </si>
  <si>
    <t>1317</t>
  </si>
  <si>
    <t>коэффициент 1,1</t>
  </si>
  <si>
    <t>1318</t>
  </si>
  <si>
    <t>коэффициент 2</t>
  </si>
  <si>
    <t>1319</t>
  </si>
  <si>
    <t>коэффициент 3</t>
  </si>
  <si>
    <t>1320</t>
  </si>
  <si>
    <t>Мотоциклы и мотороллеры с мощностью двигателя:</t>
  </si>
  <si>
    <t>1321</t>
  </si>
  <si>
    <t>до 20 л.с. (до 14,7 кВт) включительно</t>
  </si>
  <si>
    <t>1322</t>
  </si>
  <si>
    <t>свыше 20 л.с. до 35 л.с. (свыше 14,7 кВт до 25,74 кВт) включительно</t>
  </si>
  <si>
    <t>1323</t>
  </si>
  <si>
    <t>свыше 35 л.с. (свыше 25,74 кВт)</t>
  </si>
  <si>
    <t>1324</t>
  </si>
  <si>
    <t>Автобусы с мощностью двигателя:</t>
  </si>
  <si>
    <t>1325</t>
  </si>
  <si>
    <t>до 200 л.с. (до 147,1 кВт) включительно</t>
  </si>
  <si>
    <t>1326</t>
  </si>
  <si>
    <t>свыше 200 л.с. (свыше 147,1 кВт)</t>
  </si>
  <si>
    <t>1327</t>
  </si>
  <si>
    <t>Автомобили грузовые с мощностью двигателя:</t>
  </si>
  <si>
    <t>1328</t>
  </si>
  <si>
    <t>1329</t>
  </si>
  <si>
    <t>1330</t>
  </si>
  <si>
    <t>1331</t>
  </si>
  <si>
    <t>1332</t>
  </si>
  <si>
    <t>1333</t>
  </si>
  <si>
    <t>Другие самоходные транспортные средства, машины и механизмы на пневматическом и гусеничном ходу</t>
  </si>
  <si>
    <t>1334</t>
  </si>
  <si>
    <t>Снегоходы, мотосани с мощностью двигателя:</t>
  </si>
  <si>
    <t>1335</t>
  </si>
  <si>
    <t>до 50 л.с. (до 36,77 кВт) включительно</t>
  </si>
  <si>
    <t>1336</t>
  </si>
  <si>
    <t>свыше 50 л.с. (свыше 36,77 кВт)</t>
  </si>
  <si>
    <t>1337</t>
  </si>
  <si>
    <t>в том числе зарегистрированные в подразделениях Госавтоинспекции МВД России</t>
  </si>
  <si>
    <t>1338</t>
  </si>
  <si>
    <t>по водным транспортным средствам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</si>
  <si>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</si>
  <si>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</si>
  <si>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</si>
  <si>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</si>
  <si>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</si>
  <si>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</si>
  <si>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 - 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</si>
  <si>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</si>
  <si>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</si>
  <si>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</si>
  <si>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</si>
  <si>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</si>
  <si>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</si>
  <si>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</si>
  <si>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</si>
  <si>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</si>
  <si>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</si>
  <si>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</si>
  <si>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</si>
  <si>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</si>
  <si>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</si>
  <si>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</si>
  <si>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</si>
  <si>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</si>
  <si>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</si>
  <si>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</si>
  <si>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</si>
  <si>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</si>
  <si>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</si>
  <si>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</si>
  <si>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</si>
  <si>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</si>
  <si>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</si>
  <si>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</si>
  <si>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</si>
  <si>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</si>
  <si>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</si>
  <si>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</si>
  <si>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</si>
  <si>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</si>
  <si>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</si>
  <si>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</si>
  <si>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</si>
  <si>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</si>
  <si>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</si>
  <si>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</si>
  <si>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</si>
  <si>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</si>
  <si>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</si>
  <si>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</si>
  <si>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</si>
  <si>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</si>
  <si>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</si>
  <si>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</si>
  <si>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</si>
  <si>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</si>
  <si>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</si>
  <si>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</si>
  <si>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</si>
  <si>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</si>
  <si>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</si>
  <si>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</si>
  <si>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</si>
  <si>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</si>
  <si>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</si>
  <si>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</si>
  <si>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</si>
  <si>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</si>
  <si>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</si>
  <si>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</si>
  <si>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</si>
  <si>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</si>
  <si>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Руководитель налогового органа ________________А.Н. Могила  </t>
  </si>
  <si>
    <t>Ф.И.О.    исполнителя   Хабаров А. А.</t>
  </si>
  <si>
    <t>телефон исполнителя  </t>
  </si>
  <si>
    <t>Раздел II. Отчет о налоговой базе и структуре начислений</t>
  </si>
  <si>
    <t>                 по транспортному налогу по физическим лицам</t>
  </si>
  <si>
    <t>2100</t>
  </si>
  <si>
    <t>2110</t>
  </si>
  <si>
    <t>которым предоставлены налоговые льготы</t>
  </si>
  <si>
    <t>2120</t>
  </si>
  <si>
    <t>2130</t>
  </si>
  <si>
    <t>2140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</si>
  <si>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</si>
  <si>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</si>
  <si>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</si>
  <si>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</si>
  <si>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</si>
  <si>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</si>
  <si>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</si>
  <si>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</si>
  <si>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</si>
  <si>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</si>
  <si>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</si>
  <si>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</si>
  <si>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</si>
  <si>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</si>
  <si>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</si>
  <si>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</si>
  <si>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</si>
  <si>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</si>
  <si>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</si>
  <si>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</si>
  <si>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</si>
  <si>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</si>
  <si>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</si>
  <si>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</si>
  <si>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</si>
  <si>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</si>
  <si>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</si>
  <si>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</si>
  <si>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</si>
  <si>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</si>
  <si>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</si>
  <si>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</si>
  <si>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</si>
  <si>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</si>
  <si>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</si>
  <si>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</si>
  <si>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</si>
  <si>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</si>
  <si>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</si>
  <si>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</si>
  <si>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</si>
  <si>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</si>
  <si>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</si>
  <si>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</si>
  <si>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</si>
  <si>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</si>
  <si>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</si>
  <si>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</si>
  <si>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</si>
  <si>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2360</t>
  </si>
  <si>
    <t>2400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</si>
  <si>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</si>
  <si>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</si>
  <si>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</si>
  <si>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</si>
  <si>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</si>
  <si>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</si>
  <si>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</si>
  <si>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</si>
  <si>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</si>
  <si>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</si>
  <si>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</si>
  <si>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</si>
  <si>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</si>
  <si>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</si>
  <si>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</si>
  <si>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</si>
  <si>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</si>
  <si>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</si>
  <si>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</si>
  <si>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</si>
  <si>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</si>
  <si>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</si>
  <si>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</si>
  <si>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</si>
  <si>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</si>
  <si>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</si>
  <si>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</si>
  <si>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</si>
  <si>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</si>
  <si>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</si>
  <si>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</si>
  <si>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</si>
  <si>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</si>
  <si>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</si>
  <si>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</si>
  <si>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</si>
  <si>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</si>
  <si>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</si>
  <si>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</si>
  <si>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</si>
  <si>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</si>
  <si>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2460</t>
  </si>
  <si>
    <t>2500</t>
  </si>
  <si>
    <t>2510</t>
  </si>
  <si>
    <t>2520</t>
  </si>
  <si>
    <t>2600</t>
  </si>
  <si>
    <t>12:32;23.06.2020</t>
  </si>
  <si>
    <t>Гагаринскиймуниципальный округ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</si>
</sst>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left" wrapText="1" indent="2"/>
    </xf>
    <xf numFmtId="0" fontId="2" fillId="0" borderId="10" xfId="0" applyFont="1" applyFill="1" applyBorder="1" applyAlignment="1">
      <alignment horizontal="left" wrapText="1" indent="4"/>
    </xf>
    <xf numFmtId="0" fontId="2" fillId="0" borderId="10" xfId="0" applyFont="1" applyFill="1" applyBorder="1" applyAlignment="1">
      <alignment horizontal="left" wrapText="1" indent="6"/>
    </xf>
    <xf numFmtId="0" fontId="2" fillId="0" borderId="10" xfId="0" applyFont="1" applyFill="1" applyBorder="1" applyAlignment="1">
      <alignment horizontal="left" wrapText="1" indent="8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1"/>
  <sheetViews>
    <sheetView tabSelected="1" zoomScalePageLayoutView="0" workbookViewId="0" topLeftCell="A25">
      <pane xSplit="2" ySplit="3" topLeftCell="C28" activePane="bottomRight" state="frozen"/>
      <selection pane="topLeft" activeCell="A25" sqref="A25"/>
      <selection pane="topRight" activeCell="C25" sqref="C25"/>
      <selection pane="bottomLeft" activeCell="A28" sqref="A28"/>
      <selection pane="bottomRight" activeCell="H153" sqref="H153"/>
    </sheetView>
  </sheetViews>
  <sheetFormatPr defaultColWidth="9.140625" defaultRowHeight="15"/>
  <cols>
    <col min="1" max="1" width="52.421875" style="8" customWidth="1"/>
    <col min="2" max="237" width="10.421875" style="8" customWidth="1"/>
    <col min="238" max="16384" width="8.8515625" style="8" customWidth="1"/>
  </cols>
  <sheetData>
    <row r="1" s="4" customFormat="1" ht="14.25">
      <c r="A1" s="3"/>
    </row>
    <row r="2" s="4" customFormat="1" ht="14.25">
      <c r="A2" s="3" t="s">
        <v>0</v>
      </c>
    </row>
    <row r="3" s="4" customFormat="1" ht="14.25">
      <c r="A3" s="3"/>
    </row>
    <row r="4" s="4" customFormat="1" ht="14.25">
      <c r="A4" s="3"/>
    </row>
    <row r="5" s="4" customFormat="1" ht="14.25">
      <c r="A5" s="3" t="s">
        <v>1</v>
      </c>
    </row>
    <row r="6" s="4" customFormat="1" ht="14.25">
      <c r="A6" s="3" t="s">
        <v>2</v>
      </c>
    </row>
    <row r="7" s="4" customFormat="1" ht="14.25">
      <c r="A7" s="3" t="s">
        <v>3</v>
      </c>
    </row>
    <row r="8" s="4" customFormat="1" ht="14.25">
      <c r="A8" s="3" t="s">
        <v>4</v>
      </c>
    </row>
    <row r="9" s="4" customFormat="1" ht="14.25">
      <c r="A9" s="3"/>
    </row>
    <row r="10" s="4" customFormat="1" ht="14.25">
      <c r="A10" s="3" t="s">
        <v>5</v>
      </c>
    </row>
    <row r="11" s="4" customFormat="1" ht="14.25">
      <c r="A11" s="3" t="s">
        <v>6</v>
      </c>
    </row>
    <row r="12" s="4" customFormat="1" ht="14.25">
      <c r="A12" s="3" t="s">
        <v>7</v>
      </c>
    </row>
    <row r="13" s="4" customFormat="1" ht="14.25">
      <c r="A13" s="3"/>
    </row>
    <row r="14" s="4" customFormat="1" ht="14.25">
      <c r="A14" s="3" t="s">
        <v>8</v>
      </c>
    </row>
    <row r="15" s="4" customFormat="1" ht="14.25">
      <c r="A15" s="3"/>
    </row>
    <row r="16" s="4" customFormat="1" ht="14.25">
      <c r="A16" s="3" t="s">
        <v>9</v>
      </c>
    </row>
    <row r="17" s="4" customFormat="1" ht="14.25">
      <c r="A17" s="3" t="s">
        <v>10</v>
      </c>
    </row>
    <row r="18" s="4" customFormat="1" ht="14.25">
      <c r="A18" s="3" t="s">
        <v>11</v>
      </c>
    </row>
    <row r="19" s="4" customFormat="1" ht="14.25">
      <c r="A19" s="3"/>
    </row>
    <row r="20" s="4" customFormat="1" ht="14.25">
      <c r="A20" s="3" t="s">
        <v>12</v>
      </c>
    </row>
    <row r="21" s="4" customFormat="1" ht="14.25">
      <c r="A21" s="3"/>
    </row>
    <row r="22" s="4" customFormat="1" ht="14.25">
      <c r="A22" s="3" t="s">
        <v>13</v>
      </c>
    </row>
    <row r="23" s="4" customFormat="1" ht="14.25">
      <c r="A23" s="3" t="s">
        <v>14</v>
      </c>
    </row>
    <row r="24" s="4" customFormat="1" ht="14.25">
      <c r="A24" s="3" t="s">
        <v>15</v>
      </c>
    </row>
    <row r="25" s="4" customFormat="1" ht="14.25">
      <c r="A25" s="3" t="s">
        <v>16</v>
      </c>
    </row>
    <row r="26" spans="1:12" s="6" customFormat="1" ht="52.5">
      <c r="A26" s="5" t="s">
        <v>17</v>
      </c>
      <c r="B26" s="5" t="s">
        <v>18</v>
      </c>
      <c r="C26" s="5" t="s">
        <v>28</v>
      </c>
      <c r="D26" s="5" t="s">
        <v>19</v>
      </c>
      <c r="E26" s="5" t="s">
        <v>20</v>
      </c>
      <c r="F26" s="5" t="s">
        <v>21</v>
      </c>
      <c r="G26" s="5" t="s">
        <v>22</v>
      </c>
      <c r="H26" s="5" t="s">
        <v>23</v>
      </c>
      <c r="I26" s="5" t="s">
        <v>24</v>
      </c>
      <c r="J26" s="5" t="s">
        <v>25</v>
      </c>
      <c r="K26" s="5" t="s">
        <v>26</v>
      </c>
      <c r="L26" s="5" t="s">
        <v>27</v>
      </c>
    </row>
    <row r="27" spans="1:12" ht="14.25">
      <c r="A27" s="7" t="s">
        <v>29</v>
      </c>
      <c r="B27" s="1" t="s">
        <v>30</v>
      </c>
      <c r="C27" s="1" t="s">
        <v>31</v>
      </c>
      <c r="D27" s="1" t="s">
        <v>32</v>
      </c>
      <c r="E27" s="1" t="s">
        <v>33</v>
      </c>
      <c r="F27" s="1" t="s">
        <v>34</v>
      </c>
      <c r="G27" s="1" t="s">
        <v>35</v>
      </c>
      <c r="H27" s="1" t="s">
        <v>36</v>
      </c>
      <c r="I27" s="1" t="s">
        <v>37</v>
      </c>
      <c r="J27" s="1" t="s">
        <v>38</v>
      </c>
      <c r="K27" s="1" t="s">
        <v>39</v>
      </c>
      <c r="L27" s="1" t="s">
        <v>40</v>
      </c>
    </row>
    <row r="28" spans="1:13" ht="27">
      <c r="A28" s="7" t="s">
        <v>41</v>
      </c>
      <c r="B28" s="1" t="s">
        <v>42</v>
      </c>
      <c r="C28" s="2">
        <v>409</v>
      </c>
      <c r="D28" s="2">
        <v>112</v>
      </c>
      <c r="E28" s="2">
        <v>3</v>
      </c>
      <c r="F28" s="2">
        <v>4</v>
      </c>
      <c r="G28" s="2">
        <v>3</v>
      </c>
      <c r="H28" s="2">
        <v>6</v>
      </c>
      <c r="I28" s="2">
        <v>4</v>
      </c>
      <c r="J28" s="2">
        <v>10</v>
      </c>
      <c r="K28" s="2">
        <v>48</v>
      </c>
      <c r="L28" s="2">
        <v>388</v>
      </c>
      <c r="M28" s="9">
        <f>SUM(C28:L28)</f>
        <v>987</v>
      </c>
    </row>
    <row r="29" spans="1:13" ht="14.25">
      <c r="A29" s="7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9"/>
    </row>
    <row r="30" spans="1:13" ht="14.25">
      <c r="A30" s="10" t="s">
        <v>44</v>
      </c>
      <c r="B30" s="1" t="s">
        <v>45</v>
      </c>
      <c r="C30" s="2">
        <v>409</v>
      </c>
      <c r="D30" s="2">
        <v>112</v>
      </c>
      <c r="E30" s="2">
        <v>3</v>
      </c>
      <c r="F30" s="2">
        <v>4</v>
      </c>
      <c r="G30" s="2">
        <v>3</v>
      </c>
      <c r="H30" s="2">
        <v>6</v>
      </c>
      <c r="I30" s="2">
        <v>4</v>
      </c>
      <c r="J30" s="2">
        <v>10</v>
      </c>
      <c r="K30" s="2">
        <v>48</v>
      </c>
      <c r="L30" s="2">
        <v>388</v>
      </c>
      <c r="M30" s="9">
        <f aca="true" t="shared" si="0" ref="M30:M92">SUM(C30:L30)</f>
        <v>987</v>
      </c>
    </row>
    <row r="31" spans="1:13" ht="14.25">
      <c r="A31" s="10" t="s">
        <v>46</v>
      </c>
      <c r="B31" s="1" t="s">
        <v>47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9">
        <f t="shared" si="0"/>
        <v>0</v>
      </c>
    </row>
    <row r="32" spans="1:13" ht="14.25">
      <c r="A32" s="10" t="s">
        <v>48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9"/>
    </row>
    <row r="33" spans="1:13" ht="27">
      <c r="A33" s="11" t="s">
        <v>49</v>
      </c>
      <c r="B33" s="1" t="s">
        <v>50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9">
        <f t="shared" si="0"/>
        <v>0</v>
      </c>
    </row>
    <row r="34" spans="1:13" ht="39.75">
      <c r="A34" s="11" t="s">
        <v>51</v>
      </c>
      <c r="B34" s="1" t="s">
        <v>52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9">
        <f t="shared" si="0"/>
        <v>0</v>
      </c>
    </row>
    <row r="35" spans="1:13" ht="39.75">
      <c r="A35" s="10" t="s">
        <v>53</v>
      </c>
      <c r="B35" s="1" t="s">
        <v>54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9">
        <f t="shared" si="0"/>
        <v>0</v>
      </c>
    </row>
    <row r="36" spans="1:13" ht="27">
      <c r="A36" s="7" t="s">
        <v>55</v>
      </c>
      <c r="B36" s="1" t="s">
        <v>56</v>
      </c>
      <c r="C36" s="2">
        <v>1711</v>
      </c>
      <c r="D36" s="2">
        <v>795</v>
      </c>
      <c r="E36" s="2">
        <v>40</v>
      </c>
      <c r="F36" s="2">
        <v>20</v>
      </c>
      <c r="G36" s="2">
        <v>6</v>
      </c>
      <c r="H36" s="2">
        <v>27</v>
      </c>
      <c r="I36" s="2">
        <v>9</v>
      </c>
      <c r="J36" s="2">
        <v>96</v>
      </c>
      <c r="K36" s="2">
        <v>333</v>
      </c>
      <c r="L36" s="2">
        <v>3109</v>
      </c>
      <c r="M36" s="9">
        <f t="shared" si="0"/>
        <v>6146</v>
      </c>
    </row>
    <row r="37" spans="1:13" ht="14.25">
      <c r="A37" s="7" t="s">
        <v>43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9"/>
    </row>
    <row r="38" spans="1:13" ht="14.25">
      <c r="A38" s="10" t="s">
        <v>57</v>
      </c>
      <c r="B38" s="1" t="s">
        <v>58</v>
      </c>
      <c r="C38" s="2">
        <v>1687</v>
      </c>
      <c r="D38" s="2">
        <v>788</v>
      </c>
      <c r="E38" s="2">
        <v>40</v>
      </c>
      <c r="F38" s="2">
        <v>20</v>
      </c>
      <c r="G38" s="2">
        <v>6</v>
      </c>
      <c r="H38" s="2">
        <v>27</v>
      </c>
      <c r="I38" s="2">
        <v>9</v>
      </c>
      <c r="J38" s="2">
        <v>94</v>
      </c>
      <c r="K38" s="2">
        <v>328</v>
      </c>
      <c r="L38" s="2">
        <v>2985</v>
      </c>
      <c r="M38" s="9">
        <f t="shared" si="0"/>
        <v>5984</v>
      </c>
    </row>
    <row r="39" spans="1:13" ht="14.25">
      <c r="A39" s="10" t="s">
        <v>59</v>
      </c>
      <c r="B39" s="1" t="s">
        <v>60</v>
      </c>
      <c r="C39" s="2">
        <v>24</v>
      </c>
      <c r="D39" s="2">
        <v>7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2</v>
      </c>
      <c r="K39" s="2">
        <v>5</v>
      </c>
      <c r="L39" s="2">
        <v>124</v>
      </c>
      <c r="M39" s="9">
        <f t="shared" si="0"/>
        <v>162</v>
      </c>
    </row>
    <row r="40" spans="1:13" ht="14.25">
      <c r="A40" s="10" t="s">
        <v>61</v>
      </c>
      <c r="B40" s="1" t="s">
        <v>62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9">
        <f t="shared" si="0"/>
        <v>0</v>
      </c>
    </row>
    <row r="41" spans="1:13" ht="39.75">
      <c r="A41" s="7" t="s">
        <v>63</v>
      </c>
      <c r="B41" s="1" t="s">
        <v>64</v>
      </c>
      <c r="C41" s="2">
        <v>1687</v>
      </c>
      <c r="D41" s="2">
        <v>700</v>
      </c>
      <c r="E41" s="2">
        <v>40</v>
      </c>
      <c r="F41" s="2">
        <v>20</v>
      </c>
      <c r="G41" s="2">
        <v>6</v>
      </c>
      <c r="H41" s="2">
        <v>19</v>
      </c>
      <c r="I41" s="2">
        <v>9</v>
      </c>
      <c r="J41" s="2">
        <v>94</v>
      </c>
      <c r="K41" s="2">
        <v>264</v>
      </c>
      <c r="L41" s="2">
        <v>3109</v>
      </c>
      <c r="M41" s="9">
        <f t="shared" si="0"/>
        <v>5948</v>
      </c>
    </row>
    <row r="42" spans="1:13" ht="14.25">
      <c r="A42" s="7" t="s">
        <v>43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9"/>
    </row>
    <row r="43" spans="1:13" ht="14.25">
      <c r="A43" s="10" t="s">
        <v>65</v>
      </c>
      <c r="B43" s="1" t="s">
        <v>66</v>
      </c>
      <c r="C43" s="2">
        <v>1663</v>
      </c>
      <c r="D43" s="2">
        <v>694</v>
      </c>
      <c r="E43" s="2">
        <v>40</v>
      </c>
      <c r="F43" s="2">
        <v>20</v>
      </c>
      <c r="G43" s="2">
        <v>6</v>
      </c>
      <c r="H43" s="2">
        <v>19</v>
      </c>
      <c r="I43" s="2">
        <v>9</v>
      </c>
      <c r="J43" s="2">
        <v>92</v>
      </c>
      <c r="K43" s="2">
        <v>259</v>
      </c>
      <c r="L43" s="2">
        <v>2985</v>
      </c>
      <c r="M43" s="9">
        <f t="shared" si="0"/>
        <v>5787</v>
      </c>
    </row>
    <row r="44" spans="1:13" ht="14.25">
      <c r="A44" s="10" t="s">
        <v>48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9"/>
    </row>
    <row r="45" spans="1:13" ht="14.25">
      <c r="A45" s="11" t="s">
        <v>67</v>
      </c>
      <c r="B45" s="1" t="s">
        <v>68</v>
      </c>
      <c r="C45" s="2">
        <v>719</v>
      </c>
      <c r="D45" s="2">
        <v>222</v>
      </c>
      <c r="E45" s="2">
        <v>19</v>
      </c>
      <c r="F45" s="2">
        <v>4</v>
      </c>
      <c r="G45" s="2">
        <v>5</v>
      </c>
      <c r="H45" s="2">
        <v>5</v>
      </c>
      <c r="I45" s="2">
        <v>1</v>
      </c>
      <c r="J45" s="2">
        <v>31</v>
      </c>
      <c r="K45" s="2">
        <v>73</v>
      </c>
      <c r="L45" s="2">
        <v>1221</v>
      </c>
      <c r="M45" s="9">
        <f t="shared" si="0"/>
        <v>2300</v>
      </c>
    </row>
    <row r="46" spans="1:13" ht="14.25">
      <c r="A46" s="12" t="s">
        <v>69</v>
      </c>
      <c r="B46" s="1" t="s">
        <v>70</v>
      </c>
      <c r="C46" s="2">
        <v>251</v>
      </c>
      <c r="D46" s="2">
        <v>84</v>
      </c>
      <c r="E46" s="2">
        <v>10</v>
      </c>
      <c r="F46" s="2">
        <v>3</v>
      </c>
      <c r="G46" s="2">
        <v>3</v>
      </c>
      <c r="H46" s="2">
        <v>2</v>
      </c>
      <c r="I46" s="2">
        <v>1</v>
      </c>
      <c r="J46" s="2">
        <v>10</v>
      </c>
      <c r="K46" s="2">
        <v>32</v>
      </c>
      <c r="L46" s="2">
        <v>466</v>
      </c>
      <c r="M46" s="9">
        <f t="shared" si="0"/>
        <v>862</v>
      </c>
    </row>
    <row r="47" spans="1:13" ht="27">
      <c r="A47" s="12" t="s">
        <v>71</v>
      </c>
      <c r="B47" s="1" t="s">
        <v>72</v>
      </c>
      <c r="C47" s="2">
        <v>323</v>
      </c>
      <c r="D47" s="2">
        <v>93</v>
      </c>
      <c r="E47" s="2">
        <v>7</v>
      </c>
      <c r="F47" s="2">
        <v>1</v>
      </c>
      <c r="G47" s="2">
        <v>2</v>
      </c>
      <c r="H47" s="2">
        <v>3</v>
      </c>
      <c r="I47" s="2">
        <v>0</v>
      </c>
      <c r="J47" s="2">
        <v>14</v>
      </c>
      <c r="K47" s="2">
        <v>24</v>
      </c>
      <c r="L47" s="2">
        <v>530</v>
      </c>
      <c r="M47" s="9">
        <f t="shared" si="0"/>
        <v>997</v>
      </c>
    </row>
    <row r="48" spans="1:13" ht="27">
      <c r="A48" s="12" t="s">
        <v>73</v>
      </c>
      <c r="B48" s="1" t="s">
        <v>74</v>
      </c>
      <c r="C48" s="2">
        <v>73</v>
      </c>
      <c r="D48" s="2">
        <v>29</v>
      </c>
      <c r="E48" s="2">
        <v>1</v>
      </c>
      <c r="F48" s="2">
        <v>0</v>
      </c>
      <c r="G48" s="2">
        <v>0</v>
      </c>
      <c r="H48" s="2">
        <v>0</v>
      </c>
      <c r="I48" s="2">
        <v>0</v>
      </c>
      <c r="J48" s="2">
        <v>3</v>
      </c>
      <c r="K48" s="2">
        <v>12</v>
      </c>
      <c r="L48" s="2">
        <v>123</v>
      </c>
      <c r="M48" s="9">
        <f t="shared" si="0"/>
        <v>241</v>
      </c>
    </row>
    <row r="49" spans="1:13" ht="27">
      <c r="A49" s="12" t="s">
        <v>75</v>
      </c>
      <c r="B49" s="1" t="s">
        <v>76</v>
      </c>
      <c r="C49" s="2">
        <v>41</v>
      </c>
      <c r="D49" s="2">
        <v>10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4</v>
      </c>
      <c r="K49" s="2">
        <v>5</v>
      </c>
      <c r="L49" s="2">
        <v>48</v>
      </c>
      <c r="M49" s="9">
        <f t="shared" si="0"/>
        <v>108</v>
      </c>
    </row>
    <row r="50" spans="1:13" ht="14.25">
      <c r="A50" s="12" t="s">
        <v>77</v>
      </c>
      <c r="B50" s="1" t="s">
        <v>78</v>
      </c>
      <c r="C50" s="2">
        <v>31</v>
      </c>
      <c r="D50" s="2">
        <v>6</v>
      </c>
      <c r="E50" s="2">
        <v>1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54</v>
      </c>
      <c r="M50" s="9">
        <f t="shared" si="0"/>
        <v>92</v>
      </c>
    </row>
    <row r="51" spans="1:13" ht="39.75">
      <c r="A51" s="12" t="s">
        <v>79</v>
      </c>
      <c r="B51" s="1" t="s">
        <v>80</v>
      </c>
      <c r="C51" s="2">
        <v>21</v>
      </c>
      <c r="D51" s="2">
        <v>2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1</v>
      </c>
      <c r="K51" s="2">
        <v>2</v>
      </c>
      <c r="L51" s="2">
        <v>30</v>
      </c>
      <c r="M51" s="9">
        <f t="shared" si="0"/>
        <v>56</v>
      </c>
    </row>
    <row r="52" spans="1:13" ht="14.25">
      <c r="A52" s="13" t="s">
        <v>81</v>
      </c>
      <c r="B52" s="1" t="s">
        <v>82</v>
      </c>
      <c r="C52" s="2">
        <v>11</v>
      </c>
      <c r="D52" s="2">
        <v>2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2</v>
      </c>
      <c r="L52" s="2">
        <v>22</v>
      </c>
      <c r="M52" s="9">
        <f t="shared" si="0"/>
        <v>37</v>
      </c>
    </row>
    <row r="53" spans="1:13" ht="14.25">
      <c r="A53" s="13" t="s">
        <v>83</v>
      </c>
      <c r="B53" s="1" t="s">
        <v>84</v>
      </c>
      <c r="C53" s="2">
        <v>10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1</v>
      </c>
      <c r="K53" s="2">
        <v>0</v>
      </c>
      <c r="L53" s="2">
        <v>8</v>
      </c>
      <c r="M53" s="9">
        <f t="shared" si="0"/>
        <v>19</v>
      </c>
    </row>
    <row r="54" spans="1:13" ht="14.25">
      <c r="A54" s="13" t="s">
        <v>85</v>
      </c>
      <c r="B54" s="1" t="s">
        <v>86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9">
        <f t="shared" si="0"/>
        <v>0</v>
      </c>
    </row>
    <row r="55" spans="1:13" ht="27">
      <c r="A55" s="11" t="s">
        <v>87</v>
      </c>
      <c r="B55" s="1" t="s">
        <v>88</v>
      </c>
      <c r="C55" s="2">
        <v>8</v>
      </c>
      <c r="D55" s="2">
        <v>2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31</v>
      </c>
      <c r="M55" s="9">
        <f t="shared" si="0"/>
        <v>41</v>
      </c>
    </row>
    <row r="56" spans="1:13" ht="14.25">
      <c r="A56" s="12" t="s">
        <v>89</v>
      </c>
      <c r="B56" s="1" t="s">
        <v>90</v>
      </c>
      <c r="C56" s="2">
        <v>7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16</v>
      </c>
      <c r="M56" s="9">
        <f t="shared" si="0"/>
        <v>23</v>
      </c>
    </row>
    <row r="57" spans="1:13" ht="27">
      <c r="A57" s="12" t="s">
        <v>91</v>
      </c>
      <c r="B57" s="1" t="s">
        <v>92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5</v>
      </c>
      <c r="M57" s="9">
        <f t="shared" si="0"/>
        <v>5</v>
      </c>
    </row>
    <row r="58" spans="1:13" ht="14.25">
      <c r="A58" s="12" t="s">
        <v>93</v>
      </c>
      <c r="B58" s="1" t="s">
        <v>94</v>
      </c>
      <c r="C58" s="2">
        <v>1</v>
      </c>
      <c r="D58" s="2">
        <v>2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10</v>
      </c>
      <c r="M58" s="9">
        <f t="shared" si="0"/>
        <v>13</v>
      </c>
    </row>
    <row r="59" spans="1:13" ht="14.25">
      <c r="A59" s="11" t="s">
        <v>95</v>
      </c>
      <c r="B59" s="1" t="s">
        <v>96</v>
      </c>
      <c r="C59" s="2">
        <v>60</v>
      </c>
      <c r="D59" s="2">
        <v>126</v>
      </c>
      <c r="E59" s="2">
        <v>11</v>
      </c>
      <c r="F59" s="2">
        <v>3</v>
      </c>
      <c r="G59" s="2">
        <v>0</v>
      </c>
      <c r="H59" s="2">
        <v>11</v>
      </c>
      <c r="I59" s="2">
        <v>2</v>
      </c>
      <c r="J59" s="2">
        <v>1</v>
      </c>
      <c r="K59" s="2">
        <v>17</v>
      </c>
      <c r="L59" s="2">
        <v>460</v>
      </c>
      <c r="M59" s="9">
        <f t="shared" si="0"/>
        <v>691</v>
      </c>
    </row>
    <row r="60" spans="1:13" ht="14.25">
      <c r="A60" s="12" t="s">
        <v>97</v>
      </c>
      <c r="B60" s="1" t="s">
        <v>98</v>
      </c>
      <c r="C60" s="2">
        <v>48</v>
      </c>
      <c r="D60" s="2">
        <v>117</v>
      </c>
      <c r="E60" s="2">
        <v>11</v>
      </c>
      <c r="F60" s="2">
        <v>3</v>
      </c>
      <c r="G60" s="2">
        <v>0</v>
      </c>
      <c r="H60" s="2">
        <v>11</v>
      </c>
      <c r="I60" s="2">
        <v>2</v>
      </c>
      <c r="J60" s="2">
        <v>1</v>
      </c>
      <c r="K60" s="2">
        <v>16</v>
      </c>
      <c r="L60" s="2">
        <v>318</v>
      </c>
      <c r="M60" s="9">
        <f t="shared" si="0"/>
        <v>527</v>
      </c>
    </row>
    <row r="61" spans="1:13" ht="14.25">
      <c r="A61" s="12" t="s">
        <v>99</v>
      </c>
      <c r="B61" s="1" t="s">
        <v>100</v>
      </c>
      <c r="C61" s="2">
        <v>12</v>
      </c>
      <c r="D61" s="2">
        <v>9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1</v>
      </c>
      <c r="L61" s="2">
        <v>142</v>
      </c>
      <c r="M61" s="9">
        <f t="shared" si="0"/>
        <v>164</v>
      </c>
    </row>
    <row r="62" spans="1:13" ht="14.25">
      <c r="A62" s="11" t="s">
        <v>101</v>
      </c>
      <c r="B62" s="1" t="s">
        <v>102</v>
      </c>
      <c r="C62" s="2">
        <v>722</v>
      </c>
      <c r="D62" s="2">
        <v>216</v>
      </c>
      <c r="E62" s="2">
        <v>10</v>
      </c>
      <c r="F62" s="2">
        <v>2</v>
      </c>
      <c r="G62" s="2">
        <v>1</v>
      </c>
      <c r="H62" s="2">
        <v>3</v>
      </c>
      <c r="I62" s="2">
        <v>2</v>
      </c>
      <c r="J62" s="2">
        <v>31</v>
      </c>
      <c r="K62" s="2">
        <v>121</v>
      </c>
      <c r="L62" s="2">
        <v>1064</v>
      </c>
      <c r="M62" s="9">
        <f t="shared" si="0"/>
        <v>2172</v>
      </c>
    </row>
    <row r="63" spans="1:13" ht="14.25">
      <c r="A63" s="12" t="s">
        <v>69</v>
      </c>
      <c r="B63" s="1" t="s">
        <v>103</v>
      </c>
      <c r="C63" s="2">
        <v>99</v>
      </c>
      <c r="D63" s="2">
        <v>33</v>
      </c>
      <c r="E63" s="2">
        <v>1</v>
      </c>
      <c r="F63" s="2">
        <v>0</v>
      </c>
      <c r="G63" s="2">
        <v>0</v>
      </c>
      <c r="H63" s="2">
        <v>1</v>
      </c>
      <c r="I63" s="2">
        <v>0</v>
      </c>
      <c r="J63" s="2">
        <v>3</v>
      </c>
      <c r="K63" s="2">
        <v>11</v>
      </c>
      <c r="L63" s="2">
        <v>145</v>
      </c>
      <c r="M63" s="9">
        <f t="shared" si="0"/>
        <v>293</v>
      </c>
    </row>
    <row r="64" spans="1:13" ht="27">
      <c r="A64" s="12" t="s">
        <v>71</v>
      </c>
      <c r="B64" s="1" t="s">
        <v>104</v>
      </c>
      <c r="C64" s="2">
        <v>293</v>
      </c>
      <c r="D64" s="2">
        <v>108</v>
      </c>
      <c r="E64" s="2">
        <v>7</v>
      </c>
      <c r="F64" s="2">
        <v>2</v>
      </c>
      <c r="G64" s="2">
        <v>1</v>
      </c>
      <c r="H64" s="2">
        <v>2</v>
      </c>
      <c r="I64" s="2">
        <v>1</v>
      </c>
      <c r="J64" s="2">
        <v>7</v>
      </c>
      <c r="K64" s="2">
        <v>78</v>
      </c>
      <c r="L64" s="2">
        <v>464</v>
      </c>
      <c r="M64" s="9">
        <f t="shared" si="0"/>
        <v>963</v>
      </c>
    </row>
    <row r="65" spans="1:13" ht="27">
      <c r="A65" s="12" t="s">
        <v>73</v>
      </c>
      <c r="B65" s="1" t="s">
        <v>105</v>
      </c>
      <c r="C65" s="2">
        <v>23</v>
      </c>
      <c r="D65" s="2">
        <v>7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7</v>
      </c>
      <c r="L65" s="2">
        <v>67</v>
      </c>
      <c r="M65" s="9">
        <f t="shared" si="0"/>
        <v>104</v>
      </c>
    </row>
    <row r="66" spans="1:13" ht="27">
      <c r="A66" s="12" t="s">
        <v>75</v>
      </c>
      <c r="B66" s="1" t="s">
        <v>106</v>
      </c>
      <c r="C66" s="2">
        <v>95</v>
      </c>
      <c r="D66" s="2">
        <v>30</v>
      </c>
      <c r="E66" s="2">
        <v>2</v>
      </c>
      <c r="F66" s="2">
        <v>0</v>
      </c>
      <c r="G66" s="2">
        <v>0</v>
      </c>
      <c r="H66" s="2">
        <v>0</v>
      </c>
      <c r="I66" s="2">
        <v>0</v>
      </c>
      <c r="J66" s="2">
        <v>6</v>
      </c>
      <c r="K66" s="2">
        <v>10</v>
      </c>
      <c r="L66" s="2">
        <v>111</v>
      </c>
      <c r="M66" s="9">
        <f t="shared" si="0"/>
        <v>254</v>
      </c>
    </row>
    <row r="67" spans="1:13" ht="14.25">
      <c r="A67" s="12" t="s">
        <v>77</v>
      </c>
      <c r="B67" s="1" t="s">
        <v>107</v>
      </c>
      <c r="C67" s="2">
        <v>212</v>
      </c>
      <c r="D67" s="2">
        <v>38</v>
      </c>
      <c r="E67" s="2">
        <v>0</v>
      </c>
      <c r="F67" s="2">
        <v>0</v>
      </c>
      <c r="G67" s="2">
        <v>0</v>
      </c>
      <c r="H67" s="2">
        <v>0</v>
      </c>
      <c r="I67" s="2">
        <v>1</v>
      </c>
      <c r="J67" s="2">
        <v>15</v>
      </c>
      <c r="K67" s="2">
        <v>15</v>
      </c>
      <c r="L67" s="2">
        <v>277</v>
      </c>
      <c r="M67" s="9">
        <f t="shared" si="0"/>
        <v>558</v>
      </c>
    </row>
    <row r="68" spans="1:13" ht="39.75">
      <c r="A68" s="11" t="s">
        <v>108</v>
      </c>
      <c r="B68" s="1" t="s">
        <v>109</v>
      </c>
      <c r="C68" s="2">
        <v>154</v>
      </c>
      <c r="D68" s="2">
        <v>128</v>
      </c>
      <c r="E68" s="2">
        <v>0</v>
      </c>
      <c r="F68" s="2">
        <v>11</v>
      </c>
      <c r="G68" s="2">
        <v>0</v>
      </c>
      <c r="H68" s="2">
        <v>0</v>
      </c>
      <c r="I68" s="2">
        <v>4</v>
      </c>
      <c r="J68" s="2">
        <v>29</v>
      </c>
      <c r="K68" s="2">
        <v>48</v>
      </c>
      <c r="L68" s="2">
        <v>208</v>
      </c>
      <c r="M68" s="9">
        <f t="shared" si="0"/>
        <v>582</v>
      </c>
    </row>
    <row r="69" spans="1:13" ht="14.25">
      <c r="A69" s="11" t="s">
        <v>110</v>
      </c>
      <c r="B69" s="1" t="s">
        <v>111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1</v>
      </c>
      <c r="M69" s="9">
        <f t="shared" si="0"/>
        <v>1</v>
      </c>
    </row>
    <row r="70" spans="1:13" ht="14.25">
      <c r="A70" s="12" t="s">
        <v>112</v>
      </c>
      <c r="B70" s="1" t="s">
        <v>113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1</v>
      </c>
      <c r="M70" s="9">
        <f t="shared" si="0"/>
        <v>1</v>
      </c>
    </row>
    <row r="71" spans="1:13" ht="14.25">
      <c r="A71" s="12" t="s">
        <v>114</v>
      </c>
      <c r="B71" s="1" t="s">
        <v>115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9">
        <f t="shared" si="0"/>
        <v>0</v>
      </c>
    </row>
    <row r="72" spans="1:13" ht="27">
      <c r="A72" s="11" t="s">
        <v>116</v>
      </c>
      <c r="B72" s="1" t="s">
        <v>117</v>
      </c>
      <c r="C72" s="2">
        <v>1407</v>
      </c>
      <c r="D72" s="2">
        <v>566</v>
      </c>
      <c r="E72" s="2">
        <v>40</v>
      </c>
      <c r="F72" s="2">
        <v>6</v>
      </c>
      <c r="G72" s="2">
        <v>6</v>
      </c>
      <c r="H72" s="2">
        <v>19</v>
      </c>
      <c r="I72" s="2">
        <v>5</v>
      </c>
      <c r="J72" s="2">
        <v>63</v>
      </c>
      <c r="K72" s="2">
        <v>211</v>
      </c>
      <c r="L72" s="2">
        <v>2515</v>
      </c>
      <c r="M72" s="9">
        <f t="shared" si="0"/>
        <v>4838</v>
      </c>
    </row>
    <row r="73" spans="1:13" ht="14.25">
      <c r="A73" s="10" t="s">
        <v>118</v>
      </c>
      <c r="B73" s="1" t="s">
        <v>119</v>
      </c>
      <c r="C73" s="2">
        <v>24</v>
      </c>
      <c r="D73" s="2">
        <v>6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2</v>
      </c>
      <c r="K73" s="2">
        <v>5</v>
      </c>
      <c r="L73" s="2">
        <v>124</v>
      </c>
      <c r="M73" s="9">
        <f t="shared" si="0"/>
        <v>161</v>
      </c>
    </row>
    <row r="74" spans="1:13" ht="14.25">
      <c r="A74" s="10" t="s">
        <v>48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9"/>
    </row>
    <row r="75" spans="1:13" ht="27">
      <c r="A75" s="11" t="s">
        <v>120</v>
      </c>
      <c r="B75" s="1" t="s">
        <v>121</v>
      </c>
      <c r="C75" s="2">
        <v>10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1</v>
      </c>
      <c r="K75" s="2">
        <v>2</v>
      </c>
      <c r="L75" s="2">
        <v>86</v>
      </c>
      <c r="M75" s="9">
        <f t="shared" si="0"/>
        <v>99</v>
      </c>
    </row>
    <row r="76" spans="1:13" ht="14.25">
      <c r="A76" s="12" t="s">
        <v>69</v>
      </c>
      <c r="B76" s="1" t="s">
        <v>122</v>
      </c>
      <c r="C76" s="2">
        <v>5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1</v>
      </c>
      <c r="L76" s="2">
        <v>36</v>
      </c>
      <c r="M76" s="9">
        <f t="shared" si="0"/>
        <v>42</v>
      </c>
    </row>
    <row r="77" spans="1:13" ht="14.25">
      <c r="A77" s="12" t="s">
        <v>123</v>
      </c>
      <c r="B77" s="1" t="s">
        <v>124</v>
      </c>
      <c r="C77" s="2">
        <v>5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1</v>
      </c>
      <c r="K77" s="2">
        <v>1</v>
      </c>
      <c r="L77" s="2">
        <v>50</v>
      </c>
      <c r="M77" s="9">
        <f t="shared" si="0"/>
        <v>57</v>
      </c>
    </row>
    <row r="78" spans="1:13" ht="27">
      <c r="A78" s="11" t="s">
        <v>125</v>
      </c>
      <c r="B78" s="1" t="s">
        <v>126</v>
      </c>
      <c r="C78" s="2">
        <v>4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9">
        <f t="shared" si="0"/>
        <v>4</v>
      </c>
    </row>
    <row r="79" spans="1:13" ht="14.25">
      <c r="A79" s="12" t="s">
        <v>69</v>
      </c>
      <c r="B79" s="1" t="s">
        <v>127</v>
      </c>
      <c r="C79" s="2">
        <v>4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9">
        <f t="shared" si="0"/>
        <v>4</v>
      </c>
    </row>
    <row r="80" spans="1:13" ht="14.25">
      <c r="A80" s="12" t="s">
        <v>123</v>
      </c>
      <c r="B80" s="1" t="s">
        <v>128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9">
        <f t="shared" si="0"/>
        <v>0</v>
      </c>
    </row>
    <row r="81" spans="1:13" ht="14.25">
      <c r="A81" s="11" t="s">
        <v>129</v>
      </c>
      <c r="B81" s="1" t="s">
        <v>130</v>
      </c>
      <c r="C81" s="2">
        <v>3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2</v>
      </c>
      <c r="L81" s="2">
        <v>5</v>
      </c>
      <c r="M81" s="9">
        <f t="shared" si="0"/>
        <v>10</v>
      </c>
    </row>
    <row r="82" spans="1:13" ht="14.25">
      <c r="A82" s="12" t="s">
        <v>69</v>
      </c>
      <c r="B82" s="1" t="s">
        <v>131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2</v>
      </c>
      <c r="L82" s="2">
        <v>0</v>
      </c>
      <c r="M82" s="9">
        <f t="shared" si="0"/>
        <v>2</v>
      </c>
    </row>
    <row r="83" spans="1:13" ht="14.25">
      <c r="A83" s="12" t="s">
        <v>123</v>
      </c>
      <c r="B83" s="1" t="s">
        <v>132</v>
      </c>
      <c r="C83" s="2">
        <v>3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5</v>
      </c>
      <c r="M83" s="9">
        <f t="shared" si="0"/>
        <v>8</v>
      </c>
    </row>
    <row r="84" spans="1:13" ht="27">
      <c r="A84" s="11" t="s">
        <v>133</v>
      </c>
      <c r="B84" s="1" t="s">
        <v>134</v>
      </c>
      <c r="C84" s="2">
        <v>5</v>
      </c>
      <c r="D84" s="2">
        <v>4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1</v>
      </c>
      <c r="K84" s="2">
        <v>1</v>
      </c>
      <c r="L84" s="2">
        <v>11</v>
      </c>
      <c r="M84" s="9">
        <f t="shared" si="0"/>
        <v>22</v>
      </c>
    </row>
    <row r="85" spans="1:13" ht="14.25">
      <c r="A85" s="11" t="s">
        <v>135</v>
      </c>
      <c r="B85" s="1" t="s">
        <v>136</v>
      </c>
      <c r="C85" s="2">
        <v>2</v>
      </c>
      <c r="D85" s="2">
        <v>2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22</v>
      </c>
      <c r="M85" s="9">
        <f t="shared" si="0"/>
        <v>26</v>
      </c>
    </row>
    <row r="86" spans="1:13" ht="14.25">
      <c r="A86" s="10" t="s">
        <v>137</v>
      </c>
      <c r="B86" s="1" t="s">
        <v>138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9">
        <f t="shared" si="0"/>
        <v>0</v>
      </c>
    </row>
    <row r="87" spans="1:13" ht="14.25">
      <c r="A87" s="7" t="s">
        <v>139</v>
      </c>
      <c r="B87" s="1" t="s">
        <v>140</v>
      </c>
      <c r="C87" s="2">
        <v>6831</v>
      </c>
      <c r="D87" s="2">
        <v>2025</v>
      </c>
      <c r="E87" s="2">
        <v>80</v>
      </c>
      <c r="F87" s="2">
        <v>12</v>
      </c>
      <c r="G87" s="2">
        <v>4</v>
      </c>
      <c r="H87" s="2">
        <v>19</v>
      </c>
      <c r="I87" s="2">
        <v>17</v>
      </c>
      <c r="J87" s="2">
        <v>348</v>
      </c>
      <c r="K87" s="2">
        <v>659</v>
      </c>
      <c r="L87" s="2">
        <v>17706</v>
      </c>
      <c r="M87" s="9">
        <f t="shared" si="0"/>
        <v>27701</v>
      </c>
    </row>
    <row r="88" spans="1:13" ht="14.25">
      <c r="A88" s="7" t="s">
        <v>43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9"/>
    </row>
    <row r="89" spans="1:13" ht="14.25">
      <c r="A89" s="10" t="s">
        <v>65</v>
      </c>
      <c r="B89" s="1" t="s">
        <v>141</v>
      </c>
      <c r="C89" s="2">
        <v>6404</v>
      </c>
      <c r="D89" s="2">
        <v>1877</v>
      </c>
      <c r="E89" s="2">
        <v>80</v>
      </c>
      <c r="F89" s="2">
        <v>12</v>
      </c>
      <c r="G89" s="2">
        <v>4</v>
      </c>
      <c r="H89" s="2">
        <v>19</v>
      </c>
      <c r="I89" s="2">
        <v>17</v>
      </c>
      <c r="J89" s="2">
        <v>330</v>
      </c>
      <c r="K89" s="2">
        <v>649</v>
      </c>
      <c r="L89" s="2">
        <v>10507</v>
      </c>
      <c r="M89" s="9">
        <f t="shared" si="0"/>
        <v>19899</v>
      </c>
    </row>
    <row r="90" spans="1:13" ht="14.25">
      <c r="A90" s="10" t="s">
        <v>48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9"/>
    </row>
    <row r="91" spans="1:13" ht="14.25">
      <c r="A91" s="11" t="s">
        <v>67</v>
      </c>
      <c r="B91" s="1" t="s">
        <v>142</v>
      </c>
      <c r="C91" s="2">
        <v>2271</v>
      </c>
      <c r="D91" s="2">
        <v>557</v>
      </c>
      <c r="E91" s="2">
        <v>36</v>
      </c>
      <c r="F91" s="2">
        <v>2</v>
      </c>
      <c r="G91" s="2">
        <v>2</v>
      </c>
      <c r="H91" s="2">
        <v>2</v>
      </c>
      <c r="I91" s="2">
        <v>0</v>
      </c>
      <c r="J91" s="2">
        <v>99</v>
      </c>
      <c r="K91" s="2">
        <v>147</v>
      </c>
      <c r="L91" s="2">
        <v>3572</v>
      </c>
      <c r="M91" s="9">
        <f t="shared" si="0"/>
        <v>6688</v>
      </c>
    </row>
    <row r="92" spans="1:13" ht="14.25">
      <c r="A92" s="12" t="s">
        <v>69</v>
      </c>
      <c r="B92" s="1" t="s">
        <v>143</v>
      </c>
      <c r="C92" s="2">
        <v>95</v>
      </c>
      <c r="D92" s="2">
        <v>36</v>
      </c>
      <c r="E92" s="2">
        <v>4</v>
      </c>
      <c r="F92" s="2">
        <v>1</v>
      </c>
      <c r="G92" s="2">
        <v>1</v>
      </c>
      <c r="H92" s="2">
        <v>1</v>
      </c>
      <c r="I92" s="2">
        <v>0</v>
      </c>
      <c r="J92" s="2">
        <v>3</v>
      </c>
      <c r="K92" s="2">
        <v>13</v>
      </c>
      <c r="L92" s="2">
        <v>164</v>
      </c>
      <c r="M92" s="9">
        <f t="shared" si="0"/>
        <v>318</v>
      </c>
    </row>
    <row r="93" spans="1:13" ht="27">
      <c r="A93" s="12" t="s">
        <v>71</v>
      </c>
      <c r="B93" s="1" t="s">
        <v>144</v>
      </c>
      <c r="C93" s="2">
        <v>224</v>
      </c>
      <c r="D93" s="2">
        <v>77</v>
      </c>
      <c r="E93" s="2">
        <v>6</v>
      </c>
      <c r="F93" s="2">
        <v>1</v>
      </c>
      <c r="G93" s="2">
        <v>1</v>
      </c>
      <c r="H93" s="2">
        <v>1</v>
      </c>
      <c r="I93" s="2">
        <v>0</v>
      </c>
      <c r="J93" s="2">
        <v>12</v>
      </c>
      <c r="K93" s="2">
        <v>18</v>
      </c>
      <c r="L93" s="2">
        <v>413</v>
      </c>
      <c r="M93" s="9">
        <f aca="true" t="shared" si="1" ref="M93:M137">SUM(C93:L93)</f>
        <v>753</v>
      </c>
    </row>
    <row r="94" spans="1:13" ht="27">
      <c r="A94" s="12" t="s">
        <v>73</v>
      </c>
      <c r="B94" s="1" t="s">
        <v>145</v>
      </c>
      <c r="C94" s="2">
        <v>280</v>
      </c>
      <c r="D94" s="2">
        <v>109</v>
      </c>
      <c r="E94" s="2">
        <v>5</v>
      </c>
      <c r="F94" s="2">
        <v>0</v>
      </c>
      <c r="G94" s="2">
        <v>0</v>
      </c>
      <c r="H94" s="2">
        <v>0</v>
      </c>
      <c r="I94" s="2">
        <v>0</v>
      </c>
      <c r="J94" s="2">
        <v>14</v>
      </c>
      <c r="K94" s="2">
        <v>41</v>
      </c>
      <c r="L94" s="2">
        <v>507</v>
      </c>
      <c r="M94" s="9">
        <f t="shared" si="1"/>
        <v>956</v>
      </c>
    </row>
    <row r="95" spans="1:13" ht="27">
      <c r="A95" s="12" t="s">
        <v>75</v>
      </c>
      <c r="B95" s="1" t="s">
        <v>146</v>
      </c>
      <c r="C95" s="2">
        <v>691</v>
      </c>
      <c r="D95" s="2">
        <v>154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70</v>
      </c>
      <c r="K95" s="2">
        <v>75</v>
      </c>
      <c r="L95" s="2">
        <v>763</v>
      </c>
      <c r="M95" s="9">
        <f t="shared" si="1"/>
        <v>1753</v>
      </c>
    </row>
    <row r="96" spans="1:13" ht="14.25">
      <c r="A96" s="12" t="s">
        <v>77</v>
      </c>
      <c r="B96" s="1" t="s">
        <v>147</v>
      </c>
      <c r="C96" s="2">
        <v>981</v>
      </c>
      <c r="D96" s="2">
        <v>181</v>
      </c>
      <c r="E96" s="2">
        <v>21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1725</v>
      </c>
      <c r="M96" s="9">
        <f t="shared" si="1"/>
        <v>2908</v>
      </c>
    </row>
    <row r="97" spans="1:13" ht="39.75">
      <c r="A97" s="12" t="s">
        <v>79</v>
      </c>
      <c r="B97" s="1" t="s">
        <v>148</v>
      </c>
      <c r="C97" s="2">
        <v>557</v>
      </c>
      <c r="D97" s="2">
        <v>17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34</v>
      </c>
      <c r="K97" s="2">
        <v>40</v>
      </c>
      <c r="L97" s="2">
        <v>788</v>
      </c>
      <c r="M97" s="9">
        <f t="shared" si="1"/>
        <v>1436</v>
      </c>
    </row>
    <row r="98" spans="1:13" ht="14.25">
      <c r="A98" s="13" t="s">
        <v>81</v>
      </c>
      <c r="B98" s="1" t="s">
        <v>149</v>
      </c>
      <c r="C98" s="2">
        <v>222</v>
      </c>
      <c r="D98" s="2">
        <v>17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40</v>
      </c>
      <c r="L98" s="2">
        <v>368</v>
      </c>
      <c r="M98" s="9">
        <f t="shared" si="1"/>
        <v>647</v>
      </c>
    </row>
    <row r="99" spans="1:13" ht="14.25">
      <c r="A99" s="13" t="s">
        <v>83</v>
      </c>
      <c r="B99" s="1" t="s">
        <v>150</v>
      </c>
      <c r="C99" s="2">
        <v>335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34</v>
      </c>
      <c r="K99" s="2">
        <v>0</v>
      </c>
      <c r="L99" s="2">
        <v>420</v>
      </c>
      <c r="M99" s="9">
        <f t="shared" si="1"/>
        <v>789</v>
      </c>
    </row>
    <row r="100" spans="1:13" ht="14.25">
      <c r="A100" s="13" t="s">
        <v>85</v>
      </c>
      <c r="B100" s="1" t="s">
        <v>151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9">
        <f t="shared" si="1"/>
        <v>0</v>
      </c>
    </row>
    <row r="101" spans="1:13" ht="27">
      <c r="A101" s="11" t="s">
        <v>87</v>
      </c>
      <c r="B101" s="1" t="s">
        <v>152</v>
      </c>
      <c r="C101" s="2">
        <v>0</v>
      </c>
      <c r="D101" s="2">
        <v>1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8</v>
      </c>
      <c r="M101" s="9">
        <f t="shared" si="1"/>
        <v>9</v>
      </c>
    </row>
    <row r="102" spans="1:13" ht="14.25">
      <c r="A102" s="12" t="s">
        <v>89</v>
      </c>
      <c r="B102" s="1" t="s">
        <v>153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9">
        <f t="shared" si="1"/>
        <v>0</v>
      </c>
    </row>
    <row r="103" spans="1:13" ht="27">
      <c r="A103" s="12" t="s">
        <v>91</v>
      </c>
      <c r="B103" s="1" t="s">
        <v>154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9">
        <f t="shared" si="1"/>
        <v>0</v>
      </c>
    </row>
    <row r="104" spans="1:13" ht="14.25">
      <c r="A104" s="12" t="s">
        <v>93</v>
      </c>
      <c r="B104" s="1" t="s">
        <v>155</v>
      </c>
      <c r="C104" s="2">
        <v>0</v>
      </c>
      <c r="D104" s="2">
        <v>1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8</v>
      </c>
      <c r="M104" s="9">
        <f t="shared" si="1"/>
        <v>9</v>
      </c>
    </row>
    <row r="105" spans="1:13" ht="14.25">
      <c r="A105" s="11" t="s">
        <v>95</v>
      </c>
      <c r="B105" s="1" t="s">
        <v>156</v>
      </c>
      <c r="C105" s="2">
        <v>130</v>
      </c>
      <c r="D105" s="2">
        <v>181</v>
      </c>
      <c r="E105" s="2">
        <v>13</v>
      </c>
      <c r="F105" s="2">
        <v>0</v>
      </c>
      <c r="G105" s="2">
        <v>0</v>
      </c>
      <c r="H105" s="2">
        <v>11</v>
      </c>
      <c r="I105" s="2">
        <v>2</v>
      </c>
      <c r="J105" s="2">
        <v>1</v>
      </c>
      <c r="K105" s="2">
        <v>22</v>
      </c>
      <c r="L105" s="2">
        <v>867</v>
      </c>
      <c r="M105" s="9">
        <f t="shared" si="1"/>
        <v>1227</v>
      </c>
    </row>
    <row r="106" spans="1:13" ht="14.25">
      <c r="A106" s="12" t="s">
        <v>97</v>
      </c>
      <c r="B106" s="1" t="s">
        <v>157</v>
      </c>
      <c r="C106" s="2">
        <v>55</v>
      </c>
      <c r="D106" s="2">
        <v>131</v>
      </c>
      <c r="E106" s="2">
        <v>13</v>
      </c>
      <c r="F106" s="2">
        <v>0</v>
      </c>
      <c r="G106" s="2">
        <v>0</v>
      </c>
      <c r="H106" s="2">
        <v>11</v>
      </c>
      <c r="I106" s="2">
        <v>2</v>
      </c>
      <c r="J106" s="2">
        <v>1</v>
      </c>
      <c r="K106" s="2">
        <v>18</v>
      </c>
      <c r="L106" s="2">
        <v>347</v>
      </c>
      <c r="M106" s="9">
        <f t="shared" si="1"/>
        <v>578</v>
      </c>
    </row>
    <row r="107" spans="1:13" ht="14.25">
      <c r="A107" s="12" t="s">
        <v>99</v>
      </c>
      <c r="B107" s="1" t="s">
        <v>158</v>
      </c>
      <c r="C107" s="2">
        <v>75</v>
      </c>
      <c r="D107" s="2">
        <v>50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4</v>
      </c>
      <c r="L107" s="2">
        <v>520</v>
      </c>
      <c r="M107" s="9">
        <f t="shared" si="1"/>
        <v>649</v>
      </c>
    </row>
    <row r="108" spans="1:13" ht="14.25">
      <c r="A108" s="11" t="s">
        <v>101</v>
      </c>
      <c r="B108" s="1" t="s">
        <v>159</v>
      </c>
      <c r="C108" s="2">
        <v>3875</v>
      </c>
      <c r="D108" s="2">
        <v>1081</v>
      </c>
      <c r="E108" s="2">
        <v>31</v>
      </c>
      <c r="F108" s="2">
        <v>5</v>
      </c>
      <c r="G108" s="2">
        <v>2</v>
      </c>
      <c r="H108" s="2">
        <v>6</v>
      </c>
      <c r="I108" s="2">
        <v>13</v>
      </c>
      <c r="J108" s="2">
        <v>221</v>
      </c>
      <c r="K108" s="2">
        <v>451</v>
      </c>
      <c r="L108" s="2">
        <v>5970</v>
      </c>
      <c r="M108" s="9">
        <f t="shared" si="1"/>
        <v>11655</v>
      </c>
    </row>
    <row r="109" spans="1:13" ht="14.25">
      <c r="A109" s="12" t="s">
        <v>69</v>
      </c>
      <c r="B109" s="1" t="s">
        <v>160</v>
      </c>
      <c r="C109" s="2">
        <v>87</v>
      </c>
      <c r="D109" s="2">
        <v>31</v>
      </c>
      <c r="E109" s="2">
        <v>1</v>
      </c>
      <c r="F109" s="2">
        <v>0</v>
      </c>
      <c r="G109" s="2">
        <v>0</v>
      </c>
      <c r="H109" s="2">
        <v>1</v>
      </c>
      <c r="I109" s="2">
        <v>0</v>
      </c>
      <c r="J109" s="2">
        <v>3</v>
      </c>
      <c r="K109" s="2">
        <v>9</v>
      </c>
      <c r="L109" s="2">
        <v>132</v>
      </c>
      <c r="M109" s="9">
        <f t="shared" si="1"/>
        <v>264</v>
      </c>
    </row>
    <row r="110" spans="1:13" ht="27">
      <c r="A110" s="12" t="s">
        <v>71</v>
      </c>
      <c r="B110" s="1" t="s">
        <v>161</v>
      </c>
      <c r="C110" s="2">
        <v>634</v>
      </c>
      <c r="D110" s="2">
        <v>281</v>
      </c>
      <c r="E110" s="2">
        <v>16</v>
      </c>
      <c r="F110" s="2">
        <v>5</v>
      </c>
      <c r="G110" s="2">
        <v>2</v>
      </c>
      <c r="H110" s="2">
        <v>5</v>
      </c>
      <c r="I110" s="2">
        <v>1</v>
      </c>
      <c r="J110" s="2">
        <v>18</v>
      </c>
      <c r="K110" s="2">
        <v>189</v>
      </c>
      <c r="L110" s="2">
        <v>1082</v>
      </c>
      <c r="M110" s="9">
        <f t="shared" si="1"/>
        <v>2233</v>
      </c>
    </row>
    <row r="111" spans="1:13" ht="27">
      <c r="A111" s="12" t="s">
        <v>73</v>
      </c>
      <c r="B111" s="1" t="s">
        <v>162</v>
      </c>
      <c r="C111" s="2">
        <v>93</v>
      </c>
      <c r="D111" s="2">
        <v>34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26</v>
      </c>
      <c r="L111" s="2">
        <v>227</v>
      </c>
      <c r="M111" s="9">
        <f t="shared" si="1"/>
        <v>380</v>
      </c>
    </row>
    <row r="112" spans="1:13" ht="27">
      <c r="A112" s="12" t="s">
        <v>75</v>
      </c>
      <c r="B112" s="1" t="s">
        <v>163</v>
      </c>
      <c r="C112" s="2">
        <v>590</v>
      </c>
      <c r="D112" s="2">
        <v>260</v>
      </c>
      <c r="E112" s="2">
        <v>14</v>
      </c>
      <c r="F112" s="2">
        <v>0</v>
      </c>
      <c r="G112" s="2">
        <v>0</v>
      </c>
      <c r="H112" s="2">
        <v>0</v>
      </c>
      <c r="I112" s="2">
        <v>0</v>
      </c>
      <c r="J112" s="2">
        <v>31</v>
      </c>
      <c r="K112" s="2">
        <v>60</v>
      </c>
      <c r="L112" s="2">
        <v>696</v>
      </c>
      <c r="M112" s="9">
        <f t="shared" si="1"/>
        <v>1651</v>
      </c>
    </row>
    <row r="113" spans="1:13" ht="14.25">
      <c r="A113" s="12" t="s">
        <v>77</v>
      </c>
      <c r="B113" s="1" t="s">
        <v>164</v>
      </c>
      <c r="C113" s="2">
        <v>2471</v>
      </c>
      <c r="D113" s="2">
        <v>475</v>
      </c>
      <c r="E113" s="2">
        <v>0</v>
      </c>
      <c r="F113" s="2">
        <v>0</v>
      </c>
      <c r="G113" s="2">
        <v>0</v>
      </c>
      <c r="H113" s="2">
        <v>0</v>
      </c>
      <c r="I113" s="2">
        <v>12</v>
      </c>
      <c r="J113" s="2">
        <v>169</v>
      </c>
      <c r="K113" s="2">
        <v>167</v>
      </c>
      <c r="L113" s="2">
        <v>3833</v>
      </c>
      <c r="M113" s="9">
        <f t="shared" si="1"/>
        <v>7127</v>
      </c>
    </row>
    <row r="114" spans="1:13" ht="39.75">
      <c r="A114" s="11" t="s">
        <v>108</v>
      </c>
      <c r="B114" s="1" t="s">
        <v>165</v>
      </c>
      <c r="C114" s="2">
        <v>128</v>
      </c>
      <c r="D114" s="2">
        <v>57</v>
      </c>
      <c r="E114" s="2">
        <v>0</v>
      </c>
      <c r="F114" s="2">
        <v>5</v>
      </c>
      <c r="G114" s="2">
        <v>0</v>
      </c>
      <c r="H114" s="2">
        <v>0</v>
      </c>
      <c r="I114" s="2">
        <v>2</v>
      </c>
      <c r="J114" s="2">
        <v>9</v>
      </c>
      <c r="K114" s="2">
        <v>29</v>
      </c>
      <c r="L114" s="2">
        <v>89</v>
      </c>
      <c r="M114" s="9">
        <f t="shared" si="1"/>
        <v>319</v>
      </c>
    </row>
    <row r="115" spans="1:13" ht="14.25">
      <c r="A115" s="11" t="s">
        <v>110</v>
      </c>
      <c r="B115" s="1" t="s">
        <v>166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1</v>
      </c>
      <c r="M115" s="9">
        <f t="shared" si="1"/>
        <v>1</v>
      </c>
    </row>
    <row r="116" spans="1:13" ht="14.25">
      <c r="A116" s="12" t="s">
        <v>112</v>
      </c>
      <c r="B116" s="1" t="s">
        <v>167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1</v>
      </c>
      <c r="M116" s="9">
        <f t="shared" si="1"/>
        <v>1</v>
      </c>
    </row>
    <row r="117" spans="1:13" ht="14.25">
      <c r="A117" s="12" t="s">
        <v>114</v>
      </c>
      <c r="B117" s="1" t="s">
        <v>168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9">
        <f t="shared" si="1"/>
        <v>0</v>
      </c>
    </row>
    <row r="118" spans="1:13" ht="27">
      <c r="A118" s="11" t="s">
        <v>116</v>
      </c>
      <c r="B118" s="1" t="s">
        <v>169</v>
      </c>
      <c r="C118" s="2">
        <v>6199</v>
      </c>
      <c r="D118" s="2">
        <v>1821</v>
      </c>
      <c r="E118" s="2">
        <v>80</v>
      </c>
      <c r="F118" s="2">
        <v>8</v>
      </c>
      <c r="G118" s="2">
        <v>4</v>
      </c>
      <c r="H118" s="2">
        <v>19</v>
      </c>
      <c r="I118" s="2">
        <v>16</v>
      </c>
      <c r="J118" s="2">
        <v>322</v>
      </c>
      <c r="K118" s="2">
        <v>621</v>
      </c>
      <c r="L118" s="2">
        <v>9559</v>
      </c>
      <c r="M118" s="9">
        <f t="shared" si="1"/>
        <v>18649</v>
      </c>
    </row>
    <row r="119" spans="1:13" ht="14.25">
      <c r="A119" s="10" t="s">
        <v>118</v>
      </c>
      <c r="B119" s="1" t="s">
        <v>170</v>
      </c>
      <c r="C119" s="2">
        <v>427</v>
      </c>
      <c r="D119" s="2">
        <v>148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18</v>
      </c>
      <c r="K119" s="2">
        <v>10</v>
      </c>
      <c r="L119" s="2">
        <v>7199</v>
      </c>
      <c r="M119" s="9">
        <f t="shared" si="1"/>
        <v>7802</v>
      </c>
    </row>
    <row r="120" spans="1:13" ht="14.25">
      <c r="A120" s="10" t="s">
        <v>48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9"/>
    </row>
    <row r="121" spans="1:13" ht="27">
      <c r="A121" s="11" t="s">
        <v>120</v>
      </c>
      <c r="B121" s="1" t="s">
        <v>171</v>
      </c>
      <c r="C121" s="2">
        <v>254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16</v>
      </c>
      <c r="K121" s="2">
        <v>7</v>
      </c>
      <c r="L121" s="2">
        <v>1809</v>
      </c>
      <c r="M121" s="9">
        <f t="shared" si="1"/>
        <v>2086</v>
      </c>
    </row>
    <row r="122" spans="1:13" ht="14.25">
      <c r="A122" s="12" t="s">
        <v>69</v>
      </c>
      <c r="B122" s="1" t="s">
        <v>172</v>
      </c>
      <c r="C122" s="2">
        <v>8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30</v>
      </c>
      <c r="M122" s="9">
        <f t="shared" si="1"/>
        <v>38</v>
      </c>
    </row>
    <row r="123" spans="1:13" ht="14.25">
      <c r="A123" s="12" t="s">
        <v>123</v>
      </c>
      <c r="B123" s="1" t="s">
        <v>173</v>
      </c>
      <c r="C123" s="2">
        <v>246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16</v>
      </c>
      <c r="K123" s="2">
        <v>7</v>
      </c>
      <c r="L123" s="2">
        <v>1779</v>
      </c>
      <c r="M123" s="9">
        <f t="shared" si="1"/>
        <v>2048</v>
      </c>
    </row>
    <row r="124" spans="1:13" ht="27">
      <c r="A124" s="11" t="s">
        <v>125</v>
      </c>
      <c r="B124" s="1" t="s">
        <v>174</v>
      </c>
      <c r="C124" s="2">
        <v>1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9">
        <f t="shared" si="1"/>
        <v>1</v>
      </c>
    </row>
    <row r="125" spans="1:13" ht="14.25">
      <c r="A125" s="12" t="s">
        <v>69</v>
      </c>
      <c r="B125" s="1" t="s">
        <v>175</v>
      </c>
      <c r="C125" s="2">
        <v>1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9">
        <f t="shared" si="1"/>
        <v>1</v>
      </c>
    </row>
    <row r="126" spans="1:13" ht="14.25">
      <c r="A126" s="12" t="s">
        <v>123</v>
      </c>
      <c r="B126" s="1" t="s">
        <v>176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9">
        <f t="shared" si="1"/>
        <v>0</v>
      </c>
    </row>
    <row r="127" spans="1:13" ht="14.25">
      <c r="A127" s="11" t="s">
        <v>129</v>
      </c>
      <c r="B127" s="1" t="s">
        <v>177</v>
      </c>
      <c r="C127" s="2">
        <v>42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3</v>
      </c>
      <c r="L127" s="2">
        <v>91</v>
      </c>
      <c r="M127" s="9">
        <f t="shared" si="1"/>
        <v>136</v>
      </c>
    </row>
    <row r="128" spans="1:13" ht="14.25">
      <c r="A128" s="12" t="s">
        <v>69</v>
      </c>
      <c r="B128" s="1" t="s">
        <v>178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3</v>
      </c>
      <c r="L128" s="2">
        <v>0</v>
      </c>
      <c r="M128" s="9">
        <f t="shared" si="1"/>
        <v>3</v>
      </c>
    </row>
    <row r="129" spans="1:13" ht="14.25">
      <c r="A129" s="12" t="s">
        <v>123</v>
      </c>
      <c r="B129" s="1" t="s">
        <v>179</v>
      </c>
      <c r="C129" s="2">
        <v>42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91</v>
      </c>
      <c r="M129" s="9">
        <f t="shared" si="1"/>
        <v>133</v>
      </c>
    </row>
    <row r="130" spans="1:13" ht="27">
      <c r="A130" s="11" t="s">
        <v>133</v>
      </c>
      <c r="B130" s="1" t="s">
        <v>180</v>
      </c>
      <c r="C130" s="2">
        <v>2</v>
      </c>
      <c r="D130" s="2">
        <v>22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2</v>
      </c>
      <c r="K130" s="2">
        <v>0</v>
      </c>
      <c r="L130" s="2">
        <v>587</v>
      </c>
      <c r="M130" s="9">
        <f t="shared" si="1"/>
        <v>613</v>
      </c>
    </row>
    <row r="131" spans="1:13" ht="14.25">
      <c r="A131" s="11" t="s">
        <v>135</v>
      </c>
      <c r="B131" s="1" t="s">
        <v>181</v>
      </c>
      <c r="C131" s="2">
        <v>128</v>
      </c>
      <c r="D131" s="2">
        <v>126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4712</v>
      </c>
      <c r="M131" s="9">
        <f t="shared" si="1"/>
        <v>4966</v>
      </c>
    </row>
    <row r="132" spans="1:13" ht="14.25">
      <c r="A132" s="10" t="s">
        <v>137</v>
      </c>
      <c r="B132" s="1" t="s">
        <v>182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9">
        <f t="shared" si="1"/>
        <v>0</v>
      </c>
    </row>
    <row r="133" spans="1:13" ht="39.75">
      <c r="A133" s="7" t="s">
        <v>183</v>
      </c>
      <c r="B133" s="1" t="s">
        <v>184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9">
        <f t="shared" si="1"/>
        <v>0</v>
      </c>
    </row>
    <row r="134" spans="1:13" ht="14.25">
      <c r="A134" s="7" t="s">
        <v>43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9"/>
    </row>
    <row r="135" spans="1:13" ht="27">
      <c r="A135" s="10" t="s">
        <v>185</v>
      </c>
      <c r="B135" s="1" t="s">
        <v>186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9">
        <f t="shared" si="1"/>
        <v>0</v>
      </c>
    </row>
    <row r="136" spans="1:13" ht="27">
      <c r="A136" s="10" t="s">
        <v>187</v>
      </c>
      <c r="B136" s="1" t="s">
        <v>188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9">
        <f t="shared" si="1"/>
        <v>0</v>
      </c>
    </row>
    <row r="137" spans="1:13" ht="14.25">
      <c r="A137" s="7" t="s">
        <v>189</v>
      </c>
      <c r="B137" s="1" t="s">
        <v>190</v>
      </c>
      <c r="C137" s="2">
        <v>46655</v>
      </c>
      <c r="D137" s="2">
        <v>14800</v>
      </c>
      <c r="E137" s="2">
        <v>686</v>
      </c>
      <c r="F137" s="2">
        <v>174</v>
      </c>
      <c r="G137" s="2">
        <v>68</v>
      </c>
      <c r="H137" s="2">
        <v>256</v>
      </c>
      <c r="I137" s="2">
        <v>145</v>
      </c>
      <c r="J137" s="2">
        <v>2394</v>
      </c>
      <c r="K137" s="2">
        <v>5292</v>
      </c>
      <c r="L137" s="2">
        <v>98335</v>
      </c>
      <c r="M137" s="9">
        <f t="shared" si="1"/>
        <v>168805</v>
      </c>
    </row>
    <row r="138" spans="1:13" s="4" customFormat="1" ht="14.25">
      <c r="A138" s="3"/>
      <c r="M138" s="9"/>
    </row>
    <row r="139" ht="14.25">
      <c r="M139" s="9"/>
    </row>
    <row r="140" spans="1:13" s="4" customFormat="1" ht="14.25">
      <c r="A140" s="3" t="s">
        <v>194</v>
      </c>
      <c r="M140" s="9"/>
    </row>
    <row r="141" spans="1:13" s="4" customFormat="1" ht="14.25">
      <c r="A141" s="3" t="s">
        <v>195</v>
      </c>
      <c r="M141" s="9"/>
    </row>
    <row r="142" spans="1:13" s="4" customFormat="1" ht="14.25">
      <c r="A142" s="3" t="s">
        <v>15</v>
      </c>
      <c r="M142" s="9"/>
    </row>
    <row r="143" spans="1:13" s="4" customFormat="1" ht="14.25">
      <c r="A143" s="3" t="s">
        <v>16</v>
      </c>
      <c r="M143" s="9"/>
    </row>
    <row r="144" spans="1:13" s="6" customFormat="1" ht="52.5">
      <c r="A144" s="5" t="s">
        <v>17</v>
      </c>
      <c r="B144" s="5" t="s">
        <v>18</v>
      </c>
      <c r="C144" s="5" t="s">
        <v>300</v>
      </c>
      <c r="D144" s="5" t="s">
        <v>19</v>
      </c>
      <c r="E144" s="5" t="s">
        <v>20</v>
      </c>
      <c r="F144" s="5" t="s">
        <v>21</v>
      </c>
      <c r="G144" s="5" t="s">
        <v>22</v>
      </c>
      <c r="H144" s="5" t="s">
        <v>23</v>
      </c>
      <c r="I144" s="5" t="s">
        <v>24</v>
      </c>
      <c r="J144" s="5" t="s">
        <v>25</v>
      </c>
      <c r="K144" s="5" t="s">
        <v>26</v>
      </c>
      <c r="L144" s="5" t="s">
        <v>27</v>
      </c>
      <c r="M144" s="9">
        <f>SUM(C144:L144)</f>
        <v>0</v>
      </c>
    </row>
    <row r="145" spans="1:13" ht="14.25">
      <c r="A145" s="7" t="s">
        <v>29</v>
      </c>
      <c r="B145" s="1" t="s">
        <v>30</v>
      </c>
      <c r="C145" s="1" t="s">
        <v>31</v>
      </c>
      <c r="D145" s="1" t="s">
        <v>32</v>
      </c>
      <c r="E145" s="1" t="s">
        <v>33</v>
      </c>
      <c r="F145" s="1" t="s">
        <v>34</v>
      </c>
      <c r="G145" s="1" t="s">
        <v>35</v>
      </c>
      <c r="H145" s="1" t="s">
        <v>36</v>
      </c>
      <c r="I145" s="1" t="s">
        <v>37</v>
      </c>
      <c r="J145" s="1" t="s">
        <v>38</v>
      </c>
      <c r="K145" s="1" t="s">
        <v>39</v>
      </c>
      <c r="L145" s="1" t="s">
        <v>40</v>
      </c>
      <c r="M145" s="9">
        <f>SUM(C145:L145)</f>
        <v>0</v>
      </c>
    </row>
    <row r="146" spans="1:13" ht="27">
      <c r="A146" s="7" t="s">
        <v>41</v>
      </c>
      <c r="B146" s="1" t="s">
        <v>196</v>
      </c>
      <c r="C146" s="2">
        <v>32218</v>
      </c>
      <c r="D146" s="2">
        <v>21824</v>
      </c>
      <c r="E146" s="2">
        <v>405</v>
      </c>
      <c r="F146" s="2">
        <v>1081</v>
      </c>
      <c r="G146" s="2">
        <v>1454</v>
      </c>
      <c r="H146" s="2">
        <v>1538</v>
      </c>
      <c r="I146" s="2">
        <v>640</v>
      </c>
      <c r="J146" s="2">
        <v>2162</v>
      </c>
      <c r="K146" s="2">
        <v>7999</v>
      </c>
      <c r="L146" s="2">
        <v>25645</v>
      </c>
      <c r="M146" s="9">
        <f>SUM(C146:L146)</f>
        <v>94966</v>
      </c>
    </row>
    <row r="147" spans="1:13" ht="14.25">
      <c r="A147" s="7" t="s">
        <v>43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9"/>
    </row>
    <row r="148" spans="1:13" ht="14.25">
      <c r="A148" s="10" t="s">
        <v>44</v>
      </c>
      <c r="B148" s="1" t="s">
        <v>197</v>
      </c>
      <c r="C148" s="2">
        <v>31700</v>
      </c>
      <c r="D148" s="2">
        <v>21385</v>
      </c>
      <c r="E148" s="2">
        <v>400</v>
      </c>
      <c r="F148" s="2">
        <v>1061</v>
      </c>
      <c r="G148" s="2">
        <v>1426</v>
      </c>
      <c r="H148" s="2">
        <v>1514</v>
      </c>
      <c r="I148" s="2">
        <v>629</v>
      </c>
      <c r="J148" s="2">
        <v>2135</v>
      </c>
      <c r="K148" s="2">
        <v>7888</v>
      </c>
      <c r="L148" s="2">
        <v>25312</v>
      </c>
      <c r="M148" s="9">
        <f aca="true" t="shared" si="2" ref="M148:M211">SUM(C148:L148)</f>
        <v>93450</v>
      </c>
    </row>
    <row r="149" spans="1:13" ht="14.25">
      <c r="A149" s="10" t="s">
        <v>198</v>
      </c>
      <c r="B149" s="1" t="s">
        <v>199</v>
      </c>
      <c r="C149" s="2">
        <v>765</v>
      </c>
      <c r="D149" s="2">
        <v>439</v>
      </c>
      <c r="E149" s="2">
        <v>5</v>
      </c>
      <c r="F149" s="2">
        <v>20</v>
      </c>
      <c r="G149" s="2">
        <v>28</v>
      </c>
      <c r="H149" s="2">
        <v>24</v>
      </c>
      <c r="I149" s="2">
        <v>11</v>
      </c>
      <c r="J149" s="2">
        <v>27</v>
      </c>
      <c r="K149" s="2">
        <v>111</v>
      </c>
      <c r="L149" s="2">
        <v>505</v>
      </c>
      <c r="M149" s="9">
        <f t="shared" si="2"/>
        <v>1935</v>
      </c>
    </row>
    <row r="150" spans="1:13" ht="14.25">
      <c r="A150" s="10" t="s">
        <v>48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9"/>
    </row>
    <row r="151" spans="1:13" ht="27">
      <c r="A151" s="11" t="s">
        <v>49</v>
      </c>
      <c r="B151" s="1" t="s">
        <v>200</v>
      </c>
      <c r="C151" s="2">
        <v>765</v>
      </c>
      <c r="D151" s="2">
        <v>439</v>
      </c>
      <c r="E151" s="2">
        <v>5</v>
      </c>
      <c r="F151" s="2">
        <v>20</v>
      </c>
      <c r="G151" s="2">
        <v>28</v>
      </c>
      <c r="H151" s="2">
        <v>24</v>
      </c>
      <c r="I151" s="2">
        <v>11</v>
      </c>
      <c r="J151" s="2">
        <v>27</v>
      </c>
      <c r="K151" s="2">
        <v>111</v>
      </c>
      <c r="L151" s="2">
        <v>505</v>
      </c>
      <c r="M151" s="9">
        <f t="shared" si="2"/>
        <v>1935</v>
      </c>
    </row>
    <row r="152" spans="1:13" ht="39.75">
      <c r="A152" s="11" t="s">
        <v>51</v>
      </c>
      <c r="B152" s="1" t="s">
        <v>201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9">
        <f t="shared" si="2"/>
        <v>0</v>
      </c>
    </row>
    <row r="153" spans="1:13" ht="39.75">
      <c r="A153" s="10" t="s">
        <v>202</v>
      </c>
      <c r="B153" s="1" t="s">
        <v>203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9">
        <f t="shared" si="2"/>
        <v>0</v>
      </c>
    </row>
    <row r="154" spans="1:13" ht="27">
      <c r="A154" s="7" t="s">
        <v>55</v>
      </c>
      <c r="B154" s="1" t="s">
        <v>204</v>
      </c>
      <c r="C154" s="2">
        <v>43039</v>
      </c>
      <c r="D154" s="2">
        <v>28519</v>
      </c>
      <c r="E154" s="2">
        <v>476</v>
      </c>
      <c r="F154" s="2">
        <v>1439</v>
      </c>
      <c r="G154" s="2">
        <v>1835</v>
      </c>
      <c r="H154" s="2">
        <v>2213</v>
      </c>
      <c r="I154" s="2">
        <v>920</v>
      </c>
      <c r="J154" s="2">
        <v>2852</v>
      </c>
      <c r="K154" s="2">
        <v>11184</v>
      </c>
      <c r="L154" s="2">
        <v>34693</v>
      </c>
      <c r="M154" s="9">
        <f t="shared" si="2"/>
        <v>127170</v>
      </c>
    </row>
    <row r="155" spans="1:13" ht="14.25">
      <c r="A155" s="7" t="s">
        <v>43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9"/>
    </row>
    <row r="156" spans="1:13" ht="14.25">
      <c r="A156" s="10" t="s">
        <v>57</v>
      </c>
      <c r="B156" s="1" t="s">
        <v>205</v>
      </c>
      <c r="C156" s="2">
        <v>42376</v>
      </c>
      <c r="D156" s="2">
        <v>28212</v>
      </c>
      <c r="E156" s="2">
        <v>475</v>
      </c>
      <c r="F156" s="2">
        <v>1435</v>
      </c>
      <c r="G156" s="2">
        <v>1828</v>
      </c>
      <c r="H156" s="2">
        <v>2203</v>
      </c>
      <c r="I156" s="2">
        <v>918</v>
      </c>
      <c r="J156" s="2">
        <v>2823</v>
      </c>
      <c r="K156" s="2">
        <v>10866</v>
      </c>
      <c r="L156" s="2">
        <v>34252</v>
      </c>
      <c r="M156" s="9">
        <f t="shared" si="2"/>
        <v>125388</v>
      </c>
    </row>
    <row r="157" spans="1:13" ht="14.25">
      <c r="A157" s="10" t="s">
        <v>59</v>
      </c>
      <c r="B157" s="1" t="s">
        <v>206</v>
      </c>
      <c r="C157" s="2">
        <v>660</v>
      </c>
      <c r="D157" s="2">
        <v>307</v>
      </c>
      <c r="E157" s="2">
        <v>1</v>
      </c>
      <c r="F157" s="2">
        <v>4</v>
      </c>
      <c r="G157" s="2">
        <v>7</v>
      </c>
      <c r="H157" s="2">
        <v>10</v>
      </c>
      <c r="I157" s="2">
        <v>2</v>
      </c>
      <c r="J157" s="2">
        <v>29</v>
      </c>
      <c r="K157" s="2">
        <v>316</v>
      </c>
      <c r="L157" s="2">
        <v>440</v>
      </c>
      <c r="M157" s="9">
        <f t="shared" si="2"/>
        <v>1776</v>
      </c>
    </row>
    <row r="158" spans="1:13" ht="14.25">
      <c r="A158" s="10" t="s">
        <v>61</v>
      </c>
      <c r="B158" s="1" t="s">
        <v>207</v>
      </c>
      <c r="C158" s="2">
        <v>3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2</v>
      </c>
      <c r="L158" s="2">
        <v>1</v>
      </c>
      <c r="M158" s="9">
        <f t="shared" si="2"/>
        <v>6</v>
      </c>
    </row>
    <row r="159" spans="1:13" ht="27">
      <c r="A159" s="7" t="s">
        <v>208</v>
      </c>
      <c r="B159" s="1" t="s">
        <v>209</v>
      </c>
      <c r="C159" s="2">
        <v>41885</v>
      </c>
      <c r="D159" s="2">
        <v>27885</v>
      </c>
      <c r="E159" s="2">
        <v>470</v>
      </c>
      <c r="F159" s="2">
        <v>1414</v>
      </c>
      <c r="G159" s="2">
        <v>1804</v>
      </c>
      <c r="H159" s="2">
        <v>2189</v>
      </c>
      <c r="I159" s="2">
        <v>908</v>
      </c>
      <c r="J159" s="2">
        <v>2809</v>
      </c>
      <c r="K159" s="2">
        <v>10944</v>
      </c>
      <c r="L159" s="2">
        <v>33876</v>
      </c>
      <c r="M159" s="9">
        <f t="shared" si="2"/>
        <v>124184</v>
      </c>
    </row>
    <row r="160" spans="1:13" ht="14.25">
      <c r="A160" s="7" t="s">
        <v>43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9"/>
    </row>
    <row r="161" spans="1:13" ht="14.25">
      <c r="A161" s="10" t="s">
        <v>65</v>
      </c>
      <c r="B161" s="1" t="s">
        <v>210</v>
      </c>
      <c r="C161" s="2">
        <v>41248</v>
      </c>
      <c r="D161" s="2">
        <v>27590</v>
      </c>
      <c r="E161" s="2">
        <v>469</v>
      </c>
      <c r="F161" s="2">
        <v>1410</v>
      </c>
      <c r="G161" s="2">
        <v>1798</v>
      </c>
      <c r="H161" s="2">
        <v>2179</v>
      </c>
      <c r="I161" s="2">
        <v>906</v>
      </c>
      <c r="J161" s="2">
        <v>2782</v>
      </c>
      <c r="K161" s="2">
        <v>10640</v>
      </c>
      <c r="L161" s="2">
        <v>33444</v>
      </c>
      <c r="M161" s="9">
        <f t="shared" si="2"/>
        <v>122466</v>
      </c>
    </row>
    <row r="162" spans="1:13" ht="14.25">
      <c r="A162" s="10" t="s">
        <v>48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9"/>
    </row>
    <row r="163" spans="1:13" ht="14.25">
      <c r="A163" s="11" t="s">
        <v>67</v>
      </c>
      <c r="B163" s="1" t="s">
        <v>211</v>
      </c>
      <c r="C163" s="2">
        <v>38210</v>
      </c>
      <c r="D163" s="2">
        <v>25418</v>
      </c>
      <c r="E163" s="2">
        <v>437</v>
      </c>
      <c r="F163" s="2">
        <v>1282</v>
      </c>
      <c r="G163" s="2">
        <v>1648</v>
      </c>
      <c r="H163" s="2">
        <v>1909</v>
      </c>
      <c r="I163" s="2">
        <v>786</v>
      </c>
      <c r="J163" s="2">
        <v>2555</v>
      </c>
      <c r="K163" s="2">
        <v>9478</v>
      </c>
      <c r="L163" s="2">
        <v>30655</v>
      </c>
      <c r="M163" s="9">
        <f t="shared" si="2"/>
        <v>112378</v>
      </c>
    </row>
    <row r="164" spans="1:13" ht="14.25">
      <c r="A164" s="12" t="s">
        <v>69</v>
      </c>
      <c r="B164" s="1" t="s">
        <v>212</v>
      </c>
      <c r="C164" s="2">
        <v>14366</v>
      </c>
      <c r="D164" s="2">
        <v>11528</v>
      </c>
      <c r="E164" s="2">
        <v>261</v>
      </c>
      <c r="F164" s="2">
        <v>756</v>
      </c>
      <c r="G164" s="2">
        <v>866</v>
      </c>
      <c r="H164" s="2">
        <v>1022</v>
      </c>
      <c r="I164" s="2">
        <v>484</v>
      </c>
      <c r="J164" s="2">
        <v>1374</v>
      </c>
      <c r="K164" s="2">
        <v>4614</v>
      </c>
      <c r="L164" s="2">
        <v>11987</v>
      </c>
      <c r="M164" s="9">
        <f t="shared" si="2"/>
        <v>47258</v>
      </c>
    </row>
    <row r="165" spans="1:13" ht="27">
      <c r="A165" s="12" t="s">
        <v>71</v>
      </c>
      <c r="B165" s="1" t="s">
        <v>213</v>
      </c>
      <c r="C165" s="2">
        <v>17268</v>
      </c>
      <c r="D165" s="2">
        <v>10580</v>
      </c>
      <c r="E165" s="2">
        <v>152</v>
      </c>
      <c r="F165" s="2">
        <v>437</v>
      </c>
      <c r="G165" s="2">
        <v>630</v>
      </c>
      <c r="H165" s="2">
        <v>670</v>
      </c>
      <c r="I165" s="2">
        <v>244</v>
      </c>
      <c r="J165" s="2">
        <v>961</v>
      </c>
      <c r="K165" s="2">
        <v>3703</v>
      </c>
      <c r="L165" s="2">
        <v>13541</v>
      </c>
      <c r="M165" s="9">
        <f t="shared" si="2"/>
        <v>48186</v>
      </c>
    </row>
    <row r="166" spans="1:13" ht="27">
      <c r="A166" s="12" t="s">
        <v>73</v>
      </c>
      <c r="B166" s="1" t="s">
        <v>214</v>
      </c>
      <c r="C166" s="2">
        <v>4071</v>
      </c>
      <c r="D166" s="2">
        <v>2203</v>
      </c>
      <c r="E166" s="2">
        <v>16</v>
      </c>
      <c r="F166" s="2">
        <v>54</v>
      </c>
      <c r="G166" s="2">
        <v>106</v>
      </c>
      <c r="H166" s="2">
        <v>131</v>
      </c>
      <c r="I166" s="2">
        <v>34</v>
      </c>
      <c r="J166" s="2">
        <v>143</v>
      </c>
      <c r="K166" s="2">
        <v>735</v>
      </c>
      <c r="L166" s="2">
        <v>3126</v>
      </c>
      <c r="M166" s="9">
        <f t="shared" si="2"/>
        <v>10619</v>
      </c>
    </row>
    <row r="167" spans="1:13" ht="27">
      <c r="A167" s="12" t="s">
        <v>75</v>
      </c>
      <c r="B167" s="1" t="s">
        <v>215</v>
      </c>
      <c r="C167" s="2">
        <v>1578</v>
      </c>
      <c r="D167" s="2">
        <v>746</v>
      </c>
      <c r="E167" s="2">
        <v>6</v>
      </c>
      <c r="F167" s="2">
        <v>23</v>
      </c>
      <c r="G167" s="2">
        <v>27</v>
      </c>
      <c r="H167" s="2">
        <v>44</v>
      </c>
      <c r="I167" s="2">
        <v>16</v>
      </c>
      <c r="J167" s="2">
        <v>46</v>
      </c>
      <c r="K167" s="2">
        <v>253</v>
      </c>
      <c r="L167" s="2">
        <v>1177</v>
      </c>
      <c r="M167" s="9">
        <f t="shared" si="2"/>
        <v>3916</v>
      </c>
    </row>
    <row r="168" spans="1:13" ht="14.25">
      <c r="A168" s="12" t="s">
        <v>77</v>
      </c>
      <c r="B168" s="1" t="s">
        <v>216</v>
      </c>
      <c r="C168" s="2">
        <v>927</v>
      </c>
      <c r="D168" s="2">
        <v>361</v>
      </c>
      <c r="E168" s="2">
        <v>2</v>
      </c>
      <c r="F168" s="2">
        <v>12</v>
      </c>
      <c r="G168" s="2">
        <v>19</v>
      </c>
      <c r="H168" s="2">
        <v>42</v>
      </c>
      <c r="I168" s="2">
        <v>8</v>
      </c>
      <c r="J168" s="2">
        <v>31</v>
      </c>
      <c r="K168" s="2">
        <v>173</v>
      </c>
      <c r="L168" s="2">
        <v>824</v>
      </c>
      <c r="M168" s="9">
        <f t="shared" si="2"/>
        <v>2399</v>
      </c>
    </row>
    <row r="169" spans="1:13" ht="39.75">
      <c r="A169" s="12" t="s">
        <v>79</v>
      </c>
      <c r="B169" s="1" t="s">
        <v>217</v>
      </c>
      <c r="C169" s="2">
        <v>102</v>
      </c>
      <c r="D169" s="2">
        <v>29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3</v>
      </c>
      <c r="K169" s="2">
        <v>18</v>
      </c>
      <c r="L169" s="2">
        <v>87</v>
      </c>
      <c r="M169" s="9">
        <f t="shared" si="2"/>
        <v>239</v>
      </c>
    </row>
    <row r="170" spans="1:13" ht="14.25">
      <c r="A170" s="13" t="s">
        <v>81</v>
      </c>
      <c r="B170" s="1" t="s">
        <v>218</v>
      </c>
      <c r="C170" s="2">
        <v>78</v>
      </c>
      <c r="D170" s="2">
        <v>24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2</v>
      </c>
      <c r="K170" s="2">
        <v>13</v>
      </c>
      <c r="L170" s="2">
        <v>64</v>
      </c>
      <c r="M170" s="9">
        <f t="shared" si="2"/>
        <v>181</v>
      </c>
    </row>
    <row r="171" spans="1:13" ht="14.25">
      <c r="A171" s="13" t="s">
        <v>83</v>
      </c>
      <c r="B171" s="1" t="s">
        <v>219</v>
      </c>
      <c r="C171" s="2">
        <v>22</v>
      </c>
      <c r="D171" s="2">
        <v>4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5</v>
      </c>
      <c r="L171" s="2">
        <v>21</v>
      </c>
      <c r="M171" s="9">
        <f t="shared" si="2"/>
        <v>52</v>
      </c>
    </row>
    <row r="172" spans="1:13" ht="14.25">
      <c r="A172" s="13" t="s">
        <v>85</v>
      </c>
      <c r="B172" s="1" t="s">
        <v>220</v>
      </c>
      <c r="C172" s="2">
        <v>2</v>
      </c>
      <c r="D172" s="2">
        <v>1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1</v>
      </c>
      <c r="K172" s="2">
        <v>0</v>
      </c>
      <c r="L172" s="2">
        <v>2</v>
      </c>
      <c r="M172" s="9">
        <f t="shared" si="2"/>
        <v>6</v>
      </c>
    </row>
    <row r="173" spans="1:13" ht="27">
      <c r="A173" s="11" t="s">
        <v>87</v>
      </c>
      <c r="B173" s="1" t="s">
        <v>221</v>
      </c>
      <c r="C173" s="2">
        <v>737</v>
      </c>
      <c r="D173" s="2">
        <v>566</v>
      </c>
      <c r="E173" s="2">
        <v>11</v>
      </c>
      <c r="F173" s="2">
        <v>32</v>
      </c>
      <c r="G173" s="2">
        <v>22</v>
      </c>
      <c r="H173" s="2">
        <v>58</v>
      </c>
      <c r="I173" s="2">
        <v>28</v>
      </c>
      <c r="J173" s="2">
        <v>70</v>
      </c>
      <c r="K173" s="2">
        <v>246</v>
      </c>
      <c r="L173" s="2">
        <v>733</v>
      </c>
      <c r="M173" s="9">
        <f t="shared" si="2"/>
        <v>2503</v>
      </c>
    </row>
    <row r="174" spans="1:13" ht="14.25">
      <c r="A174" s="12" t="s">
        <v>89</v>
      </c>
      <c r="B174" s="1" t="s">
        <v>222</v>
      </c>
      <c r="C174" s="2">
        <v>214</v>
      </c>
      <c r="D174" s="2">
        <v>206</v>
      </c>
      <c r="E174" s="2">
        <v>7</v>
      </c>
      <c r="F174" s="2">
        <v>16</v>
      </c>
      <c r="G174" s="2">
        <v>10</v>
      </c>
      <c r="H174" s="2">
        <v>21</v>
      </c>
      <c r="I174" s="2">
        <v>9</v>
      </c>
      <c r="J174" s="2">
        <v>14</v>
      </c>
      <c r="K174" s="2">
        <v>100</v>
      </c>
      <c r="L174" s="2">
        <v>221</v>
      </c>
      <c r="M174" s="9">
        <f t="shared" si="2"/>
        <v>818</v>
      </c>
    </row>
    <row r="175" spans="1:13" ht="27">
      <c r="A175" s="12" t="s">
        <v>91</v>
      </c>
      <c r="B175" s="1" t="s">
        <v>223</v>
      </c>
      <c r="C175" s="2">
        <v>181</v>
      </c>
      <c r="D175" s="2">
        <v>108</v>
      </c>
      <c r="E175" s="2">
        <v>1</v>
      </c>
      <c r="F175" s="2">
        <v>8</v>
      </c>
      <c r="G175" s="2">
        <v>6</v>
      </c>
      <c r="H175" s="2">
        <v>8</v>
      </c>
      <c r="I175" s="2">
        <v>9</v>
      </c>
      <c r="J175" s="2">
        <v>26</v>
      </c>
      <c r="K175" s="2">
        <v>68</v>
      </c>
      <c r="L175" s="2">
        <v>180</v>
      </c>
      <c r="M175" s="9">
        <f t="shared" si="2"/>
        <v>595</v>
      </c>
    </row>
    <row r="176" spans="1:13" ht="14.25">
      <c r="A176" s="12" t="s">
        <v>93</v>
      </c>
      <c r="B176" s="1" t="s">
        <v>224</v>
      </c>
      <c r="C176" s="2">
        <v>342</v>
      </c>
      <c r="D176" s="2">
        <v>252</v>
      </c>
      <c r="E176" s="2">
        <v>3</v>
      </c>
      <c r="F176" s="2">
        <v>8</v>
      </c>
      <c r="G176" s="2">
        <v>6</v>
      </c>
      <c r="H176" s="2">
        <v>29</v>
      </c>
      <c r="I176" s="2">
        <v>10</v>
      </c>
      <c r="J176" s="2">
        <v>30</v>
      </c>
      <c r="K176" s="2">
        <v>78</v>
      </c>
      <c r="L176" s="2">
        <v>332</v>
      </c>
      <c r="M176" s="9">
        <f t="shared" si="2"/>
        <v>1090</v>
      </c>
    </row>
    <row r="177" spans="1:13" ht="14.25">
      <c r="A177" s="11" t="s">
        <v>95</v>
      </c>
      <c r="B177" s="1" t="s">
        <v>225</v>
      </c>
      <c r="C177" s="2">
        <v>327</v>
      </c>
      <c r="D177" s="2">
        <v>259</v>
      </c>
      <c r="E177" s="2">
        <v>5</v>
      </c>
      <c r="F177" s="2">
        <v>15</v>
      </c>
      <c r="G177" s="2">
        <v>8</v>
      </c>
      <c r="H177" s="2">
        <v>10</v>
      </c>
      <c r="I177" s="2">
        <v>11</v>
      </c>
      <c r="J177" s="2">
        <v>32</v>
      </c>
      <c r="K177" s="2">
        <v>125</v>
      </c>
      <c r="L177" s="2">
        <v>312</v>
      </c>
      <c r="M177" s="9">
        <f t="shared" si="2"/>
        <v>1104</v>
      </c>
    </row>
    <row r="178" spans="1:13" ht="14.25">
      <c r="A178" s="12" t="s">
        <v>97</v>
      </c>
      <c r="B178" s="1" t="s">
        <v>226</v>
      </c>
      <c r="C178" s="2">
        <v>301</v>
      </c>
      <c r="D178" s="2">
        <v>254</v>
      </c>
      <c r="E178" s="2">
        <v>5</v>
      </c>
      <c r="F178" s="2">
        <v>14</v>
      </c>
      <c r="G178" s="2">
        <v>8</v>
      </c>
      <c r="H178" s="2">
        <v>10</v>
      </c>
      <c r="I178" s="2">
        <v>11</v>
      </c>
      <c r="J178" s="2">
        <v>29</v>
      </c>
      <c r="K178" s="2">
        <v>109</v>
      </c>
      <c r="L178" s="2">
        <v>305</v>
      </c>
      <c r="M178" s="9">
        <f t="shared" si="2"/>
        <v>1046</v>
      </c>
    </row>
    <row r="179" spans="1:13" ht="14.25">
      <c r="A179" s="12" t="s">
        <v>99</v>
      </c>
      <c r="B179" s="1" t="s">
        <v>227</v>
      </c>
      <c r="C179" s="2">
        <v>26</v>
      </c>
      <c r="D179" s="2">
        <v>5</v>
      </c>
      <c r="E179" s="2">
        <v>0</v>
      </c>
      <c r="F179" s="2">
        <v>1</v>
      </c>
      <c r="G179" s="2">
        <v>0</v>
      </c>
      <c r="H179" s="2">
        <v>0</v>
      </c>
      <c r="I179" s="2">
        <v>0</v>
      </c>
      <c r="J179" s="2">
        <v>3</v>
      </c>
      <c r="K179" s="2">
        <v>16</v>
      </c>
      <c r="L179" s="2">
        <v>7</v>
      </c>
      <c r="M179" s="9">
        <f t="shared" si="2"/>
        <v>58</v>
      </c>
    </row>
    <row r="180" spans="1:13" ht="14.25">
      <c r="A180" s="11" t="s">
        <v>101</v>
      </c>
      <c r="B180" s="1" t="s">
        <v>228</v>
      </c>
      <c r="C180" s="2">
        <v>1693</v>
      </c>
      <c r="D180" s="2">
        <v>1172</v>
      </c>
      <c r="E180" s="2">
        <v>14</v>
      </c>
      <c r="F180" s="2">
        <v>68</v>
      </c>
      <c r="G180" s="2">
        <v>91</v>
      </c>
      <c r="H180" s="2">
        <v>156</v>
      </c>
      <c r="I180" s="2">
        <v>53</v>
      </c>
      <c r="J180" s="2">
        <v>120</v>
      </c>
      <c r="K180" s="2">
        <v>671</v>
      </c>
      <c r="L180" s="2">
        <v>1551</v>
      </c>
      <c r="M180" s="9">
        <f t="shared" si="2"/>
        <v>5589</v>
      </c>
    </row>
    <row r="181" spans="1:13" ht="14.25">
      <c r="A181" s="12" t="s">
        <v>69</v>
      </c>
      <c r="B181" s="1" t="s">
        <v>229</v>
      </c>
      <c r="C181" s="2">
        <v>600</v>
      </c>
      <c r="D181" s="2">
        <v>410</v>
      </c>
      <c r="E181" s="2">
        <v>6</v>
      </c>
      <c r="F181" s="2">
        <v>26</v>
      </c>
      <c r="G181" s="2">
        <v>25</v>
      </c>
      <c r="H181" s="2">
        <v>51</v>
      </c>
      <c r="I181" s="2">
        <v>17</v>
      </c>
      <c r="J181" s="2">
        <v>56</v>
      </c>
      <c r="K181" s="2">
        <v>200</v>
      </c>
      <c r="L181" s="2">
        <v>521</v>
      </c>
      <c r="M181" s="9">
        <f t="shared" si="2"/>
        <v>1912</v>
      </c>
    </row>
    <row r="182" spans="1:13" ht="27">
      <c r="A182" s="12" t="s">
        <v>71</v>
      </c>
      <c r="B182" s="1" t="s">
        <v>230</v>
      </c>
      <c r="C182" s="2">
        <v>636</v>
      </c>
      <c r="D182" s="2">
        <v>453</v>
      </c>
      <c r="E182" s="2">
        <v>7</v>
      </c>
      <c r="F182" s="2">
        <v>33</v>
      </c>
      <c r="G182" s="2">
        <v>32</v>
      </c>
      <c r="H182" s="2">
        <v>52</v>
      </c>
      <c r="I182" s="2">
        <v>19</v>
      </c>
      <c r="J182" s="2">
        <v>48</v>
      </c>
      <c r="K182" s="2">
        <v>254</v>
      </c>
      <c r="L182" s="2">
        <v>649</v>
      </c>
      <c r="M182" s="9">
        <f t="shared" si="2"/>
        <v>2183</v>
      </c>
    </row>
    <row r="183" spans="1:13" ht="27">
      <c r="A183" s="12" t="s">
        <v>73</v>
      </c>
      <c r="B183" s="1" t="s">
        <v>231</v>
      </c>
      <c r="C183" s="2">
        <v>96</v>
      </c>
      <c r="D183" s="2">
        <v>66</v>
      </c>
      <c r="E183" s="2">
        <v>1</v>
      </c>
      <c r="F183" s="2">
        <v>3</v>
      </c>
      <c r="G183" s="2">
        <v>4</v>
      </c>
      <c r="H183" s="2">
        <v>8</v>
      </c>
      <c r="I183" s="2">
        <v>4</v>
      </c>
      <c r="J183" s="2">
        <v>7</v>
      </c>
      <c r="K183" s="2">
        <v>44</v>
      </c>
      <c r="L183" s="2">
        <v>94</v>
      </c>
      <c r="M183" s="9">
        <f t="shared" si="2"/>
        <v>327</v>
      </c>
    </row>
    <row r="184" spans="1:13" ht="27">
      <c r="A184" s="12" t="s">
        <v>75</v>
      </c>
      <c r="B184" s="1" t="s">
        <v>232</v>
      </c>
      <c r="C184" s="2">
        <v>169</v>
      </c>
      <c r="D184" s="2">
        <v>143</v>
      </c>
      <c r="E184" s="2">
        <v>0</v>
      </c>
      <c r="F184" s="2">
        <v>3</v>
      </c>
      <c r="G184" s="2">
        <v>10</v>
      </c>
      <c r="H184" s="2">
        <v>29</v>
      </c>
      <c r="I184" s="2">
        <v>3</v>
      </c>
      <c r="J184" s="2">
        <v>5</v>
      </c>
      <c r="K184" s="2">
        <v>98</v>
      </c>
      <c r="L184" s="2">
        <v>114</v>
      </c>
      <c r="M184" s="9">
        <f t="shared" si="2"/>
        <v>574</v>
      </c>
    </row>
    <row r="185" spans="1:13" ht="14.25">
      <c r="A185" s="12" t="s">
        <v>77</v>
      </c>
      <c r="B185" s="1" t="s">
        <v>233</v>
      </c>
      <c r="C185" s="2">
        <v>192</v>
      </c>
      <c r="D185" s="2">
        <v>100</v>
      </c>
      <c r="E185" s="2">
        <v>0</v>
      </c>
      <c r="F185" s="2">
        <v>3</v>
      </c>
      <c r="G185" s="2">
        <v>20</v>
      </c>
      <c r="H185" s="2">
        <v>16</v>
      </c>
      <c r="I185" s="2">
        <v>10</v>
      </c>
      <c r="J185" s="2">
        <v>4</v>
      </c>
      <c r="K185" s="2">
        <v>75</v>
      </c>
      <c r="L185" s="2">
        <v>173</v>
      </c>
      <c r="M185" s="9">
        <f t="shared" si="2"/>
        <v>593</v>
      </c>
    </row>
    <row r="186" spans="1:13" ht="39.75">
      <c r="A186" s="11" t="s">
        <v>108</v>
      </c>
      <c r="B186" s="1" t="s">
        <v>234</v>
      </c>
      <c r="C186" s="2">
        <v>263</v>
      </c>
      <c r="D186" s="2">
        <v>172</v>
      </c>
      <c r="E186" s="2">
        <v>2</v>
      </c>
      <c r="F186" s="2">
        <v>13</v>
      </c>
      <c r="G186" s="2">
        <v>27</v>
      </c>
      <c r="H186" s="2">
        <v>46</v>
      </c>
      <c r="I186" s="2">
        <v>26</v>
      </c>
      <c r="J186" s="2">
        <v>4</v>
      </c>
      <c r="K186" s="2">
        <v>117</v>
      </c>
      <c r="L186" s="2">
        <v>182</v>
      </c>
      <c r="M186" s="9">
        <f t="shared" si="2"/>
        <v>852</v>
      </c>
    </row>
    <row r="187" spans="1:13" ht="14.25">
      <c r="A187" s="11" t="s">
        <v>110</v>
      </c>
      <c r="B187" s="1" t="s">
        <v>235</v>
      </c>
      <c r="C187" s="2">
        <v>18</v>
      </c>
      <c r="D187" s="2">
        <v>3</v>
      </c>
      <c r="E187" s="2">
        <v>0</v>
      </c>
      <c r="F187" s="2">
        <v>0</v>
      </c>
      <c r="G187" s="2">
        <v>2</v>
      </c>
      <c r="H187" s="2">
        <v>0</v>
      </c>
      <c r="I187" s="2">
        <v>2</v>
      </c>
      <c r="J187" s="2">
        <v>1</v>
      </c>
      <c r="K187" s="2">
        <v>3</v>
      </c>
      <c r="L187" s="2">
        <v>11</v>
      </c>
      <c r="M187" s="9">
        <f t="shared" si="2"/>
        <v>40</v>
      </c>
    </row>
    <row r="188" spans="1:13" ht="14.25">
      <c r="A188" s="12" t="s">
        <v>112</v>
      </c>
      <c r="B188" s="1" t="s">
        <v>236</v>
      </c>
      <c r="C188" s="2">
        <v>9</v>
      </c>
      <c r="D188" s="2">
        <v>2</v>
      </c>
      <c r="E188" s="2">
        <v>0</v>
      </c>
      <c r="F188" s="2">
        <v>0</v>
      </c>
      <c r="G188" s="2">
        <v>1</v>
      </c>
      <c r="H188" s="2">
        <v>0</v>
      </c>
      <c r="I188" s="2">
        <v>2</v>
      </c>
      <c r="J188" s="2">
        <v>0</v>
      </c>
      <c r="K188" s="2">
        <v>2</v>
      </c>
      <c r="L188" s="2">
        <v>4</v>
      </c>
      <c r="M188" s="9">
        <f t="shared" si="2"/>
        <v>20</v>
      </c>
    </row>
    <row r="189" spans="1:13" ht="14.25">
      <c r="A189" s="12" t="s">
        <v>114</v>
      </c>
      <c r="B189" s="1" t="s">
        <v>237</v>
      </c>
      <c r="C189" s="2">
        <v>9</v>
      </c>
      <c r="D189" s="2">
        <v>1</v>
      </c>
      <c r="E189" s="2">
        <v>0</v>
      </c>
      <c r="F189" s="2">
        <v>0</v>
      </c>
      <c r="G189" s="2">
        <v>1</v>
      </c>
      <c r="H189" s="2">
        <v>0</v>
      </c>
      <c r="I189" s="2">
        <v>0</v>
      </c>
      <c r="J189" s="2">
        <v>1</v>
      </c>
      <c r="K189" s="2">
        <v>1</v>
      </c>
      <c r="L189" s="2">
        <v>7</v>
      </c>
      <c r="M189" s="9">
        <f t="shared" si="2"/>
        <v>20</v>
      </c>
    </row>
    <row r="190" spans="1:13" ht="27">
      <c r="A190" s="11" t="s">
        <v>116</v>
      </c>
      <c r="B190" s="1" t="s">
        <v>238</v>
      </c>
      <c r="C190" s="2">
        <v>40967</v>
      </c>
      <c r="D190" s="2">
        <v>27415</v>
      </c>
      <c r="E190" s="2">
        <v>467</v>
      </c>
      <c r="F190" s="2">
        <v>1397</v>
      </c>
      <c r="G190" s="2">
        <v>1769</v>
      </c>
      <c r="H190" s="2">
        <v>2133</v>
      </c>
      <c r="I190" s="2">
        <v>778</v>
      </c>
      <c r="J190" s="2">
        <v>2777</v>
      </c>
      <c r="K190" s="2">
        <v>10520</v>
      </c>
      <c r="L190" s="2">
        <v>33251</v>
      </c>
      <c r="M190" s="9">
        <f t="shared" si="2"/>
        <v>121474</v>
      </c>
    </row>
    <row r="191" spans="1:13" ht="14.25">
      <c r="A191" s="10" t="s">
        <v>118</v>
      </c>
      <c r="B191" s="1" t="s">
        <v>239</v>
      </c>
      <c r="C191" s="2">
        <v>634</v>
      </c>
      <c r="D191" s="2">
        <v>295</v>
      </c>
      <c r="E191" s="2">
        <v>1</v>
      </c>
      <c r="F191" s="2">
        <v>4</v>
      </c>
      <c r="G191" s="2">
        <v>6</v>
      </c>
      <c r="H191" s="2">
        <v>10</v>
      </c>
      <c r="I191" s="2">
        <v>2</v>
      </c>
      <c r="J191" s="2">
        <v>27</v>
      </c>
      <c r="K191" s="2">
        <v>302</v>
      </c>
      <c r="L191" s="2">
        <v>431</v>
      </c>
      <c r="M191" s="9">
        <f t="shared" si="2"/>
        <v>1712</v>
      </c>
    </row>
    <row r="192" spans="1:13" ht="14.25">
      <c r="A192" s="10" t="s">
        <v>48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9"/>
    </row>
    <row r="193" spans="1:13" ht="27">
      <c r="A193" s="11" t="s">
        <v>120</v>
      </c>
      <c r="B193" s="1" t="s">
        <v>240</v>
      </c>
      <c r="C193" s="2">
        <v>533</v>
      </c>
      <c r="D193" s="2">
        <v>249</v>
      </c>
      <c r="E193" s="2">
        <v>1</v>
      </c>
      <c r="F193" s="2">
        <v>4</v>
      </c>
      <c r="G193" s="2">
        <v>4</v>
      </c>
      <c r="H193" s="2">
        <v>6</v>
      </c>
      <c r="I193" s="2">
        <v>2</v>
      </c>
      <c r="J193" s="2">
        <v>24</v>
      </c>
      <c r="K193" s="2">
        <v>284</v>
      </c>
      <c r="L193" s="2">
        <v>376</v>
      </c>
      <c r="M193" s="9">
        <f t="shared" si="2"/>
        <v>1483</v>
      </c>
    </row>
    <row r="194" spans="1:13" ht="14.25">
      <c r="A194" s="12" t="s">
        <v>69</v>
      </c>
      <c r="B194" s="1" t="s">
        <v>241</v>
      </c>
      <c r="C194" s="2">
        <v>402</v>
      </c>
      <c r="D194" s="2">
        <v>206</v>
      </c>
      <c r="E194" s="2">
        <v>1</v>
      </c>
      <c r="F194" s="2">
        <v>3</v>
      </c>
      <c r="G194" s="2">
        <v>3</v>
      </c>
      <c r="H194" s="2">
        <v>4</v>
      </c>
      <c r="I194" s="2">
        <v>2</v>
      </c>
      <c r="J194" s="2">
        <v>18</v>
      </c>
      <c r="K194" s="2">
        <v>233</v>
      </c>
      <c r="L194" s="2">
        <v>278</v>
      </c>
      <c r="M194" s="9">
        <f t="shared" si="2"/>
        <v>1150</v>
      </c>
    </row>
    <row r="195" spans="1:13" ht="14.25">
      <c r="A195" s="12" t="s">
        <v>123</v>
      </c>
      <c r="B195" s="1" t="s">
        <v>242</v>
      </c>
      <c r="C195" s="2">
        <v>131</v>
      </c>
      <c r="D195" s="2">
        <v>43</v>
      </c>
      <c r="E195" s="2">
        <v>0</v>
      </c>
      <c r="F195" s="2">
        <v>1</v>
      </c>
      <c r="G195" s="2">
        <v>1</v>
      </c>
      <c r="H195" s="2">
        <v>2</v>
      </c>
      <c r="I195" s="2">
        <v>0</v>
      </c>
      <c r="J195" s="2">
        <v>6</v>
      </c>
      <c r="K195" s="2">
        <v>51</v>
      </c>
      <c r="L195" s="2">
        <v>98</v>
      </c>
      <c r="M195" s="9">
        <f t="shared" si="2"/>
        <v>333</v>
      </c>
    </row>
    <row r="196" spans="1:13" ht="27">
      <c r="A196" s="11" t="s">
        <v>125</v>
      </c>
      <c r="B196" s="1" t="s">
        <v>243</v>
      </c>
      <c r="C196" s="2">
        <v>49</v>
      </c>
      <c r="D196" s="2">
        <v>15</v>
      </c>
      <c r="E196" s="2">
        <v>0</v>
      </c>
      <c r="F196" s="2">
        <v>0</v>
      </c>
      <c r="G196" s="2">
        <v>0</v>
      </c>
      <c r="H196" s="2">
        <v>2</v>
      </c>
      <c r="I196" s="2">
        <v>0</v>
      </c>
      <c r="J196" s="2">
        <v>0</v>
      </c>
      <c r="K196" s="2">
        <v>7</v>
      </c>
      <c r="L196" s="2">
        <v>26</v>
      </c>
      <c r="M196" s="9">
        <f t="shared" si="2"/>
        <v>99</v>
      </c>
    </row>
    <row r="197" spans="1:13" ht="14.25">
      <c r="A197" s="12" t="s">
        <v>69</v>
      </c>
      <c r="B197" s="1" t="s">
        <v>244</v>
      </c>
      <c r="C197" s="2">
        <v>48</v>
      </c>
      <c r="D197" s="2">
        <v>14</v>
      </c>
      <c r="E197" s="2">
        <v>0</v>
      </c>
      <c r="F197" s="2">
        <v>0</v>
      </c>
      <c r="G197" s="2">
        <v>0</v>
      </c>
      <c r="H197" s="2">
        <v>1</v>
      </c>
      <c r="I197" s="2">
        <v>0</v>
      </c>
      <c r="J197" s="2">
        <v>0</v>
      </c>
      <c r="K197" s="2">
        <v>7</v>
      </c>
      <c r="L197" s="2">
        <v>22</v>
      </c>
      <c r="M197" s="9">
        <f t="shared" si="2"/>
        <v>92</v>
      </c>
    </row>
    <row r="198" spans="1:13" ht="14.25">
      <c r="A198" s="12" t="s">
        <v>123</v>
      </c>
      <c r="B198" s="1" t="s">
        <v>245</v>
      </c>
      <c r="C198" s="2">
        <v>1</v>
      </c>
      <c r="D198" s="2">
        <v>1</v>
      </c>
      <c r="E198" s="2">
        <v>0</v>
      </c>
      <c r="F198" s="2">
        <v>0</v>
      </c>
      <c r="G198" s="2">
        <v>0</v>
      </c>
      <c r="H198" s="2">
        <v>1</v>
      </c>
      <c r="I198" s="2">
        <v>0</v>
      </c>
      <c r="J198" s="2">
        <v>0</v>
      </c>
      <c r="K198" s="2">
        <v>0</v>
      </c>
      <c r="L198" s="2">
        <v>4</v>
      </c>
      <c r="M198" s="9">
        <f t="shared" si="2"/>
        <v>7</v>
      </c>
    </row>
    <row r="199" spans="1:13" ht="14.25">
      <c r="A199" s="11" t="s">
        <v>129</v>
      </c>
      <c r="B199" s="1" t="s">
        <v>246</v>
      </c>
      <c r="C199" s="2">
        <v>31</v>
      </c>
      <c r="D199" s="2">
        <v>21</v>
      </c>
      <c r="E199" s="2">
        <v>0</v>
      </c>
      <c r="F199" s="2">
        <v>0</v>
      </c>
      <c r="G199" s="2">
        <v>1</v>
      </c>
      <c r="H199" s="2">
        <v>2</v>
      </c>
      <c r="I199" s="2">
        <v>0</v>
      </c>
      <c r="J199" s="2">
        <v>0</v>
      </c>
      <c r="K199" s="2">
        <v>8</v>
      </c>
      <c r="L199" s="2">
        <v>18</v>
      </c>
      <c r="M199" s="9">
        <f t="shared" si="2"/>
        <v>81</v>
      </c>
    </row>
    <row r="200" spans="1:13" ht="14.25">
      <c r="A200" s="12" t="s">
        <v>69</v>
      </c>
      <c r="B200" s="1" t="s">
        <v>247</v>
      </c>
      <c r="C200" s="2">
        <v>8</v>
      </c>
      <c r="D200" s="2">
        <v>9</v>
      </c>
      <c r="E200" s="2">
        <v>0</v>
      </c>
      <c r="F200" s="2">
        <v>0</v>
      </c>
      <c r="G200" s="2">
        <v>1</v>
      </c>
      <c r="H200" s="2">
        <v>0</v>
      </c>
      <c r="I200" s="2">
        <v>0</v>
      </c>
      <c r="J200" s="2">
        <v>0</v>
      </c>
      <c r="K200" s="2">
        <v>2</v>
      </c>
      <c r="L200" s="2">
        <v>6</v>
      </c>
      <c r="M200" s="9">
        <f t="shared" si="2"/>
        <v>26</v>
      </c>
    </row>
    <row r="201" spans="1:13" ht="14.25">
      <c r="A201" s="12" t="s">
        <v>123</v>
      </c>
      <c r="B201" s="1" t="s">
        <v>248</v>
      </c>
      <c r="C201" s="2">
        <v>23</v>
      </c>
      <c r="D201" s="2">
        <v>12</v>
      </c>
      <c r="E201" s="2">
        <v>0</v>
      </c>
      <c r="F201" s="2">
        <v>0</v>
      </c>
      <c r="G201" s="2">
        <v>0</v>
      </c>
      <c r="H201" s="2">
        <v>2</v>
      </c>
      <c r="I201" s="2">
        <v>0</v>
      </c>
      <c r="J201" s="2">
        <v>0</v>
      </c>
      <c r="K201" s="2">
        <v>6</v>
      </c>
      <c r="L201" s="2">
        <v>12</v>
      </c>
      <c r="M201" s="9">
        <f t="shared" si="2"/>
        <v>55</v>
      </c>
    </row>
    <row r="202" spans="1:13" ht="27">
      <c r="A202" s="11" t="s">
        <v>133</v>
      </c>
      <c r="B202" s="1" t="s">
        <v>249</v>
      </c>
      <c r="C202" s="2">
        <v>11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1</v>
      </c>
      <c r="L202" s="2">
        <v>3</v>
      </c>
      <c r="M202" s="9">
        <f t="shared" si="2"/>
        <v>15</v>
      </c>
    </row>
    <row r="203" spans="1:13" ht="14.25">
      <c r="A203" s="11" t="s">
        <v>135</v>
      </c>
      <c r="B203" s="1" t="s">
        <v>250</v>
      </c>
      <c r="C203" s="2">
        <v>10</v>
      </c>
      <c r="D203" s="2">
        <v>10</v>
      </c>
      <c r="E203" s="2">
        <v>0</v>
      </c>
      <c r="F203" s="2">
        <v>0</v>
      </c>
      <c r="G203" s="2">
        <v>1</v>
      </c>
      <c r="H203" s="2">
        <v>0</v>
      </c>
      <c r="I203" s="2">
        <v>0</v>
      </c>
      <c r="J203" s="2">
        <v>3</v>
      </c>
      <c r="K203" s="2">
        <v>2</v>
      </c>
      <c r="L203" s="2">
        <v>8</v>
      </c>
      <c r="M203" s="9">
        <f t="shared" si="2"/>
        <v>34</v>
      </c>
    </row>
    <row r="204" spans="1:13" ht="14.25">
      <c r="A204" s="10" t="s">
        <v>137</v>
      </c>
      <c r="B204" s="1" t="s">
        <v>251</v>
      </c>
      <c r="C204" s="2">
        <v>3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2</v>
      </c>
      <c r="L204" s="2">
        <v>1</v>
      </c>
      <c r="M204" s="9">
        <f t="shared" si="2"/>
        <v>6</v>
      </c>
    </row>
    <row r="205" spans="1:13" ht="14.25">
      <c r="A205" s="7" t="s">
        <v>139</v>
      </c>
      <c r="B205" s="1" t="s">
        <v>252</v>
      </c>
      <c r="C205" s="2">
        <v>89463</v>
      </c>
      <c r="D205" s="2">
        <v>44393</v>
      </c>
      <c r="E205" s="2">
        <v>457</v>
      </c>
      <c r="F205" s="2">
        <v>1497</v>
      </c>
      <c r="G205" s="2">
        <v>2511</v>
      </c>
      <c r="H205" s="2">
        <v>3646</v>
      </c>
      <c r="I205" s="2">
        <v>1077</v>
      </c>
      <c r="J205" s="2">
        <v>3448</v>
      </c>
      <c r="K205" s="2">
        <v>17647</v>
      </c>
      <c r="L205" s="2">
        <v>73618</v>
      </c>
      <c r="M205" s="9">
        <f t="shared" si="2"/>
        <v>237757</v>
      </c>
    </row>
    <row r="206" spans="1:13" ht="14.25">
      <c r="A206" s="7" t="s">
        <v>43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9"/>
    </row>
    <row r="207" spans="1:13" ht="14.25">
      <c r="A207" s="10" t="s">
        <v>65</v>
      </c>
      <c r="B207" s="1" t="s">
        <v>253</v>
      </c>
      <c r="C207" s="2">
        <v>86981</v>
      </c>
      <c r="D207" s="2">
        <v>43372</v>
      </c>
      <c r="E207" s="2">
        <v>457</v>
      </c>
      <c r="F207" s="2">
        <v>1478</v>
      </c>
      <c r="G207" s="2">
        <v>2498</v>
      </c>
      <c r="H207" s="2">
        <v>3590</v>
      </c>
      <c r="I207" s="2">
        <v>1074</v>
      </c>
      <c r="J207" s="2">
        <v>3372</v>
      </c>
      <c r="K207" s="2">
        <v>16819</v>
      </c>
      <c r="L207" s="2">
        <v>71414</v>
      </c>
      <c r="M207" s="9">
        <f t="shared" si="2"/>
        <v>231055</v>
      </c>
    </row>
    <row r="208" spans="1:13" ht="14.25">
      <c r="A208" s="10" t="s">
        <v>48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9"/>
    </row>
    <row r="209" spans="1:13" ht="14.25">
      <c r="A209" s="11" t="s">
        <v>67</v>
      </c>
      <c r="B209" s="1" t="s">
        <v>254</v>
      </c>
      <c r="C209" s="2">
        <v>80621</v>
      </c>
      <c r="D209" s="2">
        <v>39196</v>
      </c>
      <c r="E209" s="2">
        <v>426</v>
      </c>
      <c r="F209" s="2">
        <v>1293</v>
      </c>
      <c r="G209" s="2">
        <v>2111</v>
      </c>
      <c r="H209" s="2">
        <v>3007</v>
      </c>
      <c r="I209" s="2">
        <v>827</v>
      </c>
      <c r="J209" s="2">
        <v>3048</v>
      </c>
      <c r="K209" s="2">
        <v>14287</v>
      </c>
      <c r="L209" s="2">
        <v>65628</v>
      </c>
      <c r="M209" s="9">
        <f t="shared" si="2"/>
        <v>210444</v>
      </c>
    </row>
    <row r="210" spans="1:13" ht="14.25">
      <c r="A210" s="12" t="s">
        <v>69</v>
      </c>
      <c r="B210" s="1" t="s">
        <v>255</v>
      </c>
      <c r="C210" s="2">
        <v>5014</v>
      </c>
      <c r="D210" s="2">
        <v>3951</v>
      </c>
      <c r="E210" s="2">
        <v>94</v>
      </c>
      <c r="F210" s="2">
        <v>258</v>
      </c>
      <c r="G210" s="2">
        <v>301</v>
      </c>
      <c r="H210" s="2">
        <v>347</v>
      </c>
      <c r="I210" s="2">
        <v>164</v>
      </c>
      <c r="J210" s="2">
        <v>475</v>
      </c>
      <c r="K210" s="2">
        <v>1558</v>
      </c>
      <c r="L210" s="2">
        <v>4188</v>
      </c>
      <c r="M210" s="9">
        <f t="shared" si="2"/>
        <v>16350</v>
      </c>
    </row>
    <row r="211" spans="1:13" ht="27">
      <c r="A211" s="12" t="s">
        <v>71</v>
      </c>
      <c r="B211" s="1" t="s">
        <v>256</v>
      </c>
      <c r="C211" s="2">
        <v>13138</v>
      </c>
      <c r="D211" s="2">
        <v>7788</v>
      </c>
      <c r="E211" s="2">
        <v>122</v>
      </c>
      <c r="F211" s="2">
        <v>317</v>
      </c>
      <c r="G211" s="2">
        <v>494</v>
      </c>
      <c r="H211" s="2">
        <v>498</v>
      </c>
      <c r="I211" s="2">
        <v>180</v>
      </c>
      <c r="J211" s="2">
        <v>699</v>
      </c>
      <c r="K211" s="2">
        <v>2644</v>
      </c>
      <c r="L211" s="2">
        <v>10146</v>
      </c>
      <c r="M211" s="9">
        <f t="shared" si="2"/>
        <v>36026</v>
      </c>
    </row>
    <row r="212" spans="1:13" ht="27">
      <c r="A212" s="12" t="s">
        <v>73</v>
      </c>
      <c r="B212" s="1" t="s">
        <v>257</v>
      </c>
      <c r="C212" s="2">
        <v>15261</v>
      </c>
      <c r="D212" s="2">
        <v>8079</v>
      </c>
      <c r="E212" s="2">
        <v>61</v>
      </c>
      <c r="F212" s="2">
        <v>195</v>
      </c>
      <c r="G212" s="2">
        <v>406</v>
      </c>
      <c r="H212" s="2">
        <v>476</v>
      </c>
      <c r="I212" s="2">
        <v>115</v>
      </c>
      <c r="J212" s="2">
        <v>542</v>
      </c>
      <c r="K212" s="2">
        <v>2544</v>
      </c>
      <c r="L212" s="2">
        <v>11554</v>
      </c>
      <c r="M212" s="9">
        <f aca="true" t="shared" si="3" ref="M212:M255">SUM(C212:L212)</f>
        <v>39233</v>
      </c>
    </row>
    <row r="213" spans="1:13" ht="27">
      <c r="A213" s="12" t="s">
        <v>75</v>
      </c>
      <c r="B213" s="1" t="s">
        <v>258</v>
      </c>
      <c r="C213" s="2">
        <v>23072</v>
      </c>
      <c r="D213" s="2">
        <v>10511</v>
      </c>
      <c r="E213" s="2">
        <v>94</v>
      </c>
      <c r="F213" s="2">
        <v>290</v>
      </c>
      <c r="G213" s="2">
        <v>385</v>
      </c>
      <c r="H213" s="2">
        <v>571</v>
      </c>
      <c r="I213" s="2">
        <v>243</v>
      </c>
      <c r="J213" s="2">
        <v>641</v>
      </c>
      <c r="K213" s="2">
        <v>3392</v>
      </c>
      <c r="L213" s="2">
        <v>17304</v>
      </c>
      <c r="M213" s="9">
        <f t="shared" si="3"/>
        <v>56503</v>
      </c>
    </row>
    <row r="214" spans="1:13" ht="14.25">
      <c r="A214" s="12" t="s">
        <v>77</v>
      </c>
      <c r="B214" s="1" t="s">
        <v>259</v>
      </c>
      <c r="C214" s="2">
        <v>24136</v>
      </c>
      <c r="D214" s="2">
        <v>8867</v>
      </c>
      <c r="E214" s="2">
        <v>55</v>
      </c>
      <c r="F214" s="2">
        <v>233</v>
      </c>
      <c r="G214" s="2">
        <v>525</v>
      </c>
      <c r="H214" s="2">
        <v>1115</v>
      </c>
      <c r="I214" s="2">
        <v>125</v>
      </c>
      <c r="J214" s="2">
        <v>691</v>
      </c>
      <c r="K214" s="2">
        <v>4149</v>
      </c>
      <c r="L214" s="2">
        <v>22436</v>
      </c>
      <c r="M214" s="9">
        <f t="shared" si="3"/>
        <v>62332</v>
      </c>
    </row>
    <row r="215" spans="1:13" ht="39.75">
      <c r="A215" s="12" t="s">
        <v>79</v>
      </c>
      <c r="B215" s="1" t="s">
        <v>260</v>
      </c>
      <c r="C215" s="2">
        <v>2308</v>
      </c>
      <c r="D215" s="2">
        <v>334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48</v>
      </c>
      <c r="K215" s="2">
        <v>281</v>
      </c>
      <c r="L215" s="2">
        <v>2331</v>
      </c>
      <c r="M215" s="9">
        <f t="shared" si="3"/>
        <v>5302</v>
      </c>
    </row>
    <row r="216" spans="1:13" ht="14.25">
      <c r="A216" s="13" t="s">
        <v>81</v>
      </c>
      <c r="B216" s="1" t="s">
        <v>261</v>
      </c>
      <c r="C216" s="2">
        <v>928</v>
      </c>
      <c r="D216" s="2">
        <v>264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19</v>
      </c>
      <c r="K216" s="2">
        <v>89</v>
      </c>
      <c r="L216" s="2">
        <v>814</v>
      </c>
      <c r="M216" s="9">
        <f t="shared" si="3"/>
        <v>2114</v>
      </c>
    </row>
    <row r="217" spans="1:13" ht="14.25">
      <c r="A217" s="13" t="s">
        <v>83</v>
      </c>
      <c r="B217" s="1" t="s">
        <v>262</v>
      </c>
      <c r="C217" s="2">
        <v>1057</v>
      </c>
      <c r="D217" s="2">
        <v>56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192</v>
      </c>
      <c r="L217" s="2">
        <v>1232</v>
      </c>
      <c r="M217" s="9">
        <f t="shared" si="3"/>
        <v>2537</v>
      </c>
    </row>
    <row r="218" spans="1:13" ht="14.25">
      <c r="A218" s="13" t="s">
        <v>85</v>
      </c>
      <c r="B218" s="1" t="s">
        <v>263</v>
      </c>
      <c r="C218" s="2">
        <v>323</v>
      </c>
      <c r="D218" s="2">
        <v>14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29</v>
      </c>
      <c r="K218" s="2">
        <v>0</v>
      </c>
      <c r="L218" s="2">
        <v>285</v>
      </c>
      <c r="M218" s="9">
        <f t="shared" si="3"/>
        <v>651</v>
      </c>
    </row>
    <row r="219" spans="1:13" ht="27">
      <c r="A219" s="11" t="s">
        <v>87</v>
      </c>
      <c r="B219" s="1" t="s">
        <v>264</v>
      </c>
      <c r="C219" s="2">
        <v>229</v>
      </c>
      <c r="D219" s="2">
        <v>174</v>
      </c>
      <c r="E219" s="2">
        <v>2</v>
      </c>
      <c r="F219" s="2">
        <v>6</v>
      </c>
      <c r="G219" s="2">
        <v>5</v>
      </c>
      <c r="H219" s="2">
        <v>20</v>
      </c>
      <c r="I219" s="2">
        <v>8</v>
      </c>
      <c r="J219" s="2">
        <v>21</v>
      </c>
      <c r="K219" s="2">
        <v>55</v>
      </c>
      <c r="L219" s="2">
        <v>256</v>
      </c>
      <c r="M219" s="9">
        <f t="shared" si="3"/>
        <v>776</v>
      </c>
    </row>
    <row r="220" spans="1:13" ht="14.25">
      <c r="A220" s="12" t="s">
        <v>89</v>
      </c>
      <c r="B220" s="1" t="s">
        <v>265</v>
      </c>
      <c r="C220" s="2">
        <v>5</v>
      </c>
      <c r="D220" s="2">
        <v>5</v>
      </c>
      <c r="E220" s="2">
        <v>0</v>
      </c>
      <c r="F220" s="2">
        <v>0</v>
      </c>
      <c r="G220" s="2">
        <v>0</v>
      </c>
      <c r="H220" s="2">
        <v>1</v>
      </c>
      <c r="I220" s="2">
        <v>0</v>
      </c>
      <c r="J220" s="2">
        <v>0</v>
      </c>
      <c r="K220" s="2">
        <v>2</v>
      </c>
      <c r="L220" s="2">
        <v>5</v>
      </c>
      <c r="M220" s="9">
        <f t="shared" si="3"/>
        <v>18</v>
      </c>
    </row>
    <row r="221" spans="1:13" ht="27">
      <c r="A221" s="12" t="s">
        <v>91</v>
      </c>
      <c r="B221" s="1" t="s">
        <v>266</v>
      </c>
      <c r="C221" s="2">
        <v>17</v>
      </c>
      <c r="D221" s="2">
        <v>10</v>
      </c>
      <c r="E221" s="2">
        <v>0</v>
      </c>
      <c r="F221" s="2">
        <v>1</v>
      </c>
      <c r="G221" s="2">
        <v>1</v>
      </c>
      <c r="H221" s="2">
        <v>1</v>
      </c>
      <c r="I221" s="2">
        <v>1</v>
      </c>
      <c r="J221" s="2">
        <v>2</v>
      </c>
      <c r="K221" s="2">
        <v>6</v>
      </c>
      <c r="L221" s="2">
        <v>17</v>
      </c>
      <c r="M221" s="9">
        <f t="shared" si="3"/>
        <v>56</v>
      </c>
    </row>
    <row r="222" spans="1:13" ht="14.25">
      <c r="A222" s="12" t="s">
        <v>93</v>
      </c>
      <c r="B222" s="1" t="s">
        <v>267</v>
      </c>
      <c r="C222" s="2">
        <v>207</v>
      </c>
      <c r="D222" s="2">
        <v>159</v>
      </c>
      <c r="E222" s="2">
        <v>2</v>
      </c>
      <c r="F222" s="2">
        <v>5</v>
      </c>
      <c r="G222" s="2">
        <v>4</v>
      </c>
      <c r="H222" s="2">
        <v>18</v>
      </c>
      <c r="I222" s="2">
        <v>7</v>
      </c>
      <c r="J222" s="2">
        <v>19</v>
      </c>
      <c r="K222" s="2">
        <v>47</v>
      </c>
      <c r="L222" s="2">
        <v>234</v>
      </c>
      <c r="M222" s="9">
        <f t="shared" si="3"/>
        <v>702</v>
      </c>
    </row>
    <row r="223" spans="1:13" ht="14.25">
      <c r="A223" s="11" t="s">
        <v>95</v>
      </c>
      <c r="B223" s="1" t="s">
        <v>268</v>
      </c>
      <c r="C223" s="2">
        <v>424</v>
      </c>
      <c r="D223" s="2">
        <v>277</v>
      </c>
      <c r="E223" s="2">
        <v>4</v>
      </c>
      <c r="F223" s="2">
        <v>22</v>
      </c>
      <c r="G223" s="2">
        <v>8</v>
      </c>
      <c r="H223" s="2">
        <v>8</v>
      </c>
      <c r="I223" s="2">
        <v>10</v>
      </c>
      <c r="J223" s="2">
        <v>46</v>
      </c>
      <c r="K223" s="2">
        <v>125</v>
      </c>
      <c r="L223" s="2">
        <v>296</v>
      </c>
      <c r="M223" s="9">
        <f t="shared" si="3"/>
        <v>1220</v>
      </c>
    </row>
    <row r="224" spans="1:13" ht="14.25">
      <c r="A224" s="12" t="s">
        <v>97</v>
      </c>
      <c r="B224" s="1" t="s">
        <v>269</v>
      </c>
      <c r="C224" s="2">
        <v>289</v>
      </c>
      <c r="D224" s="2">
        <v>246</v>
      </c>
      <c r="E224" s="2">
        <v>4</v>
      </c>
      <c r="F224" s="2">
        <v>15</v>
      </c>
      <c r="G224" s="2">
        <v>8</v>
      </c>
      <c r="H224" s="2">
        <v>8</v>
      </c>
      <c r="I224" s="2">
        <v>10</v>
      </c>
      <c r="J224" s="2">
        <v>29</v>
      </c>
      <c r="K224" s="2">
        <v>97</v>
      </c>
      <c r="L224" s="2">
        <v>275</v>
      </c>
      <c r="M224" s="9">
        <f t="shared" si="3"/>
        <v>981</v>
      </c>
    </row>
    <row r="225" spans="1:13" ht="14.25">
      <c r="A225" s="12" t="s">
        <v>99</v>
      </c>
      <c r="B225" s="1" t="s">
        <v>270</v>
      </c>
      <c r="C225" s="2">
        <v>135</v>
      </c>
      <c r="D225" s="2">
        <v>31</v>
      </c>
      <c r="E225" s="2">
        <v>0</v>
      </c>
      <c r="F225" s="2">
        <v>7</v>
      </c>
      <c r="G225" s="2">
        <v>0</v>
      </c>
      <c r="H225" s="2">
        <v>0</v>
      </c>
      <c r="I225" s="2">
        <v>0</v>
      </c>
      <c r="J225" s="2">
        <v>17</v>
      </c>
      <c r="K225" s="2">
        <v>28</v>
      </c>
      <c r="L225" s="2">
        <v>21</v>
      </c>
      <c r="M225" s="9">
        <f t="shared" si="3"/>
        <v>239</v>
      </c>
    </row>
    <row r="226" spans="1:13" ht="14.25">
      <c r="A226" s="11" t="s">
        <v>101</v>
      </c>
      <c r="B226" s="1" t="s">
        <v>271</v>
      </c>
      <c r="C226" s="2">
        <v>5555</v>
      </c>
      <c r="D226" s="2">
        <v>3677</v>
      </c>
      <c r="E226" s="2">
        <v>25</v>
      </c>
      <c r="F226" s="2">
        <v>153</v>
      </c>
      <c r="G226" s="2">
        <v>357</v>
      </c>
      <c r="H226" s="2">
        <v>539</v>
      </c>
      <c r="I226" s="2">
        <v>224</v>
      </c>
      <c r="J226" s="2">
        <v>254</v>
      </c>
      <c r="K226" s="2">
        <v>2306</v>
      </c>
      <c r="L226" s="2">
        <v>5155</v>
      </c>
      <c r="M226" s="9">
        <f t="shared" si="3"/>
        <v>18245</v>
      </c>
    </row>
    <row r="227" spans="1:13" ht="14.25">
      <c r="A227" s="12" t="s">
        <v>69</v>
      </c>
      <c r="B227" s="1" t="s">
        <v>272</v>
      </c>
      <c r="C227" s="2">
        <v>508</v>
      </c>
      <c r="D227" s="2">
        <v>344</v>
      </c>
      <c r="E227" s="2">
        <v>5</v>
      </c>
      <c r="F227" s="2">
        <v>21</v>
      </c>
      <c r="G227" s="2">
        <v>22</v>
      </c>
      <c r="H227" s="2">
        <v>46</v>
      </c>
      <c r="I227" s="2">
        <v>12</v>
      </c>
      <c r="J227" s="2">
        <v>47</v>
      </c>
      <c r="K227" s="2">
        <v>165</v>
      </c>
      <c r="L227" s="2">
        <v>453</v>
      </c>
      <c r="M227" s="9">
        <f t="shared" si="3"/>
        <v>1623</v>
      </c>
    </row>
    <row r="228" spans="1:13" ht="27">
      <c r="A228" s="12" t="s">
        <v>71</v>
      </c>
      <c r="B228" s="1" t="s">
        <v>273</v>
      </c>
      <c r="C228" s="2">
        <v>1318</v>
      </c>
      <c r="D228" s="2">
        <v>943</v>
      </c>
      <c r="E228" s="2">
        <v>16</v>
      </c>
      <c r="F228" s="2">
        <v>75</v>
      </c>
      <c r="G228" s="2">
        <v>64</v>
      </c>
      <c r="H228" s="2">
        <v>111</v>
      </c>
      <c r="I228" s="2">
        <v>39</v>
      </c>
      <c r="J228" s="2">
        <v>100</v>
      </c>
      <c r="K228" s="2">
        <v>515</v>
      </c>
      <c r="L228" s="2">
        <v>1400</v>
      </c>
      <c r="M228" s="9">
        <f t="shared" si="3"/>
        <v>4581</v>
      </c>
    </row>
    <row r="229" spans="1:13" ht="27">
      <c r="A229" s="12" t="s">
        <v>73</v>
      </c>
      <c r="B229" s="1" t="s">
        <v>274</v>
      </c>
      <c r="C229" s="2">
        <v>358</v>
      </c>
      <c r="D229" s="2">
        <v>247</v>
      </c>
      <c r="E229" s="2">
        <v>4</v>
      </c>
      <c r="F229" s="2">
        <v>7</v>
      </c>
      <c r="G229" s="2">
        <v>17</v>
      </c>
      <c r="H229" s="2">
        <v>30</v>
      </c>
      <c r="I229" s="2">
        <v>17</v>
      </c>
      <c r="J229" s="2">
        <v>24</v>
      </c>
      <c r="K229" s="2">
        <v>157</v>
      </c>
      <c r="L229" s="2">
        <v>331</v>
      </c>
      <c r="M229" s="9">
        <f t="shared" si="3"/>
        <v>1192</v>
      </c>
    </row>
    <row r="230" spans="1:13" ht="27">
      <c r="A230" s="12" t="s">
        <v>75</v>
      </c>
      <c r="B230" s="1" t="s">
        <v>275</v>
      </c>
      <c r="C230" s="2">
        <v>1001</v>
      </c>
      <c r="D230" s="2">
        <v>851</v>
      </c>
      <c r="E230" s="2">
        <v>0</v>
      </c>
      <c r="F230" s="2">
        <v>18</v>
      </c>
      <c r="G230" s="2">
        <v>54</v>
      </c>
      <c r="H230" s="2">
        <v>184</v>
      </c>
      <c r="I230" s="2">
        <v>20</v>
      </c>
      <c r="J230" s="2">
        <v>32</v>
      </c>
      <c r="K230" s="2">
        <v>572</v>
      </c>
      <c r="L230" s="2">
        <v>654</v>
      </c>
      <c r="M230" s="9">
        <f t="shared" si="3"/>
        <v>3386</v>
      </c>
    </row>
    <row r="231" spans="1:13" ht="14.25">
      <c r="A231" s="12" t="s">
        <v>77</v>
      </c>
      <c r="B231" s="1" t="s">
        <v>276</v>
      </c>
      <c r="C231" s="2">
        <v>2370</v>
      </c>
      <c r="D231" s="2">
        <v>1292</v>
      </c>
      <c r="E231" s="2">
        <v>0</v>
      </c>
      <c r="F231" s="2">
        <v>32</v>
      </c>
      <c r="G231" s="2">
        <v>200</v>
      </c>
      <c r="H231" s="2">
        <v>168</v>
      </c>
      <c r="I231" s="2">
        <v>136</v>
      </c>
      <c r="J231" s="2">
        <v>51</v>
      </c>
      <c r="K231" s="2">
        <v>897</v>
      </c>
      <c r="L231" s="2">
        <v>2317</v>
      </c>
      <c r="M231" s="9">
        <f t="shared" si="3"/>
        <v>7463</v>
      </c>
    </row>
    <row r="232" spans="1:13" ht="39.75">
      <c r="A232" s="11" t="s">
        <v>108</v>
      </c>
      <c r="B232" s="1" t="s">
        <v>277</v>
      </c>
      <c r="C232" s="2">
        <v>113</v>
      </c>
      <c r="D232" s="2">
        <v>46</v>
      </c>
      <c r="E232" s="2">
        <v>0</v>
      </c>
      <c r="F232" s="2">
        <v>4</v>
      </c>
      <c r="G232" s="2">
        <v>8</v>
      </c>
      <c r="H232" s="2">
        <v>16</v>
      </c>
      <c r="I232" s="2">
        <v>3</v>
      </c>
      <c r="J232" s="2">
        <v>1</v>
      </c>
      <c r="K232" s="2">
        <v>44</v>
      </c>
      <c r="L232" s="2">
        <v>57</v>
      </c>
      <c r="M232" s="9">
        <f t="shared" si="3"/>
        <v>292</v>
      </c>
    </row>
    <row r="233" spans="1:13" ht="14.25">
      <c r="A233" s="11" t="s">
        <v>110</v>
      </c>
      <c r="B233" s="1" t="s">
        <v>278</v>
      </c>
      <c r="C233" s="2">
        <v>39</v>
      </c>
      <c r="D233" s="2">
        <v>2</v>
      </c>
      <c r="E233" s="2">
        <v>0</v>
      </c>
      <c r="F233" s="2">
        <v>0</v>
      </c>
      <c r="G233" s="2">
        <v>9</v>
      </c>
      <c r="H233" s="2">
        <v>0</v>
      </c>
      <c r="I233" s="2">
        <v>2</v>
      </c>
      <c r="J233" s="2">
        <v>2</v>
      </c>
      <c r="K233" s="2">
        <v>2</v>
      </c>
      <c r="L233" s="2">
        <v>22</v>
      </c>
      <c r="M233" s="9">
        <f t="shared" si="3"/>
        <v>78</v>
      </c>
    </row>
    <row r="234" spans="1:13" ht="14.25">
      <c r="A234" s="12" t="s">
        <v>112</v>
      </c>
      <c r="B234" s="1" t="s">
        <v>279</v>
      </c>
      <c r="C234" s="2">
        <v>8</v>
      </c>
      <c r="D234" s="2">
        <v>1</v>
      </c>
      <c r="E234" s="2">
        <v>0</v>
      </c>
      <c r="F234" s="2">
        <v>0</v>
      </c>
      <c r="G234" s="2">
        <v>1</v>
      </c>
      <c r="H234" s="2">
        <v>0</v>
      </c>
      <c r="I234" s="2">
        <v>2</v>
      </c>
      <c r="J234" s="2">
        <v>0</v>
      </c>
      <c r="K234" s="2">
        <v>1</v>
      </c>
      <c r="L234" s="2">
        <v>3</v>
      </c>
      <c r="M234" s="9">
        <f t="shared" si="3"/>
        <v>16</v>
      </c>
    </row>
    <row r="235" spans="1:13" ht="14.25">
      <c r="A235" s="12" t="s">
        <v>114</v>
      </c>
      <c r="B235" s="1" t="s">
        <v>280</v>
      </c>
      <c r="C235" s="2">
        <v>31</v>
      </c>
      <c r="D235" s="2">
        <v>1</v>
      </c>
      <c r="E235" s="2">
        <v>0</v>
      </c>
      <c r="F235" s="2">
        <v>0</v>
      </c>
      <c r="G235" s="2">
        <v>8</v>
      </c>
      <c r="H235" s="2">
        <v>0</v>
      </c>
      <c r="I235" s="2">
        <v>0</v>
      </c>
      <c r="J235" s="2">
        <v>2</v>
      </c>
      <c r="K235" s="2">
        <v>1</v>
      </c>
      <c r="L235" s="2">
        <v>19</v>
      </c>
      <c r="M235" s="9">
        <f t="shared" si="3"/>
        <v>62</v>
      </c>
    </row>
    <row r="236" spans="1:13" ht="27">
      <c r="A236" s="11" t="s">
        <v>116</v>
      </c>
      <c r="B236" s="1" t="s">
        <v>281</v>
      </c>
      <c r="C236" s="2">
        <v>86829</v>
      </c>
      <c r="D236" s="2">
        <v>43324</v>
      </c>
      <c r="E236" s="2">
        <v>457</v>
      </c>
      <c r="F236" s="2">
        <v>1475</v>
      </c>
      <c r="G236" s="2">
        <v>2481</v>
      </c>
      <c r="H236" s="2">
        <v>3575</v>
      </c>
      <c r="I236" s="2">
        <v>1070</v>
      </c>
      <c r="J236" s="2">
        <v>3370</v>
      </c>
      <c r="K236" s="2">
        <v>16775</v>
      </c>
      <c r="L236" s="2">
        <v>71335</v>
      </c>
      <c r="M236" s="9">
        <f t="shared" si="3"/>
        <v>230691</v>
      </c>
    </row>
    <row r="237" spans="1:13" ht="14.25">
      <c r="A237" s="10" t="s">
        <v>118</v>
      </c>
      <c r="B237" s="1" t="s">
        <v>282</v>
      </c>
      <c r="C237" s="2">
        <v>2461</v>
      </c>
      <c r="D237" s="2">
        <v>1021</v>
      </c>
      <c r="E237" s="2">
        <v>0</v>
      </c>
      <c r="F237" s="2">
        <v>19</v>
      </c>
      <c r="G237" s="2">
        <v>13</v>
      </c>
      <c r="H237" s="2">
        <v>56</v>
      </c>
      <c r="I237" s="2">
        <v>3</v>
      </c>
      <c r="J237" s="2">
        <v>76</v>
      </c>
      <c r="K237" s="2">
        <v>815</v>
      </c>
      <c r="L237" s="2">
        <v>2154</v>
      </c>
      <c r="M237" s="9">
        <f t="shared" si="3"/>
        <v>6618</v>
      </c>
    </row>
    <row r="238" spans="1:13" ht="14.25">
      <c r="A238" s="10" t="s">
        <v>48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9"/>
    </row>
    <row r="239" spans="1:13" ht="27">
      <c r="A239" s="11" t="s">
        <v>120</v>
      </c>
      <c r="B239" s="1" t="s">
        <v>283</v>
      </c>
      <c r="C239" s="2">
        <v>1974</v>
      </c>
      <c r="D239" s="2">
        <v>779</v>
      </c>
      <c r="E239" s="2">
        <v>0</v>
      </c>
      <c r="F239" s="2">
        <v>19</v>
      </c>
      <c r="G239" s="2">
        <v>9</v>
      </c>
      <c r="H239" s="2">
        <v>15</v>
      </c>
      <c r="I239" s="2">
        <v>3</v>
      </c>
      <c r="J239" s="2">
        <v>75</v>
      </c>
      <c r="K239" s="2">
        <v>766</v>
      </c>
      <c r="L239" s="2">
        <v>1810</v>
      </c>
      <c r="M239" s="9">
        <f t="shared" si="3"/>
        <v>5450</v>
      </c>
    </row>
    <row r="240" spans="1:13" ht="14.25">
      <c r="A240" s="12" t="s">
        <v>69</v>
      </c>
      <c r="B240" s="1" t="s">
        <v>284</v>
      </c>
      <c r="C240" s="2">
        <v>256</v>
      </c>
      <c r="D240" s="2">
        <v>121</v>
      </c>
      <c r="E240" s="2">
        <v>0</v>
      </c>
      <c r="F240" s="2">
        <v>3</v>
      </c>
      <c r="G240" s="2">
        <v>1</v>
      </c>
      <c r="H240" s="2">
        <v>2</v>
      </c>
      <c r="I240" s="2">
        <v>3</v>
      </c>
      <c r="J240" s="2">
        <v>10</v>
      </c>
      <c r="K240" s="2">
        <v>138</v>
      </c>
      <c r="L240" s="2">
        <v>154</v>
      </c>
      <c r="M240" s="9">
        <f t="shared" si="3"/>
        <v>688</v>
      </c>
    </row>
    <row r="241" spans="1:13" ht="14.25">
      <c r="A241" s="12" t="s">
        <v>123</v>
      </c>
      <c r="B241" s="1" t="s">
        <v>285</v>
      </c>
      <c r="C241" s="2">
        <v>1718</v>
      </c>
      <c r="D241" s="2">
        <v>658</v>
      </c>
      <c r="E241" s="2">
        <v>0</v>
      </c>
      <c r="F241" s="2">
        <v>16</v>
      </c>
      <c r="G241" s="2">
        <v>8</v>
      </c>
      <c r="H241" s="2">
        <v>13</v>
      </c>
      <c r="I241" s="2">
        <v>0</v>
      </c>
      <c r="J241" s="2">
        <v>65</v>
      </c>
      <c r="K241" s="2">
        <v>628</v>
      </c>
      <c r="L241" s="2">
        <v>1656</v>
      </c>
      <c r="M241" s="9">
        <f t="shared" si="3"/>
        <v>4762</v>
      </c>
    </row>
    <row r="242" spans="1:13" ht="27">
      <c r="A242" s="11" t="s">
        <v>125</v>
      </c>
      <c r="B242" s="1" t="s">
        <v>286</v>
      </c>
      <c r="C242" s="2">
        <v>68</v>
      </c>
      <c r="D242" s="2">
        <v>31</v>
      </c>
      <c r="E242" s="2">
        <v>0</v>
      </c>
      <c r="F242" s="2">
        <v>0</v>
      </c>
      <c r="G242" s="2">
        <v>0</v>
      </c>
      <c r="H242" s="2">
        <v>15</v>
      </c>
      <c r="I242" s="2">
        <v>0</v>
      </c>
      <c r="J242" s="2">
        <v>0</v>
      </c>
      <c r="K242" s="2">
        <v>5</v>
      </c>
      <c r="L242" s="2">
        <v>128</v>
      </c>
      <c r="M242" s="9">
        <f t="shared" si="3"/>
        <v>247</v>
      </c>
    </row>
    <row r="243" spans="1:13" ht="14.25">
      <c r="A243" s="12" t="s">
        <v>69</v>
      </c>
      <c r="B243" s="1" t="s">
        <v>287</v>
      </c>
      <c r="C243" s="2">
        <v>29</v>
      </c>
      <c r="D243" s="2">
        <v>9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5</v>
      </c>
      <c r="L243" s="2">
        <v>12</v>
      </c>
      <c r="M243" s="9">
        <f t="shared" si="3"/>
        <v>55</v>
      </c>
    </row>
    <row r="244" spans="1:13" ht="14.25">
      <c r="A244" s="12" t="s">
        <v>123</v>
      </c>
      <c r="B244" s="1" t="s">
        <v>288</v>
      </c>
      <c r="C244" s="2">
        <v>39</v>
      </c>
      <c r="D244" s="2">
        <v>22</v>
      </c>
      <c r="E244" s="2">
        <v>0</v>
      </c>
      <c r="F244" s="2">
        <v>0</v>
      </c>
      <c r="G244" s="2">
        <v>0</v>
      </c>
      <c r="H244" s="2">
        <v>15</v>
      </c>
      <c r="I244" s="2">
        <v>0</v>
      </c>
      <c r="J244" s="2">
        <v>0</v>
      </c>
      <c r="K244" s="2">
        <v>0</v>
      </c>
      <c r="L244" s="2">
        <v>116</v>
      </c>
      <c r="M244" s="9">
        <f t="shared" si="3"/>
        <v>192</v>
      </c>
    </row>
    <row r="245" spans="1:13" ht="14.25">
      <c r="A245" s="11" t="s">
        <v>129</v>
      </c>
      <c r="B245" s="1" t="s">
        <v>289</v>
      </c>
      <c r="C245" s="2">
        <v>336</v>
      </c>
      <c r="D245" s="2">
        <v>166</v>
      </c>
      <c r="E245" s="2">
        <v>0</v>
      </c>
      <c r="F245" s="2">
        <v>0</v>
      </c>
      <c r="G245" s="2">
        <v>4</v>
      </c>
      <c r="H245" s="2">
        <v>26</v>
      </c>
      <c r="I245" s="2">
        <v>0</v>
      </c>
      <c r="J245" s="2">
        <v>0</v>
      </c>
      <c r="K245" s="2">
        <v>43</v>
      </c>
      <c r="L245" s="2">
        <v>166</v>
      </c>
      <c r="M245" s="9">
        <f t="shared" si="3"/>
        <v>741</v>
      </c>
    </row>
    <row r="246" spans="1:13" ht="14.25">
      <c r="A246" s="12" t="s">
        <v>69</v>
      </c>
      <c r="B246" s="1" t="s">
        <v>290</v>
      </c>
      <c r="C246" s="2">
        <v>22</v>
      </c>
      <c r="D246" s="2">
        <v>29</v>
      </c>
      <c r="E246" s="2">
        <v>0</v>
      </c>
      <c r="F246" s="2">
        <v>0</v>
      </c>
      <c r="G246" s="2">
        <v>4</v>
      </c>
      <c r="H246" s="2">
        <v>0</v>
      </c>
      <c r="I246" s="2">
        <v>0</v>
      </c>
      <c r="J246" s="2">
        <v>0</v>
      </c>
      <c r="K246" s="2">
        <v>9</v>
      </c>
      <c r="L246" s="2">
        <v>18</v>
      </c>
      <c r="M246" s="9">
        <f t="shared" si="3"/>
        <v>82</v>
      </c>
    </row>
    <row r="247" spans="1:13" ht="14.25">
      <c r="A247" s="12" t="s">
        <v>123</v>
      </c>
      <c r="B247" s="1" t="s">
        <v>291</v>
      </c>
      <c r="C247" s="2">
        <v>314</v>
      </c>
      <c r="D247" s="2">
        <v>137</v>
      </c>
      <c r="E247" s="2">
        <v>0</v>
      </c>
      <c r="F247" s="2">
        <v>0</v>
      </c>
      <c r="G247" s="2">
        <v>0</v>
      </c>
      <c r="H247" s="2">
        <v>26</v>
      </c>
      <c r="I247" s="2">
        <v>0</v>
      </c>
      <c r="J247" s="2">
        <v>0</v>
      </c>
      <c r="K247" s="2">
        <v>34</v>
      </c>
      <c r="L247" s="2">
        <v>148</v>
      </c>
      <c r="M247" s="9">
        <f t="shared" si="3"/>
        <v>659</v>
      </c>
    </row>
    <row r="248" spans="1:13" ht="27">
      <c r="A248" s="11" t="s">
        <v>133</v>
      </c>
      <c r="B248" s="1" t="s">
        <v>292</v>
      </c>
      <c r="C248" s="2">
        <v>7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17</v>
      </c>
      <c r="M248" s="9">
        <f t="shared" si="3"/>
        <v>24</v>
      </c>
    </row>
    <row r="249" spans="1:13" ht="14.25">
      <c r="A249" s="11" t="s">
        <v>135</v>
      </c>
      <c r="B249" s="1" t="s">
        <v>293</v>
      </c>
      <c r="C249" s="2">
        <v>76</v>
      </c>
      <c r="D249" s="2">
        <v>45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1</v>
      </c>
      <c r="K249" s="2">
        <v>1</v>
      </c>
      <c r="L249" s="2">
        <v>33</v>
      </c>
      <c r="M249" s="9">
        <f t="shared" si="3"/>
        <v>156</v>
      </c>
    </row>
    <row r="250" spans="1:13" ht="14.25">
      <c r="A250" s="10" t="s">
        <v>137</v>
      </c>
      <c r="B250" s="1" t="s">
        <v>294</v>
      </c>
      <c r="C250" s="2">
        <v>21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13</v>
      </c>
      <c r="L250" s="2">
        <v>50</v>
      </c>
      <c r="M250" s="9">
        <f t="shared" si="3"/>
        <v>84</v>
      </c>
    </row>
    <row r="251" spans="1:13" ht="39.75">
      <c r="A251" s="7" t="s">
        <v>183</v>
      </c>
      <c r="B251" s="1" t="s">
        <v>295</v>
      </c>
      <c r="C251" s="2">
        <v>613</v>
      </c>
      <c r="D251" s="2">
        <v>337</v>
      </c>
      <c r="E251" s="2">
        <v>3</v>
      </c>
      <c r="F251" s="2">
        <v>11</v>
      </c>
      <c r="G251" s="2">
        <v>20</v>
      </c>
      <c r="H251" s="2">
        <v>22</v>
      </c>
      <c r="I251" s="2">
        <v>4</v>
      </c>
      <c r="J251" s="2">
        <v>14</v>
      </c>
      <c r="K251" s="2">
        <v>108</v>
      </c>
      <c r="L251" s="2">
        <v>420</v>
      </c>
      <c r="M251" s="9">
        <f t="shared" si="3"/>
        <v>1552</v>
      </c>
    </row>
    <row r="252" spans="1:13" ht="14.25">
      <c r="A252" s="7" t="s">
        <v>43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9"/>
    </row>
    <row r="253" spans="1:13" ht="27">
      <c r="A253" s="10" t="s">
        <v>185</v>
      </c>
      <c r="B253" s="1" t="s">
        <v>296</v>
      </c>
      <c r="C253" s="2">
        <v>613</v>
      </c>
      <c r="D253" s="2">
        <v>337</v>
      </c>
      <c r="E253" s="2">
        <v>3</v>
      </c>
      <c r="F253" s="2">
        <v>11</v>
      </c>
      <c r="G253" s="2">
        <v>20</v>
      </c>
      <c r="H253" s="2">
        <v>22</v>
      </c>
      <c r="I253" s="2">
        <v>4</v>
      </c>
      <c r="J253" s="2">
        <v>14</v>
      </c>
      <c r="K253" s="2">
        <v>108</v>
      </c>
      <c r="L253" s="2">
        <v>420</v>
      </c>
      <c r="M253" s="9">
        <f t="shared" si="3"/>
        <v>1552</v>
      </c>
    </row>
    <row r="254" spans="1:13" ht="27">
      <c r="A254" s="10" t="s">
        <v>187</v>
      </c>
      <c r="B254" s="1" t="s">
        <v>297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9">
        <f t="shared" si="3"/>
        <v>0</v>
      </c>
    </row>
    <row r="255" spans="1:13" ht="14.25">
      <c r="A255" s="7" t="s">
        <v>189</v>
      </c>
      <c r="B255" s="1" t="s">
        <v>298</v>
      </c>
      <c r="C255" s="2">
        <v>810232</v>
      </c>
      <c r="D255" s="2">
        <v>462103</v>
      </c>
      <c r="E255" s="2">
        <v>6403</v>
      </c>
      <c r="F255" s="2">
        <v>19581</v>
      </c>
      <c r="G255" s="2">
        <v>28120</v>
      </c>
      <c r="H255" s="2">
        <v>36556</v>
      </c>
      <c r="I255" s="2">
        <v>12898</v>
      </c>
      <c r="J255" s="2">
        <v>41351</v>
      </c>
      <c r="K255" s="2">
        <v>180755</v>
      </c>
      <c r="L255" s="2">
        <v>661189</v>
      </c>
      <c r="M255" s="9">
        <f t="shared" si="3"/>
        <v>2259188</v>
      </c>
    </row>
    <row r="256" s="4" customFormat="1" ht="14.25">
      <c r="A256" s="3"/>
    </row>
    <row r="257" s="4" customFormat="1" ht="14.25">
      <c r="A257" s="3" t="s">
        <v>299</v>
      </c>
    </row>
    <row r="258" s="4" customFormat="1" ht="14.25">
      <c r="A258" s="3" t="s">
        <v>191</v>
      </c>
    </row>
    <row r="259" s="4" customFormat="1" ht="14.25">
      <c r="A259" s="3"/>
    </row>
    <row r="260" s="4" customFormat="1" ht="14.25">
      <c r="A260" s="3" t="s">
        <v>192</v>
      </c>
    </row>
    <row r="261" s="4" customFormat="1" ht="14.25">
      <c r="A261" s="3" t="s">
        <v>193</v>
      </c>
    </row>
  </sheetData>
  <sheetProtection/>
  <autoFilter ref="A26:T255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Хабаров Андрей Александрович</dc:creator>
  <cp:keywords/>
  <dc:description/>
  <cp:lastModifiedBy>Хабаров Андрей Александрович</cp:lastModifiedBy>
  <dcterms:created xsi:type="dcterms:W3CDTF">2020-06-23T09:28:53Z</dcterms:created>
  <dcterms:modified xsi:type="dcterms:W3CDTF">2020-07-28T09:44:09Z</dcterms:modified>
  <cp:category/>
  <cp:version/>
  <cp:contentType/>
  <cp:contentStatus/>
</cp:coreProperties>
</file>