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план-график" sheetId="1" r:id="rId1"/>
    <sheet name="Лист1" sheetId="2" state="hidden" r:id="rId2"/>
    <sheet name="Лист2" sheetId="3" state="hidden" r:id="rId3"/>
    <sheet name="Лист3" sheetId="4" state="hidden" r:id="rId4"/>
    <sheet name="Лист4" sheetId="5" r:id="rId5"/>
  </sheets>
  <definedNames>
    <definedName name="_xlnm.Print_Titles" localSheetId="0">'план-график'!$17:$18</definedName>
    <definedName name="_xlnm.Print_Area" localSheetId="0">'план-график'!$A$1:$P$114</definedName>
  </definedNames>
  <calcPr fullCalcOnLoad="1"/>
</workbook>
</file>

<file path=xl/sharedStrings.xml><?xml version="1.0" encoding="utf-8"?>
<sst xmlns="http://schemas.openxmlformats.org/spreadsheetml/2006/main" count="718" uniqueCount="333">
  <si>
    <t>РАЗМЕЩЕНИЯ ЗАКАЗОВ НА ПОСТАВКУ ТОВАРОВ, ВЫПОЛНЕНИЕ РАБОТ, ОКАЗАНИЕ УСЛУГ</t>
  </si>
  <si>
    <t>ДЛЯ ОБЕСПЕЧЕНИЯ ГОСУДАРСТВЕННЫХ И МУНИЦИПАЛЬНЫХ НУЖД</t>
  </si>
  <si>
    <t>ПЛАН-ГРАФИК</t>
  </si>
  <si>
    <t>Итого:</t>
  </si>
  <si>
    <t xml:space="preserve">Единица измерения </t>
  </si>
  <si>
    <t>ОКВЭД</t>
  </si>
  <si>
    <t>КБК</t>
  </si>
  <si>
    <t>Минимально необходимые требования, предъявляемые к предмету контракта</t>
  </si>
  <si>
    <t>Количество (объем)</t>
  </si>
  <si>
    <t>График осуществления процедур закупки</t>
  </si>
  <si>
    <t>Условия контракта</t>
  </si>
  <si>
    <t>Способ размещения заказа</t>
  </si>
  <si>
    <t>Обоснование внесения изменений</t>
  </si>
  <si>
    <t>Наименование государственного заказчика</t>
  </si>
  <si>
    <t>Юридический адрес, телефон, электронная почта заказчика</t>
  </si>
  <si>
    <t>ИНН</t>
  </si>
  <si>
    <t>КПП</t>
  </si>
  <si>
    <t>Аукцион</t>
  </si>
  <si>
    <t xml:space="preserve">Ориентировочная начальная (максимальная) цена контракта </t>
  </si>
  <si>
    <t>№ заказ (№ лота)</t>
  </si>
  <si>
    <t>Наименование предмета контракта</t>
  </si>
  <si>
    <t>В соответствии с техническим заданием</t>
  </si>
  <si>
    <t>30.02</t>
  </si>
  <si>
    <t>72.50</t>
  </si>
  <si>
    <t>шт.</t>
  </si>
  <si>
    <t>ОКПД</t>
  </si>
  <si>
    <t>ОКТМО</t>
  </si>
  <si>
    <t>Условия финансового обеспечения исполнения контракта (включая размер аванса), тыс.руб.</t>
  </si>
  <si>
    <t>18201063940019244340</t>
  </si>
  <si>
    <t>18201063940019242225</t>
  </si>
  <si>
    <t>18201063940019244226</t>
  </si>
  <si>
    <t>Совокупный годовой объем закупок путем проведения запроса котировок</t>
  </si>
  <si>
    <t xml:space="preserve">18201063940019242340 </t>
  </si>
  <si>
    <t>НА 2015 ГОД</t>
  </si>
  <si>
    <t>18201063940019242226</t>
  </si>
  <si>
    <t>450078, Россия, Республика Башкортостан, проспект Салавата Юлаева, 55</t>
  </si>
  <si>
    <t xml:space="preserve">18201063940019242225 </t>
  </si>
  <si>
    <t>72.50.12.000</t>
  </si>
  <si>
    <t>Оказание услуг по системно-техническому обслуживанию и ремонту оборудования средств связи для нужд УФНС России по Республике Башкортостан</t>
  </si>
  <si>
    <t>Техническое обслуживание оборудования средств связи, в том числе замена запасных частей и расходных материалов, ремонт.</t>
  </si>
  <si>
    <t>20% начальной (максимальной) цены контракта/ 20000,00. Аванс не предусматривается</t>
  </si>
  <si>
    <t>Техническое обслуживание средств вычислительной техники, в том числе замена запасных частей и расходных материалов, ремонт</t>
  </si>
  <si>
    <t>20% начальной (максимальной) цены контракта/ 100000,00. Аванс не предусматривается</t>
  </si>
  <si>
    <t>72.50.11.000 24.66.48.451</t>
  </si>
  <si>
    <t>Оказание услуг по заправке картриджей</t>
  </si>
  <si>
    <t>Заправка картриджей, а также замена изношенных элементов картриджей, ремонт. Закупка у субъектов малого предпринимательства, социально ориентированных некоммерческих организаций</t>
  </si>
  <si>
    <t>20% начальной (максимальной) цены контракта/ 80000,00. Аванс не предусматривается</t>
  </si>
  <si>
    <t>74.30.16.000</t>
  </si>
  <si>
    <t>Техническая экспертиза оборудования</t>
  </si>
  <si>
    <t>Предоставление услуг по технической экспертизе оборудования. Закупка у субъектов малого предпринимательства, социально ориентированных некоммерческих организаций.</t>
  </si>
  <si>
    <t>72.21.11.000</t>
  </si>
  <si>
    <t>Приобретение программного обеспечения Microsoft Office 2013</t>
  </si>
  <si>
    <t>Поставка программного обеспечения "Офисное приложение Microsoft Office 2013". Закупка у субъектов малого предпринимательства, социально ориентированных некоммерческих организаций</t>
  </si>
  <si>
    <t>20% начальной (максимальной) цены контракта/ 423373,40. Аванс не предусматривается</t>
  </si>
  <si>
    <t>30.02.19.190</t>
  </si>
  <si>
    <t>Приобретение запасных частей и комплектующих для ИТ-инфраструктуры УФНС</t>
  </si>
  <si>
    <t>Поставка запасных частей и комплектующих для ИТ-инфраструктуры УФНС</t>
  </si>
  <si>
    <t>20% начальной (максимальной) цены контракта/ 700000,00. Аванс не предусматривается</t>
  </si>
  <si>
    <t>Приобретение запасных частей и комплектующих для оборудования средств связи ИТ-инфраструктуры УФНС</t>
  </si>
  <si>
    <t>30.02.19.190 30.01.25.190</t>
  </si>
  <si>
    <t>Закупка картриджей для лазерных принеров, многофункциональных устройств и копировальной техники</t>
  </si>
  <si>
    <t>Поставка картриджей для принтеров, многофункциональных устройств и цифровых копировальных аппаратов. Закупка у субъектов малого предпринимательства, социально ориентированных некоммерческих организаций.</t>
  </si>
  <si>
    <t>20% начальной (максимальной) цены контракта/ 180000,00. Аванс не предусматривается</t>
  </si>
  <si>
    <t>64.11.12.190</t>
  </si>
  <si>
    <t>Предоставление услуг, связанных с эксплуатацией франкировальной машины</t>
  </si>
  <si>
    <t>5% начальной (максимальной) цены контракта 16065.00.  Аванс 30%</t>
  </si>
  <si>
    <t>21.23</t>
  </si>
  <si>
    <t>21.23.13</t>
  </si>
  <si>
    <t>Оказание услуг по изготовлению гербовых бланков Бланки</t>
  </si>
  <si>
    <t>5% начальной (максимальной) цены контракта/2250,00. Аванс не предусматривается</t>
  </si>
  <si>
    <t>Запрос котировок</t>
  </si>
  <si>
    <t>Единственный поставщик (подрядчик, исполнитель)п.4 ч.1 статьи 93 Закона "44-ФЗ</t>
  </si>
  <si>
    <t xml:space="preserve">18201063940019244221 </t>
  </si>
  <si>
    <t>Управление Федеральной налоговой службы Российской Федерации по Республике Башкортостан</t>
  </si>
  <si>
    <t xml:space="preserve">18201063940019244340 </t>
  </si>
  <si>
    <t>Приобретение офисной бумаги</t>
  </si>
  <si>
    <t xml:space="preserve">Бумага формата А4, плотность 80 г/м², белизна 160%., яркость 97%, 500 листов в пачке.       Закупка у субъектов малого предпринимательства, социально ориентированных некоммерческих организаций    </t>
  </si>
  <si>
    <t>упаковка</t>
  </si>
  <si>
    <t>5% начальной (максимальной) цены контракта / 19354,95. Аванс не предусматривается</t>
  </si>
  <si>
    <t>21.23   25.24.2</t>
  </si>
  <si>
    <t xml:space="preserve">21.23.11      25.24.27     36.63.2      </t>
  </si>
  <si>
    <t>Поставка канцелярских принадлежностей</t>
  </si>
  <si>
    <t>Ручки гелевые, шариковые с пластиковым корпусом, папки - материал пластик, картон, бумага для заметок плотность 75-80 г/м², дыроколы, степлеры, точилки, ножницы - материал металл, пластик, зажимы для бумаг, скобы - материал металл.                                               Закупка у субъектов малого предпринимательства, социально ориентированных некоммерческих организаций</t>
  </si>
  <si>
    <t>5% начальной (максимальной) цены контракта/ 28 469,70. Аванс не предусматривается</t>
  </si>
  <si>
    <t>23.20</t>
  </si>
  <si>
    <t>23.20.11 23.20.15</t>
  </si>
  <si>
    <t>Наличие паспорта качества, соответствовать ГОСТу и ТУ Бензин 95 Диз. Топливо</t>
  </si>
  <si>
    <t xml:space="preserve"> л</t>
  </si>
  <si>
    <t>5% начальной (максимальной) цены контракта/ 16 042,00 Авансовый платеж – 30 %от стоимости ГСМ за планируемый месяц (не позднее чем за 2 дня до планируемого периода поставки)</t>
  </si>
  <si>
    <t xml:space="preserve">18201063940019244225 </t>
  </si>
  <si>
    <t>50.20.1</t>
  </si>
  <si>
    <t>Техническое обслуживание и ремонт автомобилей</t>
  </si>
  <si>
    <t>5% начальной (максимальной) цены контракта/ 1400,00. Аванс не предусматривается</t>
  </si>
  <si>
    <t>85.12</t>
  </si>
  <si>
    <t xml:space="preserve">85.12.11.120 </t>
  </si>
  <si>
    <t>Оказание медицинских услуг по предрейсовому и послерейсовому осмотру водителей транспортных средств</t>
  </si>
  <si>
    <t>66.03.3</t>
  </si>
  <si>
    <t>Обязательное страхование гражданской ответственности владельцев транспортных средств (ОСАГО)</t>
  </si>
  <si>
    <t>50.20.31</t>
  </si>
  <si>
    <t>Мойка автомобилей</t>
  </si>
  <si>
    <t>18201063940019244225</t>
  </si>
  <si>
    <t>74.70.3</t>
  </si>
  <si>
    <t>74.70.11</t>
  </si>
  <si>
    <t>Дератизация и дезинсекция помещений УФНС России по Республике Башкортостан</t>
  </si>
  <si>
    <t>м2</t>
  </si>
  <si>
    <t>5% начальной (максимальной) цены контракта/ 1000,00. Аванс не предусматривается</t>
  </si>
  <si>
    <t>90.03.13.113</t>
  </si>
  <si>
    <t>м3</t>
  </si>
  <si>
    <t>5% начальной (максимальной) цены контракта/ 1793,22. Аванс не предусматривается</t>
  </si>
  <si>
    <t>Вывоз снега</t>
  </si>
  <si>
    <r>
      <t xml:space="preserve"> м</t>
    </r>
    <r>
      <rPr>
        <vertAlign val="superscript"/>
        <sz val="14"/>
        <color indexed="8"/>
        <rFont val="Times New Roman"/>
        <family val="1"/>
      </rPr>
      <t>3</t>
    </r>
  </si>
  <si>
    <t>5% начальной (максимальной) цены контракта/ 20 000,00. Аванс не предусматривается</t>
  </si>
  <si>
    <t>Отпуск тепловой энергии и теплоносителя</t>
  </si>
  <si>
    <t>Гкал</t>
  </si>
  <si>
    <t>Аванс не предусматривается</t>
  </si>
  <si>
    <t>Единственный поставщик (подрядчик, исполниитель)</t>
  </si>
  <si>
    <t>18201063940019244223</t>
  </si>
  <si>
    <t>Отпуск питьевой воды и прием сточных вод</t>
  </si>
  <si>
    <t>Всего:</t>
  </si>
  <si>
    <t>Совокупный годовой объем закупок у  единственного поставщика (подрядчика,исполнителя) п.4 ч.1 статьи 93 Закона№ 44-ФЗ</t>
  </si>
  <si>
    <t>Совокупный годовой объем закупок у   СМП,СОНО</t>
  </si>
  <si>
    <t xml:space="preserve">45.21.15.160 </t>
  </si>
  <si>
    <t>40.13.2</t>
  </si>
  <si>
    <t>40.13.11.110</t>
  </si>
  <si>
    <t>Поставка  электрической энергии</t>
  </si>
  <si>
    <t>кВт/час</t>
  </si>
  <si>
    <t>Поставка ГСМ с использованием топливных карт на 2 квартал 2015г.</t>
  </si>
  <si>
    <t>5% начальной (максимальной) цены контракта/ 11040,00. Аванс не предусматривается</t>
  </si>
  <si>
    <t>Поставка ГСМ с использованием топливных карт на 3 квартал 2015г.</t>
  </si>
  <si>
    <t>Поставка ГСМ с использованием топливных карт на 4 квартал 2015г.</t>
  </si>
  <si>
    <t>Приобретение незамерзающей жидкости для автотранспорта</t>
  </si>
  <si>
    <t>запрос котировок</t>
  </si>
  <si>
    <t>Вывоз твердых бытовых отходов, крупно габаритных отходов</t>
  </si>
  <si>
    <t>5% начальной (максимальной) цены контракта/ 6 264,00. Аванс не предусматривается</t>
  </si>
  <si>
    <t>Текущий ремонт актового зала в административном здании УФНС России по Республике Башкортостан</t>
  </si>
  <si>
    <t>Текущий ремонт помещений подвала в административном здании УФНС России по Республике Башкортостан и пристрое к нему</t>
  </si>
  <si>
    <t>5% начальной (максимальной) цены контракта 3 687,66. Аванс не предусматривается</t>
  </si>
  <si>
    <t>усл.ед.</t>
  </si>
  <si>
    <t xml:space="preserve">18201063940019244226   </t>
  </si>
  <si>
    <t>64.11.15.310</t>
  </si>
  <si>
    <t xml:space="preserve">Оказание услуг специальной связи по доставке отправлений </t>
  </si>
  <si>
    <t>Оказание услуг фельдъегерской связи</t>
  </si>
  <si>
    <t>18201063940019242221</t>
  </si>
  <si>
    <t>64.20.11</t>
  </si>
  <si>
    <t>Оказание услуг правительственной связи</t>
  </si>
  <si>
    <t>Единственный поставщик (подрядчик,исполнитель)</t>
  </si>
  <si>
    <t>74.30.9</t>
  </si>
  <si>
    <t>72.20</t>
  </si>
  <si>
    <t>64.11.14</t>
  </si>
  <si>
    <t>21.12.1</t>
  </si>
  <si>
    <t>21.12.14.110</t>
  </si>
  <si>
    <t>5% начальной (максимальной) цены контракта/ 15 002,50. Аванс не предусматривается</t>
  </si>
  <si>
    <t>5% начальной (максимальной) цены контракта 16 619,10 Авансовый платеж – 30 %от стоимости ГСМ за планируемый месяц (не позднее чем за 2 дня до планируемого периода поставки)</t>
  </si>
  <si>
    <t>50.20.11.100</t>
  </si>
  <si>
    <t>34.30</t>
  </si>
  <si>
    <t>34.30.11.190</t>
  </si>
  <si>
    <t>Приобретение комплекта зимних шин и колесных дисков</t>
  </si>
  <si>
    <t>5% начальной (максимальной) цены контракта 2825,00. Аванс не предусматривается</t>
  </si>
  <si>
    <t>66.03.80</t>
  </si>
  <si>
    <t>50.20.3</t>
  </si>
  <si>
    <t>24.66.3</t>
  </si>
  <si>
    <t>24.66.33.123</t>
  </si>
  <si>
    <t>5% начальной (максимальной) цены контракта/ 2 008,19. Аванс не предусматривается</t>
  </si>
  <si>
    <t>90.00.2</t>
  </si>
  <si>
    <t>556.8</t>
  </si>
  <si>
    <t>90.03</t>
  </si>
  <si>
    <t>45.21.2</t>
  </si>
  <si>
    <t>5% начальной (максимальной) цены контракта/ 47019.4. Аванс не предусматривается</t>
  </si>
  <si>
    <t>45.21.1</t>
  </si>
  <si>
    <t>40.30.11</t>
  </si>
  <si>
    <t>40.30.10.110</t>
  </si>
  <si>
    <t>41.00.2</t>
  </si>
  <si>
    <t>41.00.20.120</t>
  </si>
  <si>
    <t>64.11.32</t>
  </si>
  <si>
    <t>64.11.31</t>
  </si>
  <si>
    <t>50.20.11.110</t>
  </si>
  <si>
    <t>Техническое обслуживание и ремонт погрузчика Бобкэт</t>
  </si>
  <si>
    <t>30% начальной (максимальной) цены контракта/ 14 132.1. Аванс не предусматривается</t>
  </si>
  <si>
    <t>Демонтаж и монтаж источника бесперебойного питания УФНС России по Республике Башкортостан</t>
  </si>
  <si>
    <t>18201063940019244221</t>
  </si>
  <si>
    <t xml:space="preserve">    18201063940019244226  </t>
  </si>
  <si>
    <t>30% начальной (максимальной) цены контракта/ 99977,71. Аванс не предусматривается</t>
  </si>
  <si>
    <t>64.11.15.219</t>
  </si>
  <si>
    <t>64.20.15.110</t>
  </si>
  <si>
    <t>22.23</t>
  </si>
  <si>
    <t>22.23.10</t>
  </si>
  <si>
    <t>Оказание услуг по переплету документов</t>
  </si>
  <si>
    <t>5% начальной (максимальной) цены контракта/3016,00. Аванс не предусматривается</t>
  </si>
  <si>
    <t>пп.3 п.15 приложения № 2 к приказу Минэкономразвития от 27.12.2011 № 761/20н</t>
  </si>
  <si>
    <t>пп.2 п.15 приложения № 2 к приказу Минэкономразвития от 27.12.2011 № 761/20н</t>
  </si>
  <si>
    <t>29.22.9</t>
  </si>
  <si>
    <t>29.22.92.000</t>
  </si>
  <si>
    <t>Техническое обслуживание лифтового оборудования</t>
  </si>
  <si>
    <t>5% начальной (максимальной) цены контракта/ 7 909,95 Аванс не предусматривается</t>
  </si>
  <si>
    <t>158199.9</t>
  </si>
  <si>
    <t>пп.5 п.15 приложения № 2 к приказу Минэкономразвития от 27.12.2011 № 761/20н</t>
  </si>
  <si>
    <t>60 320.00</t>
  </si>
  <si>
    <t>5% начальной (максимальной) цены контракта 16829,50 Авансовый платеж – 30 %от стоимости ГСМ за планируемый месяц (не позднее чем за 2 дня до планируемого периода поставки)</t>
  </si>
  <si>
    <t>18201063940019242340</t>
  </si>
  <si>
    <t>Закупка оперативной памяти</t>
  </si>
  <si>
    <t>5% начальной (максимальной) цены контракта/ 85089.89. Аванс не предусматривается</t>
  </si>
  <si>
    <t>В соответствии с техническим заданием. Закупка у субъектов малого предпринимательства, социально ориентированных некоммерческих организаций</t>
  </si>
  <si>
    <t>комплект</t>
  </si>
  <si>
    <t>5% начальной (максимальной) цены контракта 14344,32.  Аванс 30%</t>
  </si>
  <si>
    <t>5% начальной (максимальной) цены контракта/4597,20. Аванс не предусматривается</t>
  </si>
  <si>
    <t>5% начальной (максимальной) цены контракта/ 398,48. Аванс не предусматривается</t>
  </si>
  <si>
    <t>5% начальной (максимальной) цены контракта/93943,05. Аванс не предусматривается</t>
  </si>
  <si>
    <t>пп.1 п.15 приложения № 2 к приказу Минэкономразвития от 27.12.2011 № 761/20н</t>
  </si>
  <si>
    <t>пп.5, 2 п.15 приложения № 2 к приказу Минэкономразвития от 27.12.2011 № 761/20н</t>
  </si>
  <si>
    <t>Техническое обслуживание автомобиля Toyota Camry</t>
  </si>
  <si>
    <t>30% начальной (максимальной) цены контракта/ 14 363,10. Аванс не предусматривается</t>
  </si>
  <si>
    <t>Приобретение неисключительного права использования баз данных " Госзаказ", "Госфинансы" в 2015г.</t>
  </si>
  <si>
    <t>Приобретение для нужд УФНС по Республике Башкортостан неисключительного права использования баз данных " Госзаказ", "Госфинансы" в 2015г.</t>
  </si>
  <si>
    <t>20% начальной (максимальной) цены контракта/ 21200. Аванс не предусматривается</t>
  </si>
  <si>
    <t>20% начальной (максимальной) цены контракта/ 422172,50. Аванс не предусматривается</t>
  </si>
  <si>
    <t>Приложение</t>
  </si>
  <si>
    <t>текущий ремонт кабинетов в административном здании УФНС России по Республике Башкортостан</t>
  </si>
  <si>
    <t>Оказание услуг на транспортирование, прием и размещение твердых бытовых отходов и крупногабаритных отходов</t>
  </si>
  <si>
    <t>В соответствии с техническим заданием.</t>
  </si>
  <si>
    <t>ТБО - 501
КГО-15
Итого - 516</t>
  </si>
  <si>
    <t>ТБО - 108757,08
КГО - 4064,55
Итого - 112821,63</t>
  </si>
  <si>
    <t>5% начальной (максимальной) цены контракта/5641,08. Аванс не предусматривается</t>
  </si>
  <si>
    <t>45.32</t>
  </si>
  <si>
    <t>45.32.12</t>
  </si>
  <si>
    <t>Противопожарные мероприятия в подвале, связанные с содержание имущества</t>
  </si>
  <si>
    <t>10% начальной (максимальной) цены контракта/ 9299,29. Аванс не предусматривается</t>
  </si>
  <si>
    <t xml:space="preserve">18201063940019244221 (281886,40)    18201063940019244226 (5000)  </t>
  </si>
  <si>
    <t>10% начальной (максимальной) цены контракта/ 4800. Аванс не предусматривается</t>
  </si>
  <si>
    <t>64.20.11   64.20.12</t>
  </si>
  <si>
    <t>64.20.11.113 64.20.12.131</t>
  </si>
  <si>
    <t>Оказание услуг по организации SIP-транков для нужд УФНС России по Республике Башкортостан</t>
  </si>
  <si>
    <t>Закупка услуги по организации SIP-транков для нужд УФНС России по Республике Башкортостан</t>
  </si>
  <si>
    <t>20% начальной (максимальной) цены контракта/ 107021,40. Аванс не предусматривается</t>
  </si>
  <si>
    <t>20% начальной (максимальной) цены контракта/ 18000,00. Аванс не предусматривается</t>
  </si>
  <si>
    <t>20% начальной (максимальной) цены контракта/ 200000,00. Аванс не предусматривается</t>
  </si>
  <si>
    <t>Оказание услуг по системно-техническому обслуживанию и ремонту средств вычислительной, копировально-множительной техники, периферийного оборудования для нужд УФНС России по Республике Башкортостан</t>
  </si>
  <si>
    <t xml:space="preserve">18201063940019242221 </t>
  </si>
  <si>
    <t>70.32.2</t>
  </si>
  <si>
    <t>70.32.13.610</t>
  </si>
  <si>
    <t>Услуги управления эксплуатационным обслуживанием зданий, инженерно-технических систем, оборудования и санитарно-техническому содержанию прилегающей территории УФНС России по Республике Башкортостан</t>
  </si>
  <si>
    <t>10% начальной (максимальной) цены контракта/651590,00 . Аванс не предусматривается</t>
  </si>
  <si>
    <t>31.62.9</t>
  </si>
  <si>
    <t>31.62.92.000</t>
  </si>
  <si>
    <t>Диагностика, ремонт и техническое обслуживание источника бесперебойного питания</t>
  </si>
  <si>
    <t>10% начальной (максимальной) цены контракта/ 3425,00 . Аванс не предусматривается</t>
  </si>
  <si>
    <t>в соответствии с ч.16 ст. 66 аукцион признан несостоявшимся, объявлен аукцион в соответствии с ч.4 ст. 71 Федерального закона от 05.04.2013 № 44-ФЗ</t>
  </si>
  <si>
    <t>Май 2015</t>
  </si>
  <si>
    <t>Июль  2015</t>
  </si>
  <si>
    <t>18201063940019244340 18201063940019244310</t>
  </si>
  <si>
    <t>5% начальной (максимальной) цены контракта 16618.45. Авансовый платеж – 30 %от стоимости ГСМ за планируемый месяц (не позднее чем за 2 дня до планируемого периода поставки)</t>
  </si>
  <si>
    <t>пп.1, 2 п.15 приложения № 2 к приказу Минэкономразвития от 27.12.2011 № 761/20н</t>
  </si>
  <si>
    <t>18201063940019242310</t>
  </si>
  <si>
    <t>30/20</t>
  </si>
  <si>
    <t>30.20.91</t>
  </si>
  <si>
    <t>Поставка PoE - коммутаторов и SIP - телефонов</t>
  </si>
  <si>
    <t>5% начальной (максимальной) цены контракта/ 231883,20 . Аванс не предусматривается</t>
  </si>
  <si>
    <t>31.62</t>
  </si>
  <si>
    <t>Услуга по ремонту с заменой аккумуляторных батарей и техническому обслуживанию источника бесперебойного питания PowerWare 9390 60кВА</t>
  </si>
  <si>
    <t xml:space="preserve">В соответствии с техническим заданием. </t>
  </si>
  <si>
    <t>ед.</t>
  </si>
  <si>
    <t>20% начальной (максимальной) цены контракта/ 109012,88. Аванс не предусматривается</t>
  </si>
  <si>
    <t xml:space="preserve">18201063940019244226  </t>
  </si>
  <si>
    <t>31.62.91.000</t>
  </si>
  <si>
    <t>18201063940019244310</t>
  </si>
  <si>
    <t>29.23.1</t>
  </si>
  <si>
    <t>29.23.12.150</t>
  </si>
  <si>
    <t>Приобретение и установка кондиционеров</t>
  </si>
  <si>
    <t>17.40
25.23</t>
  </si>
  <si>
    <t>17.40.15.119
25.23.14.710</t>
  </si>
  <si>
    <t>Поставка и установка жалюзи</t>
  </si>
  <si>
    <t>36.1</t>
  </si>
  <si>
    <t>36.12.12</t>
  </si>
  <si>
    <t>Поставка мебели</t>
  </si>
  <si>
    <t>45.21</t>
  </si>
  <si>
    <t>Текущий ремонт помещений УФНС России по Республике Башкортостан</t>
  </si>
  <si>
    <t>усл. ед.</t>
  </si>
  <si>
    <t>5% начальной (максимальной) цены контракта/113 587,65. Аванс не предусматривается</t>
  </si>
  <si>
    <t>Текущий ремонт участка фасада здания мастерских с гаражом (литер Б) УФНС России по Республике Башкортостан</t>
  </si>
  <si>
    <t>5% начальной (максимальной) цены контракта/14 303,65. Аванс не предусматривается</t>
  </si>
  <si>
    <t xml:space="preserve">В соответствии с техническим заданием. 
Закупка у субъектов малого предпринимательства, социально ориентирован ных некоммерческих организаций </t>
  </si>
  <si>
    <t xml:space="preserve">В соответствии с техническим заданием.
Закупка у субъектов малого предпринимательства, социально ориентирован ных некоммерческих организаций </t>
  </si>
  <si>
    <t>30.02.19.110</t>
  </si>
  <si>
    <t>Приобретение комплектующих</t>
  </si>
  <si>
    <t>Поставка комплектующих для серверного оборудования. Закупка у субъектов малого предпринимательства, социально ориентированных некоммерческих организаций.</t>
  </si>
  <si>
    <t>Приобретение программного обеспечения</t>
  </si>
  <si>
    <t>5% начальной (максимальной) цены контракта/ 55189,16. Аванс не предусматривается</t>
  </si>
  <si>
    <t>Комплекс информационных услуг с использованием экземпляра(ов) Системы КонсультантПлюс, обеспечивающие совместимость информационных услуг с установленными у заказчика справочными правовыми системами семейства КонсультантПлюс</t>
  </si>
  <si>
    <t>Еженедельное пополнение информационно-правовых баз данных. Дополнительные локальные комплекты. В соответствии с техническим заданием</t>
  </si>
  <si>
    <t>20% начальной (максимальной) цены контракта/ 30910,82. Аванс не предусматривается</t>
  </si>
  <si>
    <t>Единственный поставщик (подрядчик, исполнитель)п.6 ч.1 статьи 93 Закона "44-ФЗ</t>
  </si>
  <si>
    <t>Подключение к системе межведомственного электронного документооборота</t>
  </si>
  <si>
    <t>Электронный обмен с  региональными, местными органами исполнительной власти</t>
  </si>
  <si>
    <t>А.М. Солнцев</t>
  </si>
  <si>
    <t xml:space="preserve">В соответствии с техническим заданием.
Закупка у субъектов малого предпринимательства, социально ориентирован\ных некоммерческих организаций </t>
  </si>
  <si>
    <t>5% начальной (максимальной) цены контракта/49600,00. Аванс не предусматривается</t>
  </si>
  <si>
    <t>5% начальной (максимальной) цены контракта/14 490,00. Аванс не предусматривается</t>
  </si>
  <si>
    <t>10% начальной (максимальной) цены контракта/14490,00. Аванс не предусматривается</t>
  </si>
  <si>
    <t>10% начальной (максимальной) цены контракта/20779,20. Аванс не предусматривается</t>
  </si>
  <si>
    <t>Поставка и установка рулонных штор</t>
  </si>
  <si>
    <t>АИ 95 - 7600       ДТ - 1800</t>
  </si>
  <si>
    <t>32.10.3</t>
  </si>
  <si>
    <t>32.10.30.112</t>
  </si>
  <si>
    <t>шт</t>
  </si>
  <si>
    <t>20% начальной (максимальной) цены контракта/ 66400,06. Аванс не предусматривается</t>
  </si>
  <si>
    <t>75.24.11.212</t>
  </si>
  <si>
    <t xml:space="preserve">Охрана и поддержание пропускного и внутри объектового режимов </t>
  </si>
  <si>
    <t>5% начальной (максимальной) цены контракта/
35998.56. Аванс не предусматривается</t>
  </si>
  <si>
    <t>Текущий ремонт крылец административного здания (литера А) и  хозяйственно-бытового корпуса (литера В) Управления ФНС России по Республике Башкортостан</t>
  </si>
  <si>
    <t>В соответствии с техническим заданием. Закупка у субъектов малого предпринимательства. Социально ориентированных некоммерческих организаций</t>
  </si>
  <si>
    <t>5% начальной (максимальной) цены контракта 13124,45 руб. Аванс не предусматривается</t>
  </si>
  <si>
    <t>Сегнтябрь 2015</t>
  </si>
  <si>
    <t>пп. 5 п. 15 приложения № 2 к приказу Минэкономразвития от 27.12.2011 №761/20н</t>
  </si>
  <si>
    <t>18201063940019244290</t>
  </si>
  <si>
    <t>И.о. руководителя УФНС России по Республике Башкортостан</t>
  </si>
  <si>
    <t>Текущий ремонт коридора 8-го этажа административного здания УФНС России по Республике Башкортостан</t>
  </si>
  <si>
    <t>5% начальной (максимальной) цены контракта/13 600,00.
Аванс не предусматривается</t>
  </si>
  <si>
    <t xml:space="preserve">18201063940019244310 </t>
  </si>
  <si>
    <t>25.23.14.710</t>
  </si>
  <si>
    <t>10% начальной (максимальной) цены контракта/20 406,11.
Аванс не предусматривается</t>
  </si>
  <si>
    <t>21.23
25.24.2</t>
  </si>
  <si>
    <t>21.23.11
25.24.27
36.63.2</t>
  </si>
  <si>
    <t>10% начальной (максимальной) цены контракта/19 995,44.
Аванс не предусматривается</t>
  </si>
  <si>
    <t>21.21.15.510</t>
  </si>
  <si>
    <t>Поставка архивных коробов</t>
  </si>
  <si>
    <t>5% начальной (максимальной) цены контракта/ 5 000,00. Аванс не предусматривается</t>
  </si>
  <si>
    <t>5% начальной (максимальной) цены контракта/4 750,00.
Аванс не предусматривается</t>
  </si>
  <si>
    <t>ноябрь 2015 г.</t>
  </si>
  <si>
    <t>декабрь 2015г.</t>
  </si>
  <si>
    <t>пп.5 п.15 приложения №2 к приказу Минэкономразвития от 27.12.2011 №761/20н</t>
  </si>
  <si>
    <t>72.50.11.000</t>
  </si>
  <si>
    <t>20% начальной (максимальной) цены контракта/ 40000,00. Аванс не предусматривается</t>
  </si>
  <si>
    <t xml:space="preserve">18201063940019242226  </t>
  </si>
  <si>
    <t xml:space="preserve">к приказу УФНС России по Республике Башкортостан                                                     от 16.10.2015 № 02-07/362@ 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</si>
</sst>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  <numFmt numFmtId="178" formatCode="#,##0.000"/>
    <numFmt numFmtId="179" formatCode="#,##0.00;[Red]#,##0.00"/>
    <numFmt numFmtId="180" formatCode="#,##0.00&quot;р.&quot;"/>
    <numFmt numFmtId="181" formatCode="#,##0.00_ ;\-#,##0.00\ "/>
    <numFmt numFmtId="182" formatCode="#,##0.0_ ;\-#,##0.0\ "/>
    <numFmt numFmtId="183" formatCode="#,##0.00_р_."/>
    <numFmt numFmtId="184" formatCode="#,##0.000;[Red]#,##0.000"/>
    <numFmt numFmtId="185" formatCode="#,##0.000_ ;[Red]\-#,##0.000\ "/>
    <numFmt numFmtId="186" formatCode="#,##0.00_ ;[Red]\-#,##0.00\ "/>
    <numFmt numFmtId="187" formatCode="[$-FC19]d\ mmmm\ yyyy\ &quot;г.&quot;"/>
    <numFmt numFmtId="188" formatCode="[$-419]mmmm\ yyyy;@"/>
  </numFmts>
  <fonts count="5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2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63"/>
      <name val="Times New Roman"/>
      <family val="1"/>
    </font>
    <font>
      <sz val="14"/>
      <color indexed="8"/>
      <name val="Times New Roman"/>
      <family val="1"/>
    </font>
    <font>
      <b/>
      <sz val="11"/>
      <color indexed="63"/>
      <name val="Calibri"/>
      <family val="2"/>
    </font>
    <font>
      <sz val="18"/>
      <name val="Times New Roman"/>
      <family val="1"/>
    </font>
    <font>
      <sz val="9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63"/>
      <name val="Times New Roman"/>
      <family val="1"/>
    </font>
    <font>
      <b/>
      <sz val="14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32" borderId="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6" fillId="32" borderId="0" xfId="0" applyFont="1" applyFill="1" applyAlignment="1">
      <alignment horizontal="center" vertical="center" wrapText="1"/>
    </xf>
    <xf numFmtId="0" fontId="0" fillId="32" borderId="0" xfId="0" applyFill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left" vertical="center" wrapText="1"/>
    </xf>
    <xf numFmtId="0" fontId="5" fillId="32" borderId="0" xfId="0" applyFont="1" applyFill="1" applyAlignment="1">
      <alignment horizontal="left" vertical="center" wrapText="1"/>
    </xf>
    <xf numFmtId="0" fontId="3" fillId="32" borderId="0" xfId="0" applyFont="1" applyFill="1" applyAlignment="1">
      <alignment horizontal="center" vertical="center" wrapText="1"/>
    </xf>
    <xf numFmtId="0" fontId="1" fillId="32" borderId="0" xfId="0" applyFont="1" applyFill="1" applyAlignment="1">
      <alignment horizontal="left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0" fontId="41" fillId="32" borderId="2" xfId="40" applyFill="1" applyAlignment="1">
      <alignment horizontal="center" vertical="center" wrapText="1"/>
    </xf>
    <xf numFmtId="0" fontId="41" fillId="32" borderId="2" xfId="40" applyFill="1" applyAlignment="1">
      <alignment horizontal="left" vertical="center" wrapText="1"/>
    </xf>
    <xf numFmtId="0" fontId="41" fillId="32" borderId="11" xfId="40" applyFill="1" applyBorder="1" applyAlignment="1">
      <alignment horizontal="left" vertical="center" wrapText="1"/>
    </xf>
    <xf numFmtId="0" fontId="0" fillId="32" borderId="12" xfId="0" applyFill="1" applyBorder="1" applyAlignment="1">
      <alignment horizontal="center" vertical="center" wrapText="1"/>
    </xf>
    <xf numFmtId="49" fontId="12" fillId="32" borderId="12" xfId="40" applyNumberFormat="1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7" fillId="32" borderId="0" xfId="0" applyFont="1" applyFill="1" applyAlignment="1">
      <alignment horizontal="left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71" fontId="1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188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7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8" fillId="32" borderId="0" xfId="0" applyFont="1" applyFill="1" applyAlignment="1">
      <alignment horizontal="center" vertical="center" wrapText="1"/>
    </xf>
    <xf numFmtId="0" fontId="15" fillId="32" borderId="0" xfId="0" applyFont="1" applyFill="1" applyAlignment="1">
      <alignment horizontal="left" vertical="center" wrapText="1"/>
    </xf>
    <xf numFmtId="171" fontId="13" fillId="0" borderId="15" xfId="0" applyNumberFormat="1" applyFont="1" applyBorder="1" applyAlignment="1">
      <alignment horizontal="center" vertical="center" wrapText="1"/>
    </xf>
    <xf numFmtId="16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4" fontId="4" fillId="32" borderId="10" xfId="0" applyNumberFormat="1" applyFont="1" applyFill="1" applyBorder="1" applyAlignment="1">
      <alignment vertical="center" wrapText="1"/>
    </xf>
    <xf numFmtId="188" fontId="4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32" borderId="2" xfId="40" applyFont="1" applyFill="1" applyAlignment="1">
      <alignment horizontal="left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13" fillId="32" borderId="13" xfId="0" applyNumberFormat="1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horizontal="center" vertical="center" wrapText="1"/>
    </xf>
    <xf numFmtId="0" fontId="13" fillId="32" borderId="10" xfId="0" applyNumberFormat="1" applyFont="1" applyFill="1" applyBorder="1" applyAlignment="1">
      <alignment horizontal="left" vertical="center" wrapText="1"/>
    </xf>
    <xf numFmtId="0" fontId="13" fillId="32" borderId="10" xfId="0" applyFont="1" applyFill="1" applyBorder="1" applyAlignment="1">
      <alignment horizontal="center" vertical="center" wrapText="1"/>
    </xf>
    <xf numFmtId="171" fontId="4" fillId="0" borderId="15" xfId="0" applyNumberFormat="1" applyFont="1" applyBorder="1" applyAlignment="1">
      <alignment horizontal="center" vertical="center" wrapText="1"/>
    </xf>
    <xf numFmtId="0" fontId="12" fillId="32" borderId="0" xfId="40" applyFont="1" applyFill="1" applyBorder="1" applyAlignment="1">
      <alignment horizontal="left" vertical="center" wrapText="1"/>
    </xf>
    <xf numFmtId="0" fontId="41" fillId="32" borderId="0" xfId="40" applyFill="1" applyBorder="1" applyAlignment="1">
      <alignment horizontal="left" vertical="center" wrapText="1"/>
    </xf>
    <xf numFmtId="0" fontId="41" fillId="32" borderId="16" xfId="40" applyFill="1" applyBorder="1" applyAlignment="1">
      <alignment horizontal="left" vertical="center" wrapText="1"/>
    </xf>
    <xf numFmtId="0" fontId="13" fillId="32" borderId="10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171" fontId="4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14" fillId="32" borderId="17" xfId="40" applyFont="1" applyFill="1" applyBorder="1" applyAlignment="1">
      <alignment horizontal="left" vertical="center" wrapText="1"/>
    </xf>
    <xf numFmtId="0" fontId="14" fillId="32" borderId="2" xfId="40" applyFont="1" applyFill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center" vertical="center"/>
    </xf>
    <xf numFmtId="4" fontId="4" fillId="32" borderId="10" xfId="0" applyNumberFormat="1" applyFont="1" applyFill="1" applyBorder="1" applyAlignment="1">
      <alignment horizontal="center" vertical="center"/>
    </xf>
    <xf numFmtId="2" fontId="4" fillId="32" borderId="10" xfId="0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188" fontId="13" fillId="0" borderId="13" xfId="0" applyNumberFormat="1" applyFont="1" applyBorder="1" applyAlignment="1">
      <alignment horizontal="center" vertical="center" wrapText="1"/>
    </xf>
    <xf numFmtId="49" fontId="12" fillId="32" borderId="18" xfId="40" applyNumberFormat="1" applyFont="1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49" fontId="12" fillId="32" borderId="18" xfId="40" applyNumberFormat="1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1" fillId="32" borderId="19" xfId="40" applyFill="1" applyBorder="1" applyAlignment="1">
      <alignment horizontal="left" vertical="center" wrapText="1"/>
    </xf>
    <xf numFmtId="4" fontId="19" fillId="32" borderId="16" xfId="40" applyNumberFormat="1" applyFont="1" applyFill="1" applyBorder="1" applyAlignment="1">
      <alignment horizontal="left" vertical="center" wrapText="1"/>
    </xf>
    <xf numFmtId="4" fontId="12" fillId="32" borderId="20" xfId="40" applyNumberFormat="1" applyFont="1" applyFill="1" applyBorder="1" applyAlignment="1">
      <alignment horizontal="center" vertical="center" wrapText="1"/>
    </xf>
    <xf numFmtId="0" fontId="4" fillId="32" borderId="20" xfId="40" applyFont="1" applyFill="1" applyBorder="1" applyAlignment="1">
      <alignment horizontal="left" vertical="center" wrapText="1"/>
    </xf>
    <xf numFmtId="0" fontId="41" fillId="32" borderId="14" xfId="40" applyFill="1" applyBorder="1" applyAlignment="1">
      <alignment horizontal="left" vertical="center" wrapText="1"/>
    </xf>
    <xf numFmtId="0" fontId="14" fillId="32" borderId="10" xfId="40" applyFont="1" applyFill="1" applyBorder="1" applyAlignment="1">
      <alignment horizontal="left" vertical="center" wrapText="1"/>
    </xf>
    <xf numFmtId="49" fontId="18" fillId="0" borderId="13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1" fontId="4" fillId="0" borderId="13" xfId="0" applyNumberFormat="1" applyFont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left" vertical="center" wrapText="1"/>
    </xf>
    <xf numFmtId="49" fontId="12" fillId="32" borderId="21" xfId="40" applyNumberFormat="1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41" fillId="32" borderId="22" xfId="40" applyFill="1" applyBorder="1" applyAlignment="1">
      <alignment horizontal="left" vertical="center" wrapText="1"/>
    </xf>
    <xf numFmtId="0" fontId="41" fillId="32" borderId="23" xfId="40" applyFill="1" applyBorder="1" applyAlignment="1">
      <alignment horizontal="left" vertical="center" wrapText="1"/>
    </xf>
    <xf numFmtId="4" fontId="19" fillId="32" borderId="24" xfId="40" applyNumberFormat="1" applyFont="1" applyFill="1" applyBorder="1" applyAlignment="1">
      <alignment horizontal="left" vertical="center" wrapText="1"/>
    </xf>
    <xf numFmtId="0" fontId="4" fillId="32" borderId="23" xfId="40" applyFont="1" applyFill="1" applyBorder="1" applyAlignment="1">
      <alignment horizontal="left" vertical="center" wrapText="1"/>
    </xf>
    <xf numFmtId="4" fontId="20" fillId="32" borderId="10" xfId="0" applyNumberFormat="1" applyFont="1" applyFill="1" applyBorder="1" applyAlignment="1">
      <alignment horizontal="center" vertical="center"/>
    </xf>
    <xf numFmtId="0" fontId="12" fillId="32" borderId="10" xfId="40" applyFont="1" applyFill="1" applyBorder="1" applyAlignment="1">
      <alignment horizontal="center" vertical="center" wrapText="1"/>
    </xf>
    <xf numFmtId="49" fontId="13" fillId="32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71" fontId="4" fillId="0" borderId="10" xfId="0" applyNumberFormat="1" applyFont="1" applyBorder="1" applyAlignment="1">
      <alignment horizontal="center" vertical="center"/>
    </xf>
    <xf numFmtId="171" fontId="13" fillId="0" borderId="15" xfId="0" applyNumberFormat="1" applyFont="1" applyBorder="1" applyAlignment="1">
      <alignment vertical="center" wrapText="1"/>
    </xf>
    <xf numFmtId="171" fontId="13" fillId="0" borderId="25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" fontId="19" fillId="33" borderId="26" xfId="40" applyNumberFormat="1" applyFont="1" applyFill="1" applyBorder="1" applyAlignment="1">
      <alignment horizontal="left" vertical="center" wrapText="1"/>
    </xf>
    <xf numFmtId="171" fontId="13" fillId="33" borderId="10" xfId="0" applyNumberFormat="1" applyFont="1" applyFill="1" applyBorder="1" applyAlignment="1">
      <alignment horizontal="center" vertical="center" wrapText="1"/>
    </xf>
    <xf numFmtId="171" fontId="4" fillId="33" borderId="10" xfId="0" applyNumberFormat="1" applyFont="1" applyFill="1" applyBorder="1" applyAlignment="1">
      <alignment horizontal="center" vertical="center" wrapText="1"/>
    </xf>
    <xf numFmtId="4" fontId="4" fillId="32" borderId="15" xfId="0" applyNumberFormat="1" applyFont="1" applyFill="1" applyBorder="1" applyAlignment="1">
      <alignment vertical="center" wrapText="1"/>
    </xf>
    <xf numFmtId="0" fontId="0" fillId="32" borderId="25" xfId="0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15" fillId="3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32" borderId="27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left" vertical="center" wrapText="1"/>
    </xf>
    <xf numFmtId="0" fontId="4" fillId="32" borderId="25" xfId="0" applyFont="1" applyFill="1" applyBorder="1" applyAlignment="1">
      <alignment horizontal="left" vertical="center" wrapText="1"/>
    </xf>
    <xf numFmtId="0" fontId="4" fillId="32" borderId="28" xfId="0" applyFont="1" applyFill="1" applyBorder="1" applyAlignment="1">
      <alignment horizontal="center" vertical="center" wrapText="1"/>
    </xf>
    <xf numFmtId="0" fontId="4" fillId="32" borderId="29" xfId="0" applyFont="1" applyFill="1" applyBorder="1" applyAlignment="1">
      <alignment horizontal="center" vertical="center" wrapText="1"/>
    </xf>
    <xf numFmtId="0" fontId="9" fillId="32" borderId="30" xfId="0" applyFont="1" applyFill="1" applyBorder="1" applyAlignment="1">
      <alignment horizontal="left" vertical="center" wrapText="1"/>
    </xf>
    <xf numFmtId="0" fontId="9" fillId="32" borderId="25" xfId="0" applyFont="1" applyFill="1" applyBorder="1" applyAlignment="1">
      <alignment horizontal="left" vertical="center" wrapText="1"/>
    </xf>
    <xf numFmtId="0" fontId="4" fillId="32" borderId="31" xfId="0" applyFont="1" applyFill="1" applyBorder="1" applyAlignment="1">
      <alignment horizontal="left" vertical="center" wrapText="1"/>
    </xf>
    <xf numFmtId="0" fontId="4" fillId="32" borderId="32" xfId="0" applyFont="1" applyFill="1" applyBorder="1" applyAlignment="1">
      <alignment horizontal="left" vertical="center" wrapText="1"/>
    </xf>
    <xf numFmtId="0" fontId="9" fillId="32" borderId="0" xfId="0" applyFont="1" applyFill="1" applyBorder="1" applyAlignment="1">
      <alignment horizontal="left" vertical="center" wrapText="1"/>
    </xf>
    <xf numFmtId="0" fontId="9" fillId="32" borderId="32" xfId="0" applyFont="1" applyFill="1" applyBorder="1" applyAlignment="1">
      <alignment horizontal="left" vertical="center" wrapText="1"/>
    </xf>
    <xf numFmtId="0" fontId="15" fillId="32" borderId="33" xfId="0" applyFont="1" applyFill="1" applyBorder="1" applyAlignment="1">
      <alignment horizontal="left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4" fillId="32" borderId="34" xfId="0" applyFont="1" applyFill="1" applyBorder="1" applyAlignment="1">
      <alignment horizontal="left" vertical="center" wrapText="1"/>
    </xf>
    <xf numFmtId="0" fontId="9" fillId="32" borderId="35" xfId="0" applyFont="1" applyFill="1" applyBorder="1" applyAlignment="1">
      <alignment horizontal="left" vertical="center" wrapText="1"/>
    </xf>
    <xf numFmtId="0" fontId="9" fillId="32" borderId="36" xfId="0" applyFont="1" applyFill="1" applyBorder="1" applyAlignment="1">
      <alignment horizontal="left" vertical="center" wrapText="1"/>
    </xf>
    <xf numFmtId="0" fontId="4" fillId="32" borderId="36" xfId="0" applyFont="1" applyFill="1" applyBorder="1" applyAlignment="1">
      <alignment horizontal="left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25" xfId="0" applyFont="1" applyFill="1" applyBorder="1" applyAlignment="1">
      <alignment horizontal="center" vertical="center" wrapText="1"/>
    </xf>
    <xf numFmtId="0" fontId="4" fillId="32" borderId="30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0" fontId="6" fillId="32" borderId="0" xfId="0" applyFont="1" applyFill="1" applyAlignment="1">
      <alignment horizontal="center" vertical="center" wrapText="1"/>
    </xf>
    <xf numFmtId="0" fontId="0" fillId="32" borderId="0" xfId="0" applyFill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3"/>
  <sheetViews>
    <sheetView tabSelected="1" view="pageBreakPreview" zoomScale="55" zoomScaleNormal="50" zoomScaleSheetLayoutView="55" zoomScalePageLayoutView="0" workbookViewId="0" topLeftCell="A1">
      <selection activeCell="A6" sqref="A6:O6"/>
    </sheetView>
  </sheetViews>
  <sheetFormatPr defaultColWidth="9.00390625" defaultRowHeight="12.75"/>
  <cols>
    <col min="1" max="1" width="39.00390625" style="3" customWidth="1"/>
    <col min="2" max="2" width="13.75390625" style="3" customWidth="1"/>
    <col min="3" max="3" width="17.625" style="3" customWidth="1"/>
    <col min="4" max="4" width="9.625" style="3" customWidth="1"/>
    <col min="5" max="5" width="53.75390625" style="10" customWidth="1"/>
    <col min="6" max="6" width="44.00390625" style="10" customWidth="1"/>
    <col min="7" max="7" width="19.75390625" style="3" customWidth="1"/>
    <col min="8" max="8" width="19.375" style="3" customWidth="1"/>
    <col min="9" max="9" width="23.375" style="3" customWidth="1"/>
    <col min="10" max="10" width="21.75390625" style="3" hidden="1" customWidth="1"/>
    <col min="11" max="11" width="31.00390625" style="3" customWidth="1"/>
    <col min="12" max="12" width="17.875" style="3" customWidth="1"/>
    <col min="13" max="13" width="17.625" style="3" customWidth="1"/>
    <col min="14" max="14" width="21.375" style="3" customWidth="1"/>
    <col min="15" max="15" width="26.00390625" style="3" customWidth="1"/>
    <col min="16" max="16" width="9.125" style="1" customWidth="1"/>
    <col min="17" max="17" width="4.25390625" style="1" customWidth="1"/>
    <col min="18" max="18" width="6.25390625" style="1" hidden="1" customWidth="1"/>
    <col min="19" max="19" width="1.75390625" style="1" hidden="1" customWidth="1"/>
    <col min="20" max="23" width="9.125" style="1" hidden="1" customWidth="1"/>
    <col min="24" max="16384" width="9.125" style="1" customWidth="1"/>
  </cols>
  <sheetData>
    <row r="1" spans="1:15" s="3" customFormat="1" ht="25.5" customHeight="1">
      <c r="A1" s="6"/>
      <c r="B1" s="6"/>
      <c r="C1" s="2"/>
      <c r="D1" s="2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s="3" customFormat="1" ht="25.5" customHeight="1">
      <c r="A2" s="6"/>
      <c r="B2" s="6"/>
      <c r="C2" s="2"/>
      <c r="D2" s="2"/>
      <c r="E2" s="35"/>
      <c r="F2" s="35"/>
      <c r="G2" s="35"/>
      <c r="H2" s="35"/>
      <c r="I2" s="35"/>
      <c r="J2" s="35"/>
      <c r="K2" s="35"/>
      <c r="L2" s="35"/>
      <c r="M2" s="113" t="s">
        <v>215</v>
      </c>
      <c r="N2" s="114"/>
      <c r="O2" s="114"/>
    </row>
    <row r="3" spans="1:15" s="3" customFormat="1" ht="73.5" customHeight="1">
      <c r="A3" s="6"/>
      <c r="B3" s="6"/>
      <c r="C3" s="2"/>
      <c r="D3" s="2"/>
      <c r="E3" s="35"/>
      <c r="F3" s="35"/>
      <c r="G3" s="35"/>
      <c r="H3" s="35"/>
      <c r="I3" s="35"/>
      <c r="J3" s="35"/>
      <c r="K3" s="35"/>
      <c r="L3" s="35"/>
      <c r="M3" s="113" t="s">
        <v>332</v>
      </c>
      <c r="N3" s="114"/>
      <c r="O3" s="114"/>
    </row>
    <row r="4" spans="1:15" s="3" customFormat="1" ht="32.25" customHeight="1">
      <c r="A4" s="137" t="s">
        <v>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</row>
    <row r="5" spans="1:15" s="3" customFormat="1" ht="24.75" customHeight="1">
      <c r="A5" s="137" t="s">
        <v>0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</row>
    <row r="6" spans="1:15" s="3" customFormat="1" ht="24.75" customHeight="1">
      <c r="A6" s="137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</row>
    <row r="7" spans="1:15" s="3" customFormat="1" ht="21" customHeight="1">
      <c r="A7" s="137" t="s">
        <v>33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</row>
    <row r="8" spans="1:15" s="3" customFormat="1" ht="47.25" customHeight="1">
      <c r="A8" s="4"/>
      <c r="B8" s="5"/>
      <c r="C8" s="5"/>
      <c r="D8" s="5"/>
      <c r="E8" s="5"/>
      <c r="F8" s="5"/>
      <c r="G8" s="136"/>
      <c r="H8" s="136"/>
      <c r="I8" s="5"/>
      <c r="J8" s="5"/>
      <c r="K8" s="5"/>
      <c r="L8" s="5"/>
      <c r="M8" s="5"/>
      <c r="N8" s="5"/>
      <c r="O8" s="5"/>
    </row>
    <row r="9" spans="1:15" s="3" customFormat="1" ht="16.5" customHeight="1">
      <c r="A9" s="6"/>
      <c r="B9" s="6"/>
      <c r="C9" s="6"/>
      <c r="D9" s="6"/>
      <c r="E9" s="7"/>
      <c r="F9" s="7"/>
      <c r="G9" s="6"/>
      <c r="H9" s="6"/>
      <c r="I9" s="6"/>
      <c r="J9" s="6"/>
      <c r="K9" s="6"/>
      <c r="L9" s="6"/>
      <c r="M9" s="6"/>
      <c r="N9" s="6"/>
      <c r="O9" s="6"/>
    </row>
    <row r="10" spans="1:15" s="3" customFormat="1" ht="39.75" customHeight="1">
      <c r="A10" s="116" t="s">
        <v>13</v>
      </c>
      <c r="B10" s="120"/>
      <c r="C10" s="120"/>
      <c r="D10" s="121"/>
      <c r="E10" s="116" t="s">
        <v>73</v>
      </c>
      <c r="F10" s="117"/>
      <c r="G10" s="7"/>
      <c r="H10" s="7"/>
      <c r="I10" s="7"/>
      <c r="J10" s="7"/>
      <c r="K10" s="7"/>
      <c r="L10" s="7"/>
      <c r="M10" s="7"/>
      <c r="N10" s="7"/>
      <c r="O10" s="7"/>
    </row>
    <row r="11" spans="1:15" s="3" customFormat="1" ht="18.75" customHeight="1">
      <c r="A11" s="122" t="s">
        <v>14</v>
      </c>
      <c r="B11" s="124"/>
      <c r="C11" s="124"/>
      <c r="D11" s="125"/>
      <c r="E11" s="122" t="s">
        <v>35</v>
      </c>
      <c r="F11" s="123"/>
      <c r="G11" s="8"/>
      <c r="H11" s="8"/>
      <c r="I11" s="8"/>
      <c r="J11" s="8"/>
      <c r="K11" s="8"/>
      <c r="L11" s="8"/>
      <c r="M11" s="8"/>
      <c r="N11" s="8"/>
      <c r="O11" s="8"/>
    </row>
    <row r="12" spans="1:15" s="3" customFormat="1" ht="19.5" customHeight="1">
      <c r="A12" s="116" t="s">
        <v>15</v>
      </c>
      <c r="B12" s="120"/>
      <c r="C12" s="120"/>
      <c r="D12" s="121"/>
      <c r="E12" s="116">
        <v>278106440</v>
      </c>
      <c r="F12" s="117"/>
      <c r="G12" s="8"/>
      <c r="H12" s="8"/>
      <c r="I12" s="8"/>
      <c r="J12" s="8"/>
      <c r="K12" s="8"/>
      <c r="L12" s="8"/>
      <c r="M12" s="8"/>
      <c r="N12" s="8"/>
      <c r="O12" s="8"/>
    </row>
    <row r="13" spans="1:15" s="3" customFormat="1" ht="24.75" customHeight="1">
      <c r="A13" s="116" t="s">
        <v>16</v>
      </c>
      <c r="B13" s="120"/>
      <c r="C13" s="120"/>
      <c r="D13" s="121"/>
      <c r="E13" s="116">
        <v>27801001</v>
      </c>
      <c r="F13" s="117"/>
      <c r="G13" s="8"/>
      <c r="H13" s="8"/>
      <c r="I13" s="8"/>
      <c r="J13" s="8"/>
      <c r="K13" s="8"/>
      <c r="L13" s="8"/>
      <c r="M13" s="8"/>
      <c r="N13" s="8"/>
      <c r="O13" s="8"/>
    </row>
    <row r="14" spans="1:15" s="3" customFormat="1" ht="21.75" customHeight="1">
      <c r="A14" s="128" t="s">
        <v>26</v>
      </c>
      <c r="B14" s="129"/>
      <c r="C14" s="129"/>
      <c r="D14" s="130"/>
      <c r="E14" s="128">
        <v>80701000</v>
      </c>
      <c r="F14" s="131"/>
      <c r="G14" s="2"/>
      <c r="H14" s="2"/>
      <c r="I14" s="2"/>
      <c r="J14" s="2"/>
      <c r="K14" s="2"/>
      <c r="L14" s="2"/>
      <c r="M14" s="2"/>
      <c r="N14" s="2"/>
      <c r="O14" s="2"/>
    </row>
    <row r="15" spans="1:15" s="3" customFormat="1" ht="26.25" customHeight="1">
      <c r="A15" s="6"/>
      <c r="B15" s="6"/>
      <c r="C15" s="6"/>
      <c r="D15" s="6"/>
      <c r="E15" s="7"/>
      <c r="F15" s="7"/>
      <c r="G15" s="6"/>
      <c r="H15" s="6"/>
      <c r="I15" s="6"/>
      <c r="J15" s="6"/>
      <c r="K15" s="6"/>
      <c r="L15" s="6"/>
      <c r="M15" s="6"/>
      <c r="N15" s="6"/>
      <c r="O15" s="6"/>
    </row>
    <row r="16" spans="1:15" s="3" customFormat="1" ht="14.25" customHeight="1" hidden="1">
      <c r="A16" s="6"/>
      <c r="B16" s="6"/>
      <c r="C16" s="6"/>
      <c r="D16" s="6"/>
      <c r="E16" s="7"/>
      <c r="F16" s="7"/>
      <c r="G16" s="6"/>
      <c r="H16" s="6"/>
      <c r="I16" s="6"/>
      <c r="J16" s="6"/>
      <c r="K16" s="6"/>
      <c r="L16" s="6"/>
      <c r="M16" s="6"/>
      <c r="N16" s="6"/>
      <c r="O16" s="6"/>
    </row>
    <row r="17" spans="1:15" s="9" customFormat="1" ht="87" customHeight="1">
      <c r="A17" s="111" t="s">
        <v>6</v>
      </c>
      <c r="B17" s="111" t="s">
        <v>5</v>
      </c>
      <c r="C17" s="111" t="s">
        <v>25</v>
      </c>
      <c r="D17" s="132" t="s">
        <v>10</v>
      </c>
      <c r="E17" s="134"/>
      <c r="F17" s="134"/>
      <c r="G17" s="134"/>
      <c r="H17" s="134"/>
      <c r="I17" s="134"/>
      <c r="J17" s="134"/>
      <c r="K17" s="134"/>
      <c r="L17" s="134"/>
      <c r="M17" s="133"/>
      <c r="N17" s="112" t="s">
        <v>11</v>
      </c>
      <c r="O17" s="112" t="s">
        <v>12</v>
      </c>
    </row>
    <row r="18" spans="1:15" s="9" customFormat="1" ht="107.25" customHeight="1">
      <c r="A18" s="112"/>
      <c r="B18" s="112"/>
      <c r="C18" s="112"/>
      <c r="D18" s="20" t="s">
        <v>19</v>
      </c>
      <c r="E18" s="20" t="s">
        <v>20</v>
      </c>
      <c r="F18" s="20" t="s">
        <v>7</v>
      </c>
      <c r="G18" s="20" t="s">
        <v>4</v>
      </c>
      <c r="H18" s="20" t="s">
        <v>8</v>
      </c>
      <c r="I18" s="118" t="s">
        <v>18</v>
      </c>
      <c r="J18" s="119"/>
      <c r="K18" s="20" t="s">
        <v>27</v>
      </c>
      <c r="L18" s="118" t="s">
        <v>9</v>
      </c>
      <c r="M18" s="119"/>
      <c r="N18" s="115"/>
      <c r="O18" s="115"/>
    </row>
    <row r="19" spans="1:15" s="9" customFormat="1" ht="49.5" customHeight="1">
      <c r="A19" s="21">
        <v>1</v>
      </c>
      <c r="B19" s="21">
        <v>2</v>
      </c>
      <c r="C19" s="21">
        <v>3</v>
      </c>
      <c r="D19" s="21">
        <v>4</v>
      </c>
      <c r="E19" s="21">
        <v>5</v>
      </c>
      <c r="F19" s="21">
        <v>6</v>
      </c>
      <c r="G19" s="21">
        <v>7</v>
      </c>
      <c r="H19" s="21">
        <v>8</v>
      </c>
      <c r="I19" s="132">
        <v>9</v>
      </c>
      <c r="J19" s="133"/>
      <c r="K19" s="21">
        <v>10</v>
      </c>
      <c r="L19" s="21">
        <v>11</v>
      </c>
      <c r="M19" s="21">
        <v>12</v>
      </c>
      <c r="N19" s="21">
        <v>13</v>
      </c>
      <c r="O19" s="21">
        <v>14</v>
      </c>
    </row>
    <row r="20" spans="1:15" s="9" customFormat="1" ht="136.5" customHeight="1">
      <c r="A20" s="24" t="s">
        <v>36</v>
      </c>
      <c r="B20" s="25" t="s">
        <v>23</v>
      </c>
      <c r="C20" s="25" t="s">
        <v>37</v>
      </c>
      <c r="D20" s="25">
        <v>1</v>
      </c>
      <c r="E20" s="25" t="s">
        <v>38</v>
      </c>
      <c r="F20" s="25" t="s">
        <v>39</v>
      </c>
      <c r="G20" s="25" t="s">
        <v>137</v>
      </c>
      <c r="H20" s="25">
        <v>1</v>
      </c>
      <c r="I20" s="26">
        <v>90000</v>
      </c>
      <c r="J20" s="27" t="s">
        <v>40</v>
      </c>
      <c r="K20" s="27" t="s">
        <v>233</v>
      </c>
      <c r="L20" s="28">
        <v>42125</v>
      </c>
      <c r="M20" s="28">
        <v>42339</v>
      </c>
      <c r="N20" s="25" t="s">
        <v>17</v>
      </c>
      <c r="O20" s="22" t="s">
        <v>189</v>
      </c>
    </row>
    <row r="21" spans="1:15" s="9" customFormat="1" ht="144" customHeight="1">
      <c r="A21" s="24" t="s">
        <v>36</v>
      </c>
      <c r="B21" s="25" t="s">
        <v>23</v>
      </c>
      <c r="C21" s="25" t="s">
        <v>37</v>
      </c>
      <c r="D21" s="25">
        <v>2</v>
      </c>
      <c r="E21" s="86" t="s">
        <v>235</v>
      </c>
      <c r="F21" s="29" t="s">
        <v>41</v>
      </c>
      <c r="G21" s="25" t="s">
        <v>137</v>
      </c>
      <c r="H21" s="25">
        <v>1</v>
      </c>
      <c r="I21" s="26">
        <v>1000000</v>
      </c>
      <c r="J21" s="27" t="s">
        <v>42</v>
      </c>
      <c r="K21" s="27" t="s">
        <v>234</v>
      </c>
      <c r="L21" s="28">
        <v>42125</v>
      </c>
      <c r="M21" s="28">
        <v>42339</v>
      </c>
      <c r="N21" s="25" t="s">
        <v>17</v>
      </c>
      <c r="O21" s="22" t="s">
        <v>189</v>
      </c>
    </row>
    <row r="22" spans="1:15" s="9" customFormat="1" ht="240.75" customHeight="1">
      <c r="A22" s="24" t="s">
        <v>36</v>
      </c>
      <c r="B22" s="25" t="s">
        <v>23</v>
      </c>
      <c r="C22" s="25" t="s">
        <v>43</v>
      </c>
      <c r="D22" s="25">
        <v>3</v>
      </c>
      <c r="E22" s="25" t="s">
        <v>44</v>
      </c>
      <c r="F22" s="25" t="s">
        <v>45</v>
      </c>
      <c r="G22" s="25" t="s">
        <v>137</v>
      </c>
      <c r="H22" s="25">
        <v>1</v>
      </c>
      <c r="I22" s="26">
        <v>400000</v>
      </c>
      <c r="J22" s="27" t="s">
        <v>46</v>
      </c>
      <c r="K22" s="27" t="s">
        <v>46</v>
      </c>
      <c r="L22" s="28">
        <v>42278</v>
      </c>
      <c r="M22" s="28">
        <v>42339</v>
      </c>
      <c r="N22" s="25" t="s">
        <v>17</v>
      </c>
      <c r="O22" s="21" t="s">
        <v>188</v>
      </c>
    </row>
    <row r="23" spans="1:15" s="9" customFormat="1" ht="222" customHeight="1">
      <c r="A23" s="34" t="s">
        <v>29</v>
      </c>
      <c r="B23" s="30" t="s">
        <v>146</v>
      </c>
      <c r="C23" s="30" t="s">
        <v>47</v>
      </c>
      <c r="D23" s="30">
        <v>4</v>
      </c>
      <c r="E23" s="30" t="s">
        <v>48</v>
      </c>
      <c r="F23" s="30" t="s">
        <v>49</v>
      </c>
      <c r="G23" s="30" t="s">
        <v>24</v>
      </c>
      <c r="H23" s="30">
        <v>625</v>
      </c>
      <c r="I23" s="31">
        <v>100000</v>
      </c>
      <c r="J23" s="27" t="s">
        <v>40</v>
      </c>
      <c r="K23" s="27" t="s">
        <v>40</v>
      </c>
      <c r="L23" s="28">
        <v>42278</v>
      </c>
      <c r="M23" s="28">
        <v>42339</v>
      </c>
      <c r="N23" s="32" t="s">
        <v>17</v>
      </c>
      <c r="O23" s="22" t="s">
        <v>189</v>
      </c>
    </row>
    <row r="24" spans="1:15" s="9" customFormat="1" ht="191.25" customHeight="1">
      <c r="A24" s="24" t="s">
        <v>34</v>
      </c>
      <c r="B24" s="25" t="s">
        <v>147</v>
      </c>
      <c r="C24" s="25" t="s">
        <v>50</v>
      </c>
      <c r="D24" s="25">
        <v>5</v>
      </c>
      <c r="E24" s="25" t="s">
        <v>51</v>
      </c>
      <c r="F24" s="25" t="s">
        <v>52</v>
      </c>
      <c r="G24" s="25" t="s">
        <v>24</v>
      </c>
      <c r="H24" s="25">
        <v>250</v>
      </c>
      <c r="I24" s="26">
        <v>2056862.5</v>
      </c>
      <c r="J24" s="27" t="s">
        <v>53</v>
      </c>
      <c r="K24" s="27" t="s">
        <v>214</v>
      </c>
      <c r="L24" s="28">
        <v>42217</v>
      </c>
      <c r="M24" s="28">
        <v>42339</v>
      </c>
      <c r="N24" s="33" t="s">
        <v>17</v>
      </c>
      <c r="O24" s="22" t="s">
        <v>188</v>
      </c>
    </row>
    <row r="25" spans="1:15" s="9" customFormat="1" ht="284.25" customHeight="1">
      <c r="A25" s="24" t="s">
        <v>32</v>
      </c>
      <c r="B25" s="25" t="s">
        <v>22</v>
      </c>
      <c r="C25" s="25" t="s">
        <v>54</v>
      </c>
      <c r="D25" s="25">
        <v>6</v>
      </c>
      <c r="E25" s="25" t="s">
        <v>55</v>
      </c>
      <c r="F25" s="25" t="s">
        <v>56</v>
      </c>
      <c r="G25" s="25" t="s">
        <v>137</v>
      </c>
      <c r="H25" s="25">
        <v>1</v>
      </c>
      <c r="I25" s="26">
        <v>3500000</v>
      </c>
      <c r="J25" s="27" t="s">
        <v>57</v>
      </c>
      <c r="K25" s="27" t="s">
        <v>57</v>
      </c>
      <c r="L25" s="28">
        <v>42186</v>
      </c>
      <c r="M25" s="28">
        <v>42248</v>
      </c>
      <c r="N25" s="33" t="s">
        <v>17</v>
      </c>
      <c r="O25" s="22" t="s">
        <v>188</v>
      </c>
    </row>
    <row r="26" spans="1:15" s="9" customFormat="1" ht="222" customHeight="1">
      <c r="A26" s="24" t="s">
        <v>32</v>
      </c>
      <c r="B26" s="24" t="s">
        <v>300</v>
      </c>
      <c r="C26" s="24" t="s">
        <v>301</v>
      </c>
      <c r="D26" s="25">
        <v>7</v>
      </c>
      <c r="E26" s="25" t="s">
        <v>58</v>
      </c>
      <c r="F26" s="25" t="s">
        <v>56</v>
      </c>
      <c r="G26" s="25" t="s">
        <v>302</v>
      </c>
      <c r="H26" s="25">
        <v>2</v>
      </c>
      <c r="I26" s="26">
        <v>332000.3</v>
      </c>
      <c r="J26" s="27" t="s">
        <v>303</v>
      </c>
      <c r="K26" s="27" t="s">
        <v>303</v>
      </c>
      <c r="L26" s="28">
        <v>42248</v>
      </c>
      <c r="M26" s="28">
        <v>42339</v>
      </c>
      <c r="N26" s="33" t="s">
        <v>17</v>
      </c>
      <c r="O26" s="22" t="s">
        <v>207</v>
      </c>
    </row>
    <row r="27" spans="1:15" s="9" customFormat="1" ht="222" customHeight="1">
      <c r="A27" s="34" t="s">
        <v>32</v>
      </c>
      <c r="B27" s="30" t="s">
        <v>22</v>
      </c>
      <c r="C27" s="30" t="s">
        <v>59</v>
      </c>
      <c r="D27" s="30">
        <v>8</v>
      </c>
      <c r="E27" s="30" t="s">
        <v>60</v>
      </c>
      <c r="F27" s="30" t="s">
        <v>61</v>
      </c>
      <c r="G27" s="25" t="s">
        <v>137</v>
      </c>
      <c r="H27" s="25">
        <v>1</v>
      </c>
      <c r="I27" s="31">
        <v>500000</v>
      </c>
      <c r="J27" s="27" t="s">
        <v>42</v>
      </c>
      <c r="K27" s="27" t="s">
        <v>42</v>
      </c>
      <c r="L27" s="28">
        <v>42278</v>
      </c>
      <c r="M27" s="28">
        <v>42339</v>
      </c>
      <c r="N27" s="32" t="s">
        <v>17</v>
      </c>
      <c r="O27" s="22" t="s">
        <v>189</v>
      </c>
    </row>
    <row r="28" spans="1:15" s="9" customFormat="1" ht="222" customHeight="1">
      <c r="A28" s="24" t="s">
        <v>32</v>
      </c>
      <c r="B28" s="25" t="s">
        <v>22</v>
      </c>
      <c r="C28" s="25" t="s">
        <v>281</v>
      </c>
      <c r="D28" s="25">
        <v>9</v>
      </c>
      <c r="E28" s="25" t="s">
        <v>282</v>
      </c>
      <c r="F28" s="29" t="s">
        <v>283</v>
      </c>
      <c r="G28" s="25" t="s">
        <v>137</v>
      </c>
      <c r="H28" s="25">
        <v>1</v>
      </c>
      <c r="I28" s="26">
        <v>900000</v>
      </c>
      <c r="J28" s="27" t="s">
        <v>62</v>
      </c>
      <c r="K28" s="27" t="s">
        <v>62</v>
      </c>
      <c r="L28" s="28">
        <v>42217</v>
      </c>
      <c r="M28" s="28">
        <v>42248</v>
      </c>
      <c r="N28" s="33" t="s">
        <v>17</v>
      </c>
      <c r="O28" s="22" t="s">
        <v>189</v>
      </c>
    </row>
    <row r="29" spans="1:15" s="9" customFormat="1" ht="135" customHeight="1">
      <c r="A29" s="24" t="s">
        <v>226</v>
      </c>
      <c r="B29" s="25" t="s">
        <v>148</v>
      </c>
      <c r="C29" s="25" t="s">
        <v>63</v>
      </c>
      <c r="D29" s="25">
        <v>10</v>
      </c>
      <c r="E29" s="25" t="s">
        <v>64</v>
      </c>
      <c r="F29" s="25" t="s">
        <v>21</v>
      </c>
      <c r="G29" s="25" t="s">
        <v>24</v>
      </c>
      <c r="H29" s="25">
        <v>9000</v>
      </c>
      <c r="I29" s="26">
        <v>286886.4</v>
      </c>
      <c r="J29" s="25" t="s">
        <v>65</v>
      </c>
      <c r="K29" s="25" t="s">
        <v>203</v>
      </c>
      <c r="L29" s="28">
        <v>42064</v>
      </c>
      <c r="M29" s="28">
        <v>42339</v>
      </c>
      <c r="N29" s="25" t="s">
        <v>17</v>
      </c>
      <c r="O29" s="22" t="s">
        <v>207</v>
      </c>
    </row>
    <row r="30" spans="1:15" s="9" customFormat="1" ht="217.5" customHeight="1">
      <c r="A30" s="24" t="s">
        <v>28</v>
      </c>
      <c r="B30" s="25" t="s">
        <v>66</v>
      </c>
      <c r="C30" s="25" t="s">
        <v>67</v>
      </c>
      <c r="D30" s="25">
        <v>11</v>
      </c>
      <c r="E30" s="25" t="s">
        <v>68</v>
      </c>
      <c r="F30" s="25" t="s">
        <v>21</v>
      </c>
      <c r="G30" s="25" t="s">
        <v>137</v>
      </c>
      <c r="H30" s="25">
        <v>1</v>
      </c>
      <c r="I30" s="26">
        <v>45000</v>
      </c>
      <c r="J30" s="25" t="s">
        <v>69</v>
      </c>
      <c r="K30" s="25" t="s">
        <v>69</v>
      </c>
      <c r="L30" s="28">
        <v>42095</v>
      </c>
      <c r="M30" s="28">
        <v>42125</v>
      </c>
      <c r="N30" s="25" t="s">
        <v>70</v>
      </c>
      <c r="O30" s="22" t="s">
        <v>195</v>
      </c>
    </row>
    <row r="31" spans="1:15" s="9" customFormat="1" ht="217.5" customHeight="1">
      <c r="A31" s="24" t="s">
        <v>30</v>
      </c>
      <c r="B31" s="25" t="s">
        <v>184</v>
      </c>
      <c r="C31" s="25" t="s">
        <v>185</v>
      </c>
      <c r="D31" s="25">
        <v>12</v>
      </c>
      <c r="E31" s="25" t="s">
        <v>186</v>
      </c>
      <c r="F31" s="25" t="s">
        <v>21</v>
      </c>
      <c r="G31" s="25" t="s">
        <v>24</v>
      </c>
      <c r="H31" s="25">
        <v>580</v>
      </c>
      <c r="I31" s="26" t="s">
        <v>196</v>
      </c>
      <c r="J31" s="25"/>
      <c r="K31" s="25" t="s">
        <v>187</v>
      </c>
      <c r="L31" s="28">
        <v>42278</v>
      </c>
      <c r="M31" s="28">
        <v>42309</v>
      </c>
      <c r="N31" s="25" t="s">
        <v>70</v>
      </c>
      <c r="O31" s="22" t="s">
        <v>188</v>
      </c>
    </row>
    <row r="32" spans="1:15" s="9" customFormat="1" ht="193.5" customHeight="1">
      <c r="A32" s="24" t="s">
        <v>74</v>
      </c>
      <c r="B32" s="24" t="s">
        <v>149</v>
      </c>
      <c r="C32" s="38" t="s">
        <v>150</v>
      </c>
      <c r="D32" s="25">
        <v>13</v>
      </c>
      <c r="E32" s="25" t="s">
        <v>75</v>
      </c>
      <c r="F32" s="39" t="s">
        <v>76</v>
      </c>
      <c r="G32" s="25" t="s">
        <v>77</v>
      </c>
      <c r="H32" s="25">
        <v>1765</v>
      </c>
      <c r="I32" s="26">
        <v>300050</v>
      </c>
      <c r="J32" s="25" t="s">
        <v>78</v>
      </c>
      <c r="K32" s="28" t="s">
        <v>151</v>
      </c>
      <c r="L32" s="28">
        <v>42217</v>
      </c>
      <c r="M32" s="28">
        <v>42278</v>
      </c>
      <c r="N32" s="25" t="s">
        <v>17</v>
      </c>
      <c r="O32" s="22"/>
    </row>
    <row r="33" spans="1:15" s="9" customFormat="1" ht="193.5" customHeight="1">
      <c r="A33" s="23" t="s">
        <v>248</v>
      </c>
      <c r="B33" s="23" t="s">
        <v>79</v>
      </c>
      <c r="C33" s="23" t="s">
        <v>80</v>
      </c>
      <c r="D33" s="21">
        <v>14</v>
      </c>
      <c r="E33" s="18" t="s">
        <v>81</v>
      </c>
      <c r="F33" s="18" t="s">
        <v>82</v>
      </c>
      <c r="G33" s="21" t="s">
        <v>137</v>
      </c>
      <c r="H33" s="21">
        <v>1</v>
      </c>
      <c r="I33" s="109">
        <v>569394</v>
      </c>
      <c r="J33" s="110"/>
      <c r="K33" s="11" t="s">
        <v>83</v>
      </c>
      <c r="L33" s="23" t="s">
        <v>246</v>
      </c>
      <c r="M33" s="23" t="s">
        <v>247</v>
      </c>
      <c r="N33" s="23" t="s">
        <v>17</v>
      </c>
      <c r="O33" s="22" t="s">
        <v>189</v>
      </c>
    </row>
    <row r="34" spans="1:15" s="9" customFormat="1" ht="193.5" customHeight="1">
      <c r="A34" s="34" t="s">
        <v>74</v>
      </c>
      <c r="B34" s="30" t="s">
        <v>84</v>
      </c>
      <c r="C34" s="30" t="s">
        <v>85</v>
      </c>
      <c r="D34" s="30">
        <v>15</v>
      </c>
      <c r="E34" s="30" t="s">
        <v>126</v>
      </c>
      <c r="F34" s="30" t="s">
        <v>86</v>
      </c>
      <c r="G34" s="30" t="s">
        <v>87</v>
      </c>
      <c r="H34" s="30">
        <v>9300</v>
      </c>
      <c r="I34" s="31">
        <v>332382</v>
      </c>
      <c r="J34" s="30" t="s">
        <v>88</v>
      </c>
      <c r="K34" s="30" t="s">
        <v>152</v>
      </c>
      <c r="L34" s="41">
        <v>42036</v>
      </c>
      <c r="M34" s="41">
        <v>42156</v>
      </c>
      <c r="N34" s="25" t="s">
        <v>17</v>
      </c>
      <c r="O34" s="22"/>
    </row>
    <row r="35" spans="1:15" s="9" customFormat="1" ht="193.5" customHeight="1">
      <c r="A35" s="34" t="s">
        <v>89</v>
      </c>
      <c r="B35" s="30" t="s">
        <v>90</v>
      </c>
      <c r="C35" s="30" t="s">
        <v>153</v>
      </c>
      <c r="D35" s="30">
        <v>16</v>
      </c>
      <c r="E35" s="30" t="s">
        <v>91</v>
      </c>
      <c r="F35" s="30" t="s">
        <v>21</v>
      </c>
      <c r="G35" s="30" t="s">
        <v>24</v>
      </c>
      <c r="H35" s="30">
        <v>13</v>
      </c>
      <c r="I35" s="31">
        <v>333259.03</v>
      </c>
      <c r="J35" s="30" t="s">
        <v>92</v>
      </c>
      <c r="K35" s="30" t="s">
        <v>181</v>
      </c>
      <c r="L35" s="41">
        <v>42064</v>
      </c>
      <c r="M35" s="41">
        <v>42339</v>
      </c>
      <c r="N35" s="25" t="s">
        <v>17</v>
      </c>
      <c r="O35" s="22" t="s">
        <v>189</v>
      </c>
    </row>
    <row r="36" spans="1:15" s="9" customFormat="1" ht="193.5" customHeight="1">
      <c r="A36" s="34" t="s">
        <v>30</v>
      </c>
      <c r="B36" s="30" t="s">
        <v>93</v>
      </c>
      <c r="C36" s="30" t="s">
        <v>94</v>
      </c>
      <c r="D36" s="30">
        <v>17</v>
      </c>
      <c r="E36" s="30" t="s">
        <v>95</v>
      </c>
      <c r="F36" s="30" t="s">
        <v>21</v>
      </c>
      <c r="G36" s="30" t="s">
        <v>24</v>
      </c>
      <c r="H36" s="30">
        <v>12</v>
      </c>
      <c r="I36" s="31">
        <v>220800</v>
      </c>
      <c r="J36" s="40"/>
      <c r="K36" s="30" t="s">
        <v>127</v>
      </c>
      <c r="L36" s="41">
        <v>42064</v>
      </c>
      <c r="M36" s="41">
        <v>42339</v>
      </c>
      <c r="N36" s="25" t="s">
        <v>17</v>
      </c>
      <c r="O36" s="22"/>
    </row>
    <row r="37" spans="1:16" s="9" customFormat="1" ht="193.5" customHeight="1">
      <c r="A37" s="24" t="s">
        <v>74</v>
      </c>
      <c r="B37" s="25" t="s">
        <v>154</v>
      </c>
      <c r="C37" s="25" t="s">
        <v>155</v>
      </c>
      <c r="D37" s="30">
        <v>18</v>
      </c>
      <c r="E37" s="30" t="s">
        <v>156</v>
      </c>
      <c r="F37" s="30" t="s">
        <v>21</v>
      </c>
      <c r="G37" s="30" t="s">
        <v>24</v>
      </c>
      <c r="H37" s="30">
        <v>4</v>
      </c>
      <c r="I37" s="31">
        <v>56500</v>
      </c>
      <c r="J37" s="40"/>
      <c r="K37" s="30" t="s">
        <v>157</v>
      </c>
      <c r="L37" s="41">
        <v>42036</v>
      </c>
      <c r="M37" s="41">
        <v>42036</v>
      </c>
      <c r="N37" s="25" t="s">
        <v>70</v>
      </c>
      <c r="O37" s="21" t="s">
        <v>188</v>
      </c>
      <c r="P37" s="59"/>
    </row>
    <row r="38" spans="1:15" s="9" customFormat="1" ht="193.5" customHeight="1">
      <c r="A38" s="34" t="s">
        <v>30</v>
      </c>
      <c r="B38" s="30" t="s">
        <v>96</v>
      </c>
      <c r="C38" s="30" t="s">
        <v>158</v>
      </c>
      <c r="D38" s="30">
        <v>19</v>
      </c>
      <c r="E38" s="30" t="s">
        <v>97</v>
      </c>
      <c r="F38" s="30" t="s">
        <v>21</v>
      </c>
      <c r="G38" s="30" t="s">
        <v>24</v>
      </c>
      <c r="H38" s="30">
        <v>8</v>
      </c>
      <c r="I38" s="31">
        <v>73753.12</v>
      </c>
      <c r="J38" s="40"/>
      <c r="K38" s="30" t="s">
        <v>136</v>
      </c>
      <c r="L38" s="41">
        <v>42278</v>
      </c>
      <c r="M38" s="41">
        <v>42339</v>
      </c>
      <c r="N38" s="25" t="s">
        <v>70</v>
      </c>
      <c r="O38" s="22" t="s">
        <v>189</v>
      </c>
    </row>
    <row r="39" spans="1:15" s="9" customFormat="1" ht="193.5" customHeight="1">
      <c r="A39" s="34" t="s">
        <v>89</v>
      </c>
      <c r="B39" s="30" t="s">
        <v>159</v>
      </c>
      <c r="C39" s="30" t="s">
        <v>98</v>
      </c>
      <c r="D39" s="30">
        <v>20</v>
      </c>
      <c r="E39" s="30" t="s">
        <v>99</v>
      </c>
      <c r="F39" s="30" t="s">
        <v>21</v>
      </c>
      <c r="G39" s="30" t="s">
        <v>24</v>
      </c>
      <c r="H39" s="30">
        <v>332</v>
      </c>
      <c r="I39" s="31">
        <v>91944.08</v>
      </c>
      <c r="J39" s="40"/>
      <c r="K39" s="30" t="s">
        <v>204</v>
      </c>
      <c r="L39" s="41">
        <v>42064</v>
      </c>
      <c r="M39" s="41">
        <v>42339</v>
      </c>
      <c r="N39" s="25" t="s">
        <v>17</v>
      </c>
      <c r="O39" s="22" t="s">
        <v>208</v>
      </c>
    </row>
    <row r="40" spans="1:15" s="9" customFormat="1" ht="193.5" customHeight="1">
      <c r="A40" s="34" t="s">
        <v>74</v>
      </c>
      <c r="B40" s="30" t="s">
        <v>84</v>
      </c>
      <c r="C40" s="30" t="s">
        <v>85</v>
      </c>
      <c r="D40" s="30">
        <v>21</v>
      </c>
      <c r="E40" s="30" t="s">
        <v>128</v>
      </c>
      <c r="F40" s="30" t="s">
        <v>86</v>
      </c>
      <c r="G40" s="30" t="s">
        <v>87</v>
      </c>
      <c r="H40" s="30">
        <v>9400</v>
      </c>
      <c r="I40" s="31">
        <v>332369</v>
      </c>
      <c r="J40" s="30" t="s">
        <v>88</v>
      </c>
      <c r="K40" s="30" t="s">
        <v>249</v>
      </c>
      <c r="L40" s="41">
        <v>42156</v>
      </c>
      <c r="M40" s="41">
        <v>42248</v>
      </c>
      <c r="N40" s="25" t="s">
        <v>17</v>
      </c>
      <c r="O40" s="22" t="s">
        <v>250</v>
      </c>
    </row>
    <row r="41" spans="1:15" s="9" customFormat="1" ht="193.5" customHeight="1">
      <c r="A41" s="34" t="s">
        <v>74</v>
      </c>
      <c r="B41" s="30" t="s">
        <v>84</v>
      </c>
      <c r="C41" s="30" t="s">
        <v>85</v>
      </c>
      <c r="D41" s="30">
        <v>22</v>
      </c>
      <c r="E41" s="30" t="s">
        <v>129</v>
      </c>
      <c r="F41" s="30" t="s">
        <v>86</v>
      </c>
      <c r="G41" s="30" t="s">
        <v>87</v>
      </c>
      <c r="H41" s="30" t="s">
        <v>299</v>
      </c>
      <c r="I41" s="31">
        <v>343572</v>
      </c>
      <c r="J41" s="30" t="s">
        <v>88</v>
      </c>
      <c r="K41" s="30" t="s">
        <v>197</v>
      </c>
      <c r="L41" s="41">
        <v>42248</v>
      </c>
      <c r="M41" s="41">
        <v>42339</v>
      </c>
      <c r="N41" s="25" t="s">
        <v>17</v>
      </c>
      <c r="O41" s="22" t="s">
        <v>195</v>
      </c>
    </row>
    <row r="42" spans="1:15" s="9" customFormat="1" ht="193.5" customHeight="1">
      <c r="A42" s="24" t="s">
        <v>74</v>
      </c>
      <c r="B42" s="25" t="s">
        <v>160</v>
      </c>
      <c r="C42" s="25" t="s">
        <v>161</v>
      </c>
      <c r="D42" s="30">
        <v>23</v>
      </c>
      <c r="E42" s="30" t="s">
        <v>130</v>
      </c>
      <c r="F42" s="30" t="s">
        <v>21</v>
      </c>
      <c r="G42" s="30" t="s">
        <v>24</v>
      </c>
      <c r="H42" s="30">
        <v>68</v>
      </c>
      <c r="I42" s="60">
        <v>7969.6</v>
      </c>
      <c r="J42" s="40"/>
      <c r="K42" s="30" t="s">
        <v>205</v>
      </c>
      <c r="L42" s="41">
        <v>42064</v>
      </c>
      <c r="M42" s="41">
        <v>42064</v>
      </c>
      <c r="N42" s="25" t="s">
        <v>131</v>
      </c>
      <c r="O42" s="22" t="s">
        <v>208</v>
      </c>
    </row>
    <row r="43" spans="1:15" s="9" customFormat="1" ht="193.5" customHeight="1">
      <c r="A43" s="24" t="s">
        <v>100</v>
      </c>
      <c r="B43" s="25" t="s">
        <v>101</v>
      </c>
      <c r="C43" s="25" t="s">
        <v>102</v>
      </c>
      <c r="D43" s="25">
        <v>24</v>
      </c>
      <c r="E43" s="25" t="s">
        <v>103</v>
      </c>
      <c r="F43" s="25" t="s">
        <v>21</v>
      </c>
      <c r="G43" s="25" t="s">
        <v>104</v>
      </c>
      <c r="H43" s="25">
        <v>8065</v>
      </c>
      <c r="I43" s="26">
        <v>40163.7</v>
      </c>
      <c r="J43" s="42" t="s">
        <v>105</v>
      </c>
      <c r="K43" s="25" t="s">
        <v>162</v>
      </c>
      <c r="L43" s="41">
        <v>42064</v>
      </c>
      <c r="M43" s="28">
        <v>42339</v>
      </c>
      <c r="N43" s="25" t="s">
        <v>70</v>
      </c>
      <c r="O43" s="22"/>
    </row>
    <row r="44" spans="1:15" s="9" customFormat="1" ht="193.5" customHeight="1">
      <c r="A44" s="24" t="s">
        <v>100</v>
      </c>
      <c r="B44" s="43" t="s">
        <v>163</v>
      </c>
      <c r="C44" s="43" t="s">
        <v>106</v>
      </c>
      <c r="D44" s="44">
        <v>25</v>
      </c>
      <c r="E44" s="25" t="s">
        <v>132</v>
      </c>
      <c r="F44" s="25" t="s">
        <v>21</v>
      </c>
      <c r="G44" s="25" t="s">
        <v>107</v>
      </c>
      <c r="H44" s="25" t="s">
        <v>164</v>
      </c>
      <c r="I44" s="26">
        <v>125280</v>
      </c>
      <c r="J44" s="30" t="s">
        <v>108</v>
      </c>
      <c r="K44" s="25" t="s">
        <v>133</v>
      </c>
      <c r="L44" s="41">
        <v>42036</v>
      </c>
      <c r="M44" s="28">
        <v>42339</v>
      </c>
      <c r="N44" s="25" t="s">
        <v>17</v>
      </c>
      <c r="O44" s="21" t="s">
        <v>188</v>
      </c>
    </row>
    <row r="45" spans="1:15" s="9" customFormat="1" ht="193.5" customHeight="1">
      <c r="A45" s="24" t="s">
        <v>89</v>
      </c>
      <c r="B45" s="25" t="s">
        <v>165</v>
      </c>
      <c r="C45" s="25" t="s">
        <v>106</v>
      </c>
      <c r="D45" s="25">
        <v>26</v>
      </c>
      <c r="E45" s="25" t="s">
        <v>109</v>
      </c>
      <c r="F45" s="25" t="s">
        <v>21</v>
      </c>
      <c r="G45" s="25" t="s">
        <v>110</v>
      </c>
      <c r="H45" s="25">
        <v>2000</v>
      </c>
      <c r="I45" s="26">
        <v>400000</v>
      </c>
      <c r="J45" s="40"/>
      <c r="K45" s="25" t="s">
        <v>111</v>
      </c>
      <c r="L45" s="41">
        <v>42064</v>
      </c>
      <c r="M45" s="28">
        <v>42339</v>
      </c>
      <c r="N45" s="25" t="s">
        <v>17</v>
      </c>
      <c r="O45" s="22" t="s">
        <v>188</v>
      </c>
    </row>
    <row r="46" spans="1:15" s="9" customFormat="1" ht="193.5" customHeight="1">
      <c r="A46" s="24" t="s">
        <v>100</v>
      </c>
      <c r="B46" s="25" t="s">
        <v>190</v>
      </c>
      <c r="C46" s="61" t="s">
        <v>191</v>
      </c>
      <c r="D46" s="25">
        <v>27</v>
      </c>
      <c r="E46" s="25" t="s">
        <v>192</v>
      </c>
      <c r="F46" s="44" t="s">
        <v>21</v>
      </c>
      <c r="G46" s="44" t="s">
        <v>24</v>
      </c>
      <c r="H46" s="44">
        <v>3</v>
      </c>
      <c r="I46" s="26" t="s">
        <v>194</v>
      </c>
      <c r="J46" s="30" t="s">
        <v>108</v>
      </c>
      <c r="K46" s="25" t="s">
        <v>193</v>
      </c>
      <c r="L46" s="41">
        <v>42036</v>
      </c>
      <c r="M46" s="28">
        <v>42339</v>
      </c>
      <c r="N46" s="25" t="s">
        <v>17</v>
      </c>
      <c r="O46" s="22" t="s">
        <v>188</v>
      </c>
    </row>
    <row r="47" spans="1:15" s="9" customFormat="1" ht="193.5" customHeight="1">
      <c r="A47" s="46" t="s">
        <v>100</v>
      </c>
      <c r="B47" s="47" t="s">
        <v>166</v>
      </c>
      <c r="C47" s="58" t="s">
        <v>121</v>
      </c>
      <c r="D47" s="25">
        <v>28</v>
      </c>
      <c r="E47" s="30" t="s">
        <v>216</v>
      </c>
      <c r="F47" s="44" t="s">
        <v>21</v>
      </c>
      <c r="G47" s="25" t="s">
        <v>104</v>
      </c>
      <c r="H47" s="25">
        <v>466</v>
      </c>
      <c r="I47" s="37">
        <v>940388</v>
      </c>
      <c r="J47" s="40"/>
      <c r="K47" s="25" t="s">
        <v>167</v>
      </c>
      <c r="L47" s="41">
        <v>42036</v>
      </c>
      <c r="M47" s="28">
        <v>42156</v>
      </c>
      <c r="N47" s="25" t="s">
        <v>17</v>
      </c>
      <c r="O47" s="22"/>
    </row>
    <row r="48" spans="1:15" s="9" customFormat="1" ht="193.5" customHeight="1">
      <c r="A48" s="46" t="s">
        <v>100</v>
      </c>
      <c r="B48" s="47" t="s">
        <v>168</v>
      </c>
      <c r="C48" s="57" t="s">
        <v>121</v>
      </c>
      <c r="D48" s="25">
        <v>29</v>
      </c>
      <c r="E48" s="30" t="s">
        <v>134</v>
      </c>
      <c r="F48" s="44" t="s">
        <v>21</v>
      </c>
      <c r="G48" s="25" t="s">
        <v>137</v>
      </c>
      <c r="H48" s="25">
        <v>1</v>
      </c>
      <c r="I48" s="37">
        <v>1878861</v>
      </c>
      <c r="J48" s="40"/>
      <c r="K48" s="25" t="s">
        <v>206</v>
      </c>
      <c r="L48" s="41">
        <v>42095</v>
      </c>
      <c r="M48" s="28">
        <v>42217</v>
      </c>
      <c r="N48" s="25" t="s">
        <v>17</v>
      </c>
      <c r="O48" s="22" t="s">
        <v>207</v>
      </c>
    </row>
    <row r="49" spans="1:15" s="9" customFormat="1" ht="193.5" customHeight="1">
      <c r="A49" s="46" t="s">
        <v>100</v>
      </c>
      <c r="B49" s="47" t="s">
        <v>168</v>
      </c>
      <c r="C49" s="57" t="s">
        <v>121</v>
      </c>
      <c r="D49" s="25">
        <v>30</v>
      </c>
      <c r="E49" s="30" t="s">
        <v>135</v>
      </c>
      <c r="F49" s="44" t="s">
        <v>21</v>
      </c>
      <c r="G49" s="25" t="s">
        <v>104</v>
      </c>
      <c r="H49" s="25">
        <v>9.1</v>
      </c>
      <c r="I49" s="37">
        <v>92992.9</v>
      </c>
      <c r="J49" s="40"/>
      <c r="K49" s="25" t="s">
        <v>21</v>
      </c>
      <c r="L49" s="41">
        <v>42036</v>
      </c>
      <c r="M49" s="28">
        <v>42095</v>
      </c>
      <c r="N49" s="25" t="s">
        <v>17</v>
      </c>
      <c r="O49" s="22" t="s">
        <v>188</v>
      </c>
    </row>
    <row r="50" spans="1:15" s="9" customFormat="1" ht="193.5" customHeight="1">
      <c r="A50" s="24" t="s">
        <v>116</v>
      </c>
      <c r="B50" s="43" t="s">
        <v>169</v>
      </c>
      <c r="C50" s="43" t="s">
        <v>170</v>
      </c>
      <c r="D50" s="25">
        <v>31</v>
      </c>
      <c r="E50" s="25" t="s">
        <v>112</v>
      </c>
      <c r="F50" s="25" t="s">
        <v>21</v>
      </c>
      <c r="G50" s="25" t="s">
        <v>113</v>
      </c>
      <c r="H50" s="25">
        <v>1000</v>
      </c>
      <c r="I50" s="26">
        <v>1650000</v>
      </c>
      <c r="J50" s="25" t="s">
        <v>114</v>
      </c>
      <c r="K50" s="41" t="s">
        <v>114</v>
      </c>
      <c r="L50" s="28">
        <v>42005</v>
      </c>
      <c r="M50" s="28">
        <v>42339</v>
      </c>
      <c r="N50" s="25" t="s">
        <v>115</v>
      </c>
      <c r="O50" s="22" t="s">
        <v>195</v>
      </c>
    </row>
    <row r="51" spans="1:15" s="9" customFormat="1" ht="193.5" customHeight="1">
      <c r="A51" s="34" t="s">
        <v>116</v>
      </c>
      <c r="B51" s="30" t="s">
        <v>171</v>
      </c>
      <c r="C51" s="30" t="s">
        <v>172</v>
      </c>
      <c r="D51" s="30">
        <v>32</v>
      </c>
      <c r="E51" s="30" t="s">
        <v>117</v>
      </c>
      <c r="F51" s="30" t="s">
        <v>21</v>
      </c>
      <c r="G51" s="44" t="s">
        <v>107</v>
      </c>
      <c r="H51" s="30">
        <v>4250</v>
      </c>
      <c r="I51" s="31">
        <v>170000</v>
      </c>
      <c r="J51" s="30" t="s">
        <v>114</v>
      </c>
      <c r="K51" s="41" t="s">
        <v>114</v>
      </c>
      <c r="L51" s="41">
        <v>42005</v>
      </c>
      <c r="M51" s="41">
        <v>42369</v>
      </c>
      <c r="N51" s="25" t="s">
        <v>115</v>
      </c>
      <c r="O51" s="22" t="s">
        <v>195</v>
      </c>
    </row>
    <row r="52" spans="1:15" s="9" customFormat="1" ht="193.5" customHeight="1">
      <c r="A52" s="48" t="s">
        <v>116</v>
      </c>
      <c r="B52" s="48" t="s">
        <v>122</v>
      </c>
      <c r="C52" s="48" t="s">
        <v>123</v>
      </c>
      <c r="D52" s="49">
        <v>33</v>
      </c>
      <c r="E52" s="56" t="s">
        <v>124</v>
      </c>
      <c r="F52" s="50" t="s">
        <v>21</v>
      </c>
      <c r="G52" s="51" t="s">
        <v>125</v>
      </c>
      <c r="H52" s="30">
        <v>733750</v>
      </c>
      <c r="I52" s="52">
        <v>2935000</v>
      </c>
      <c r="J52" s="30"/>
      <c r="K52" s="41" t="s">
        <v>114</v>
      </c>
      <c r="L52" s="41">
        <v>42005</v>
      </c>
      <c r="M52" s="41">
        <v>42369</v>
      </c>
      <c r="N52" s="25" t="s">
        <v>115</v>
      </c>
      <c r="O52" s="22" t="s">
        <v>195</v>
      </c>
    </row>
    <row r="53" spans="1:15" s="9" customFormat="1" ht="193.5" customHeight="1">
      <c r="A53" s="34" t="s">
        <v>179</v>
      </c>
      <c r="B53" s="30" t="s">
        <v>173</v>
      </c>
      <c r="C53" s="30" t="s">
        <v>182</v>
      </c>
      <c r="D53" s="30">
        <v>34</v>
      </c>
      <c r="E53" s="30" t="s">
        <v>140</v>
      </c>
      <c r="F53" s="30" t="s">
        <v>21</v>
      </c>
      <c r="G53" s="30" t="s">
        <v>137</v>
      </c>
      <c r="H53" s="30">
        <v>1</v>
      </c>
      <c r="I53" s="31">
        <v>30000</v>
      </c>
      <c r="J53" s="30" t="s">
        <v>114</v>
      </c>
      <c r="K53" s="41" t="s">
        <v>114</v>
      </c>
      <c r="L53" s="41">
        <v>42005</v>
      </c>
      <c r="M53" s="41">
        <v>42369</v>
      </c>
      <c r="N53" s="25" t="s">
        <v>145</v>
      </c>
      <c r="O53" s="22" t="s">
        <v>195</v>
      </c>
    </row>
    <row r="54" spans="1:15" s="9" customFormat="1" ht="193.5" customHeight="1">
      <c r="A54" s="34" t="s">
        <v>142</v>
      </c>
      <c r="B54" s="30" t="s">
        <v>143</v>
      </c>
      <c r="C54" s="30" t="s">
        <v>183</v>
      </c>
      <c r="D54" s="25">
        <v>35</v>
      </c>
      <c r="E54" s="30" t="s">
        <v>144</v>
      </c>
      <c r="F54" s="30" t="s">
        <v>21</v>
      </c>
      <c r="G54" s="30" t="s">
        <v>24</v>
      </c>
      <c r="H54" s="30">
        <v>1</v>
      </c>
      <c r="I54" s="31">
        <v>18000</v>
      </c>
      <c r="J54" s="30" t="s">
        <v>114</v>
      </c>
      <c r="K54" s="41" t="s">
        <v>114</v>
      </c>
      <c r="L54" s="41">
        <v>42036</v>
      </c>
      <c r="M54" s="41">
        <v>42369</v>
      </c>
      <c r="N54" s="25" t="s">
        <v>145</v>
      </c>
      <c r="O54" s="22" t="s">
        <v>195</v>
      </c>
    </row>
    <row r="55" spans="1:15" s="9" customFormat="1" ht="193.5" customHeight="1">
      <c r="A55" s="34" t="s">
        <v>179</v>
      </c>
      <c r="B55" s="30" t="s">
        <v>174</v>
      </c>
      <c r="C55" s="30" t="s">
        <v>139</v>
      </c>
      <c r="D55" s="30">
        <v>36</v>
      </c>
      <c r="E55" s="30" t="s">
        <v>141</v>
      </c>
      <c r="F55" s="30" t="s">
        <v>21</v>
      </c>
      <c r="G55" s="30" t="s">
        <v>24</v>
      </c>
      <c r="H55" s="30">
        <v>425</v>
      </c>
      <c r="I55" s="31">
        <v>20000</v>
      </c>
      <c r="J55" s="30" t="s">
        <v>114</v>
      </c>
      <c r="K55" s="41" t="s">
        <v>114</v>
      </c>
      <c r="L55" s="41">
        <v>42005</v>
      </c>
      <c r="M55" s="41">
        <v>42369</v>
      </c>
      <c r="N55" s="25" t="s">
        <v>145</v>
      </c>
      <c r="O55" s="22" t="s">
        <v>195</v>
      </c>
    </row>
    <row r="56" spans="1:15" s="9" customFormat="1" ht="193.5" customHeight="1">
      <c r="A56" s="34" t="s">
        <v>100</v>
      </c>
      <c r="B56" s="30" t="s">
        <v>90</v>
      </c>
      <c r="C56" s="30" t="s">
        <v>175</v>
      </c>
      <c r="D56" s="30">
        <v>37</v>
      </c>
      <c r="E56" s="30" t="s">
        <v>209</v>
      </c>
      <c r="F56" s="30" t="s">
        <v>21</v>
      </c>
      <c r="G56" s="30" t="s">
        <v>24</v>
      </c>
      <c r="H56" s="30">
        <v>1</v>
      </c>
      <c r="I56" s="31">
        <v>47877</v>
      </c>
      <c r="J56" s="30"/>
      <c r="K56" s="41" t="s">
        <v>210</v>
      </c>
      <c r="L56" s="41">
        <v>42064</v>
      </c>
      <c r="M56" s="41">
        <v>42369</v>
      </c>
      <c r="N56" s="25" t="s">
        <v>17</v>
      </c>
      <c r="O56" s="22" t="s">
        <v>189</v>
      </c>
    </row>
    <row r="57" spans="1:15" s="9" customFormat="1" ht="193.5" customHeight="1">
      <c r="A57" s="34" t="s">
        <v>100</v>
      </c>
      <c r="B57" s="30" t="s">
        <v>90</v>
      </c>
      <c r="C57" s="30" t="s">
        <v>175</v>
      </c>
      <c r="D57" s="30">
        <v>38</v>
      </c>
      <c r="E57" s="30" t="s">
        <v>176</v>
      </c>
      <c r="F57" s="30" t="s">
        <v>21</v>
      </c>
      <c r="G57" s="30" t="s">
        <v>24</v>
      </c>
      <c r="H57" s="30">
        <v>1</v>
      </c>
      <c r="I57" s="31">
        <v>47107</v>
      </c>
      <c r="J57" s="30"/>
      <c r="K57" s="41" t="s">
        <v>177</v>
      </c>
      <c r="L57" s="41">
        <v>42186</v>
      </c>
      <c r="M57" s="41">
        <v>42369</v>
      </c>
      <c r="N57" s="25" t="s">
        <v>17</v>
      </c>
      <c r="O57" s="22" t="s">
        <v>188</v>
      </c>
    </row>
    <row r="58" spans="1:15" s="9" customFormat="1" ht="241.5" customHeight="1">
      <c r="A58" s="46" t="s">
        <v>100</v>
      </c>
      <c r="B58" s="30" t="s">
        <v>241</v>
      </c>
      <c r="C58" s="30" t="s">
        <v>262</v>
      </c>
      <c r="D58" s="30">
        <v>39</v>
      </c>
      <c r="E58" s="30" t="s">
        <v>178</v>
      </c>
      <c r="F58" s="30" t="s">
        <v>293</v>
      </c>
      <c r="G58" s="30" t="s">
        <v>24</v>
      </c>
      <c r="H58" s="30">
        <v>1</v>
      </c>
      <c r="I58" s="31">
        <v>992000</v>
      </c>
      <c r="J58" s="30" t="s">
        <v>114</v>
      </c>
      <c r="K58" s="41" t="s">
        <v>294</v>
      </c>
      <c r="L58" s="41">
        <v>42217</v>
      </c>
      <c r="M58" s="41">
        <v>42278</v>
      </c>
      <c r="N58" s="25" t="s">
        <v>17</v>
      </c>
      <c r="O58" s="22" t="s">
        <v>245</v>
      </c>
    </row>
    <row r="59" spans="1:15" s="9" customFormat="1" ht="193.5" customHeight="1">
      <c r="A59" s="34" t="s">
        <v>198</v>
      </c>
      <c r="B59" s="30" t="s">
        <v>22</v>
      </c>
      <c r="C59" s="30" t="s">
        <v>54</v>
      </c>
      <c r="D59" s="30">
        <v>40</v>
      </c>
      <c r="E59" s="30" t="s">
        <v>199</v>
      </c>
      <c r="F59" s="30" t="s">
        <v>201</v>
      </c>
      <c r="G59" s="30" t="s">
        <v>202</v>
      </c>
      <c r="H59" s="30">
        <v>16</v>
      </c>
      <c r="I59" s="31">
        <v>1701797.76</v>
      </c>
      <c r="J59" s="30" t="s">
        <v>114</v>
      </c>
      <c r="K59" s="41" t="s">
        <v>200</v>
      </c>
      <c r="L59" s="41">
        <v>42036</v>
      </c>
      <c r="M59" s="41">
        <v>42094</v>
      </c>
      <c r="N59" s="25" t="s">
        <v>17</v>
      </c>
      <c r="O59" s="22"/>
    </row>
    <row r="60" spans="1:15" s="9" customFormat="1" ht="193.5" customHeight="1">
      <c r="A60" s="64" t="s">
        <v>34</v>
      </c>
      <c r="B60" s="65" t="s">
        <v>147</v>
      </c>
      <c r="C60" s="65" t="s">
        <v>50</v>
      </c>
      <c r="D60" s="65">
        <v>41</v>
      </c>
      <c r="E60" s="25" t="s">
        <v>211</v>
      </c>
      <c r="F60" s="25" t="s">
        <v>212</v>
      </c>
      <c r="G60" s="25" t="s">
        <v>24</v>
      </c>
      <c r="H60" s="25">
        <v>2</v>
      </c>
      <c r="I60" s="26">
        <v>106000</v>
      </c>
      <c r="J60" s="27"/>
      <c r="K60" s="27" t="s">
        <v>213</v>
      </c>
      <c r="L60" s="28">
        <v>42278</v>
      </c>
      <c r="M60" s="28">
        <v>42339</v>
      </c>
      <c r="N60" s="25" t="s">
        <v>17</v>
      </c>
      <c r="O60" s="22" t="s">
        <v>189</v>
      </c>
    </row>
    <row r="61" spans="1:15" s="9" customFormat="1" ht="193.5" customHeight="1">
      <c r="A61" s="24" t="s">
        <v>100</v>
      </c>
      <c r="B61" s="43" t="s">
        <v>163</v>
      </c>
      <c r="C61" s="43" t="s">
        <v>106</v>
      </c>
      <c r="D61" s="30">
        <v>42</v>
      </c>
      <c r="E61" s="30" t="s">
        <v>217</v>
      </c>
      <c r="F61" s="30" t="s">
        <v>218</v>
      </c>
      <c r="G61" s="25" t="s">
        <v>107</v>
      </c>
      <c r="H61" s="30" t="s">
        <v>219</v>
      </c>
      <c r="I61" s="31" t="s">
        <v>220</v>
      </c>
      <c r="J61" s="30" t="s">
        <v>114</v>
      </c>
      <c r="K61" s="41" t="s">
        <v>221</v>
      </c>
      <c r="L61" s="41">
        <v>42064</v>
      </c>
      <c r="M61" s="41">
        <v>42369</v>
      </c>
      <c r="N61" s="25" t="s">
        <v>17</v>
      </c>
      <c r="O61" s="22" t="s">
        <v>195</v>
      </c>
    </row>
    <row r="62" spans="1:15" s="9" customFormat="1" ht="193.5" customHeight="1">
      <c r="A62" s="46" t="s">
        <v>100</v>
      </c>
      <c r="B62" s="65" t="s">
        <v>222</v>
      </c>
      <c r="C62" s="65" t="s">
        <v>223</v>
      </c>
      <c r="D62" s="65">
        <v>43</v>
      </c>
      <c r="E62" s="25" t="s">
        <v>224</v>
      </c>
      <c r="F62" s="30" t="s">
        <v>218</v>
      </c>
      <c r="G62" s="25" t="s">
        <v>137</v>
      </c>
      <c r="H62" s="25">
        <v>1</v>
      </c>
      <c r="I62" s="37">
        <v>98700</v>
      </c>
      <c r="J62" s="27"/>
      <c r="K62" s="25" t="s">
        <v>225</v>
      </c>
      <c r="L62" s="28">
        <v>42095</v>
      </c>
      <c r="M62" s="28">
        <v>42156</v>
      </c>
      <c r="N62" s="25" t="s">
        <v>17</v>
      </c>
      <c r="O62" s="22" t="s">
        <v>245</v>
      </c>
    </row>
    <row r="63" spans="1:15" s="9" customFormat="1" ht="193.5" customHeight="1">
      <c r="A63" s="85" t="s">
        <v>100</v>
      </c>
      <c r="B63" s="65" t="s">
        <v>190</v>
      </c>
      <c r="C63" s="65" t="s">
        <v>191</v>
      </c>
      <c r="D63" s="65">
        <v>44</v>
      </c>
      <c r="E63" s="72" t="s">
        <v>192</v>
      </c>
      <c r="F63" s="30" t="s">
        <v>218</v>
      </c>
      <c r="G63" s="25" t="s">
        <v>137</v>
      </c>
      <c r="H63" s="25">
        <v>1</v>
      </c>
      <c r="I63" s="37">
        <v>48000</v>
      </c>
      <c r="J63" s="27"/>
      <c r="K63" s="25" t="s">
        <v>227</v>
      </c>
      <c r="L63" s="28">
        <v>42064</v>
      </c>
      <c r="M63" s="28">
        <v>42156</v>
      </c>
      <c r="N63" s="25" t="s">
        <v>70</v>
      </c>
      <c r="O63" s="22" t="s">
        <v>195</v>
      </c>
    </row>
    <row r="64" spans="1:15" s="9" customFormat="1" ht="193.5" customHeight="1">
      <c r="A64" s="85" t="s">
        <v>142</v>
      </c>
      <c r="B64" s="65" t="s">
        <v>228</v>
      </c>
      <c r="C64" s="30" t="s">
        <v>229</v>
      </c>
      <c r="D64" s="65">
        <v>45</v>
      </c>
      <c r="E64" s="72" t="s">
        <v>230</v>
      </c>
      <c r="F64" s="30" t="s">
        <v>231</v>
      </c>
      <c r="G64" s="25" t="s">
        <v>137</v>
      </c>
      <c r="H64" s="25">
        <v>1</v>
      </c>
      <c r="I64" s="37">
        <v>535107</v>
      </c>
      <c r="J64" s="27"/>
      <c r="K64" s="25" t="s">
        <v>232</v>
      </c>
      <c r="L64" s="28">
        <v>42095</v>
      </c>
      <c r="M64" s="28">
        <v>42339</v>
      </c>
      <c r="N64" s="25" t="s">
        <v>17</v>
      </c>
      <c r="O64" s="22"/>
    </row>
    <row r="65" spans="1:15" s="9" customFormat="1" ht="213" customHeight="1">
      <c r="A65" s="46" t="s">
        <v>100</v>
      </c>
      <c r="B65" s="65" t="s">
        <v>237</v>
      </c>
      <c r="C65" s="87" t="s">
        <v>238</v>
      </c>
      <c r="D65" s="65">
        <v>46</v>
      </c>
      <c r="E65" s="25" t="s">
        <v>239</v>
      </c>
      <c r="F65" s="30" t="s">
        <v>218</v>
      </c>
      <c r="G65" s="25" t="s">
        <v>137</v>
      </c>
      <c r="H65" s="25">
        <v>1</v>
      </c>
      <c r="I65" s="37">
        <v>6515900</v>
      </c>
      <c r="J65" s="27"/>
      <c r="K65" s="25" t="s">
        <v>240</v>
      </c>
      <c r="L65" s="28">
        <v>42156</v>
      </c>
      <c r="M65" s="28">
        <v>42339</v>
      </c>
      <c r="N65" s="25" t="s">
        <v>17</v>
      </c>
      <c r="O65" s="22" t="s">
        <v>245</v>
      </c>
    </row>
    <row r="66" spans="1:15" s="9" customFormat="1" ht="193.5" customHeight="1">
      <c r="A66" s="46" t="s">
        <v>100</v>
      </c>
      <c r="B66" s="30" t="s">
        <v>241</v>
      </c>
      <c r="C66" s="30" t="s">
        <v>242</v>
      </c>
      <c r="D66" s="30">
        <v>47</v>
      </c>
      <c r="E66" s="25" t="s">
        <v>243</v>
      </c>
      <c r="F66" s="30" t="s">
        <v>218</v>
      </c>
      <c r="G66" s="25" t="s">
        <v>24</v>
      </c>
      <c r="H66" s="25">
        <v>1</v>
      </c>
      <c r="I66" s="37">
        <v>34250</v>
      </c>
      <c r="J66" s="27"/>
      <c r="K66" s="25" t="s">
        <v>244</v>
      </c>
      <c r="L66" s="28">
        <v>42095</v>
      </c>
      <c r="M66" s="28">
        <v>42156</v>
      </c>
      <c r="N66" s="25" t="s">
        <v>70</v>
      </c>
      <c r="O66" s="22" t="s">
        <v>188</v>
      </c>
    </row>
    <row r="67" spans="1:15" s="9" customFormat="1" ht="193.5" customHeight="1">
      <c r="A67" s="85" t="s">
        <v>251</v>
      </c>
      <c r="B67" s="65" t="s">
        <v>252</v>
      </c>
      <c r="C67" s="65" t="s">
        <v>253</v>
      </c>
      <c r="D67" s="30">
        <v>48</v>
      </c>
      <c r="E67" s="25" t="s">
        <v>254</v>
      </c>
      <c r="F67" s="30" t="s">
        <v>218</v>
      </c>
      <c r="G67" s="25" t="s">
        <v>137</v>
      </c>
      <c r="H67" s="25">
        <v>1</v>
      </c>
      <c r="I67" s="26">
        <v>4637664</v>
      </c>
      <c r="J67" s="27"/>
      <c r="K67" s="25" t="s">
        <v>255</v>
      </c>
      <c r="L67" s="28">
        <v>42156</v>
      </c>
      <c r="M67" s="28">
        <v>42339</v>
      </c>
      <c r="N67" s="25" t="s">
        <v>17</v>
      </c>
      <c r="O67" s="21"/>
    </row>
    <row r="68" spans="1:15" s="9" customFormat="1" ht="193.5" customHeight="1">
      <c r="A68" s="34" t="s">
        <v>36</v>
      </c>
      <c r="B68" s="30" t="s">
        <v>256</v>
      </c>
      <c r="C68" s="30" t="s">
        <v>242</v>
      </c>
      <c r="D68" s="30">
        <v>49</v>
      </c>
      <c r="E68" s="30" t="s">
        <v>257</v>
      </c>
      <c r="F68" s="30" t="s">
        <v>258</v>
      </c>
      <c r="G68" s="30" t="s">
        <v>259</v>
      </c>
      <c r="H68" s="30">
        <v>1</v>
      </c>
      <c r="I68" s="31">
        <v>545064.4</v>
      </c>
      <c r="J68" s="30" t="s">
        <v>114</v>
      </c>
      <c r="K68" s="41" t="s">
        <v>260</v>
      </c>
      <c r="L68" s="41">
        <v>42186</v>
      </c>
      <c r="M68" s="41">
        <v>42369</v>
      </c>
      <c r="N68" s="25" t="s">
        <v>17</v>
      </c>
      <c r="O68" s="21"/>
    </row>
    <row r="69" spans="1:15" s="9" customFormat="1" ht="193.5" customHeight="1">
      <c r="A69" s="46" t="s">
        <v>263</v>
      </c>
      <c r="B69" s="25" t="s">
        <v>264</v>
      </c>
      <c r="C69" s="25" t="s">
        <v>265</v>
      </c>
      <c r="D69" s="30">
        <v>50</v>
      </c>
      <c r="E69" s="25" t="s">
        <v>266</v>
      </c>
      <c r="F69" s="30" t="s">
        <v>279</v>
      </c>
      <c r="G69" s="25" t="s">
        <v>24</v>
      </c>
      <c r="H69" s="25">
        <v>3</v>
      </c>
      <c r="I69" s="26">
        <v>289800</v>
      </c>
      <c r="J69" s="27"/>
      <c r="K69" s="25" t="s">
        <v>295</v>
      </c>
      <c r="L69" s="41">
        <v>42217</v>
      </c>
      <c r="M69" s="41">
        <v>42217</v>
      </c>
      <c r="N69" s="25" t="s">
        <v>17</v>
      </c>
      <c r="O69" s="21" t="s">
        <v>189</v>
      </c>
    </row>
    <row r="70" spans="1:15" s="9" customFormat="1" ht="193.5" customHeight="1">
      <c r="A70" s="46" t="s">
        <v>263</v>
      </c>
      <c r="B70" s="44" t="s">
        <v>267</v>
      </c>
      <c r="C70" s="25" t="s">
        <v>268</v>
      </c>
      <c r="D70" s="30">
        <v>51</v>
      </c>
      <c r="E70" s="25" t="s">
        <v>269</v>
      </c>
      <c r="F70" s="30" t="s">
        <v>21</v>
      </c>
      <c r="G70" s="25" t="s">
        <v>24</v>
      </c>
      <c r="H70" s="25">
        <v>11</v>
      </c>
      <c r="I70" s="26">
        <v>149996</v>
      </c>
      <c r="J70" s="27"/>
      <c r="K70" s="25" t="s">
        <v>296</v>
      </c>
      <c r="L70" s="41">
        <v>42217</v>
      </c>
      <c r="M70" s="41">
        <v>42217</v>
      </c>
      <c r="N70" s="25" t="s">
        <v>70</v>
      </c>
      <c r="O70" s="21" t="s">
        <v>188</v>
      </c>
    </row>
    <row r="71" spans="1:15" s="9" customFormat="1" ht="193.5" customHeight="1">
      <c r="A71" s="46" t="s">
        <v>263</v>
      </c>
      <c r="B71" s="25" t="s">
        <v>270</v>
      </c>
      <c r="C71" s="25" t="s">
        <v>271</v>
      </c>
      <c r="D71" s="30">
        <v>52</v>
      </c>
      <c r="E71" s="25" t="s">
        <v>272</v>
      </c>
      <c r="F71" s="30" t="s">
        <v>21</v>
      </c>
      <c r="G71" s="25" t="s">
        <v>24</v>
      </c>
      <c r="H71" s="25">
        <v>3</v>
      </c>
      <c r="I71" s="26">
        <v>207792</v>
      </c>
      <c r="J71" s="27"/>
      <c r="K71" s="25" t="s">
        <v>297</v>
      </c>
      <c r="L71" s="41">
        <v>42217</v>
      </c>
      <c r="M71" s="41">
        <v>42217</v>
      </c>
      <c r="N71" s="25" t="s">
        <v>17</v>
      </c>
      <c r="O71" s="21" t="s">
        <v>195</v>
      </c>
    </row>
    <row r="72" spans="1:15" s="9" customFormat="1" ht="193.5" customHeight="1">
      <c r="A72" s="46" t="s">
        <v>100</v>
      </c>
      <c r="B72" s="47" t="s">
        <v>273</v>
      </c>
      <c r="C72" s="58" t="s">
        <v>121</v>
      </c>
      <c r="D72" s="30">
        <v>53</v>
      </c>
      <c r="E72" s="25" t="s">
        <v>274</v>
      </c>
      <c r="F72" s="30" t="s">
        <v>280</v>
      </c>
      <c r="G72" s="25" t="s">
        <v>275</v>
      </c>
      <c r="H72" s="25">
        <v>1</v>
      </c>
      <c r="I72" s="26">
        <v>2971753</v>
      </c>
      <c r="J72" s="27"/>
      <c r="K72" s="25" t="s">
        <v>276</v>
      </c>
      <c r="L72" s="41">
        <v>42186</v>
      </c>
      <c r="M72" s="41">
        <v>42278</v>
      </c>
      <c r="N72" s="25" t="s">
        <v>17</v>
      </c>
      <c r="O72" s="21" t="s">
        <v>195</v>
      </c>
    </row>
    <row r="73" spans="1:15" s="9" customFormat="1" ht="193.5" customHeight="1">
      <c r="A73" s="46" t="s">
        <v>100</v>
      </c>
      <c r="B73" s="47" t="s">
        <v>273</v>
      </c>
      <c r="C73" s="58" t="s">
        <v>121</v>
      </c>
      <c r="D73" s="30">
        <v>54</v>
      </c>
      <c r="E73" s="25" t="s">
        <v>277</v>
      </c>
      <c r="F73" s="30" t="s">
        <v>280</v>
      </c>
      <c r="G73" s="25" t="s">
        <v>275</v>
      </c>
      <c r="H73" s="25">
        <v>1</v>
      </c>
      <c r="I73" s="26">
        <v>286073</v>
      </c>
      <c r="J73" s="27"/>
      <c r="K73" s="25" t="s">
        <v>278</v>
      </c>
      <c r="L73" s="41">
        <v>42217</v>
      </c>
      <c r="M73" s="41">
        <v>42278</v>
      </c>
      <c r="N73" s="25" t="s">
        <v>17</v>
      </c>
      <c r="O73" s="21" t="s">
        <v>195</v>
      </c>
    </row>
    <row r="74" spans="1:15" ht="112.5">
      <c r="A74" s="24" t="s">
        <v>34</v>
      </c>
      <c r="B74" s="25" t="s">
        <v>147</v>
      </c>
      <c r="C74" s="25" t="s">
        <v>50</v>
      </c>
      <c r="D74" s="25">
        <v>55</v>
      </c>
      <c r="E74" s="25" t="s">
        <v>290</v>
      </c>
      <c r="F74" s="25" t="s">
        <v>291</v>
      </c>
      <c r="G74" s="25" t="s">
        <v>137</v>
      </c>
      <c r="H74" s="25">
        <v>1</v>
      </c>
      <c r="I74" s="26">
        <v>326840</v>
      </c>
      <c r="J74" s="25"/>
      <c r="K74" s="41" t="s">
        <v>114</v>
      </c>
      <c r="L74" s="41">
        <v>42217</v>
      </c>
      <c r="M74" s="41">
        <v>42339</v>
      </c>
      <c r="N74" s="25" t="s">
        <v>289</v>
      </c>
      <c r="O74" s="98" t="s">
        <v>188</v>
      </c>
    </row>
    <row r="75" spans="1:15" s="9" customFormat="1" ht="191.25" customHeight="1">
      <c r="A75" s="24" t="s">
        <v>34</v>
      </c>
      <c r="B75" s="25" t="s">
        <v>147</v>
      </c>
      <c r="C75" s="25" t="s">
        <v>50</v>
      </c>
      <c r="D75" s="25">
        <v>56</v>
      </c>
      <c r="E75" s="25" t="s">
        <v>284</v>
      </c>
      <c r="F75" s="25" t="s">
        <v>201</v>
      </c>
      <c r="G75" s="25" t="s">
        <v>137</v>
      </c>
      <c r="H75" s="25">
        <v>63</v>
      </c>
      <c r="I75" s="26">
        <v>1103783.13</v>
      </c>
      <c r="J75" s="27" t="s">
        <v>53</v>
      </c>
      <c r="K75" s="30" t="s">
        <v>285</v>
      </c>
      <c r="L75" s="28">
        <v>42186</v>
      </c>
      <c r="M75" s="28">
        <v>42339</v>
      </c>
      <c r="N75" s="33" t="s">
        <v>17</v>
      </c>
      <c r="O75" s="21" t="s">
        <v>189</v>
      </c>
    </row>
    <row r="76" spans="1:15" s="9" customFormat="1" ht="191.25" customHeight="1">
      <c r="A76" s="24" t="s">
        <v>34</v>
      </c>
      <c r="B76" s="25" t="s">
        <v>147</v>
      </c>
      <c r="C76" s="25" t="s">
        <v>50</v>
      </c>
      <c r="D76" s="25">
        <v>57</v>
      </c>
      <c r="E76" s="25" t="s">
        <v>286</v>
      </c>
      <c r="F76" s="25" t="s">
        <v>287</v>
      </c>
      <c r="G76" s="25" t="s">
        <v>24</v>
      </c>
      <c r="H76" s="25">
        <v>21</v>
      </c>
      <c r="I76" s="26">
        <v>154554.12</v>
      </c>
      <c r="J76" s="27" t="s">
        <v>53</v>
      </c>
      <c r="K76" s="27" t="s">
        <v>288</v>
      </c>
      <c r="L76" s="28">
        <v>42217</v>
      </c>
      <c r="M76" s="28">
        <v>42339</v>
      </c>
      <c r="N76" s="33" t="s">
        <v>17</v>
      </c>
      <c r="O76" s="21" t="s">
        <v>189</v>
      </c>
    </row>
    <row r="77" spans="1:15" s="9" customFormat="1" ht="191.25" customHeight="1">
      <c r="A77" s="46" t="s">
        <v>263</v>
      </c>
      <c r="B77" s="44" t="s">
        <v>267</v>
      </c>
      <c r="C77" s="25" t="s">
        <v>268</v>
      </c>
      <c r="D77" s="30">
        <v>58</v>
      </c>
      <c r="E77" s="25" t="s">
        <v>298</v>
      </c>
      <c r="F77" s="30" t="s">
        <v>21</v>
      </c>
      <c r="G77" s="25" t="s">
        <v>24</v>
      </c>
      <c r="H77" s="25">
        <v>7</v>
      </c>
      <c r="I77" s="26">
        <v>149996</v>
      </c>
      <c r="J77" s="27"/>
      <c r="K77" s="25" t="s">
        <v>296</v>
      </c>
      <c r="L77" s="41">
        <v>42217</v>
      </c>
      <c r="M77" s="41">
        <v>42248</v>
      </c>
      <c r="N77" s="25" t="s">
        <v>70</v>
      </c>
      <c r="O77" s="21"/>
    </row>
    <row r="78" spans="1:15" s="9" customFormat="1" ht="191.25" customHeight="1">
      <c r="A78" s="99" t="s">
        <v>116</v>
      </c>
      <c r="B78" s="99" t="s">
        <v>122</v>
      </c>
      <c r="C78" s="99" t="s">
        <v>123</v>
      </c>
      <c r="D78" s="30">
        <v>59</v>
      </c>
      <c r="E78" s="56" t="s">
        <v>124</v>
      </c>
      <c r="F78" s="50" t="s">
        <v>21</v>
      </c>
      <c r="G78" s="51" t="s">
        <v>125</v>
      </c>
      <c r="H78" s="100">
        <v>365500</v>
      </c>
      <c r="I78" s="101">
        <v>1590000</v>
      </c>
      <c r="J78" s="30" t="s">
        <v>114</v>
      </c>
      <c r="K78" s="41" t="s">
        <v>114</v>
      </c>
      <c r="L78" s="41">
        <v>42248</v>
      </c>
      <c r="M78" s="41">
        <v>42339</v>
      </c>
      <c r="N78" s="25" t="s">
        <v>115</v>
      </c>
      <c r="O78" s="21" t="s">
        <v>195</v>
      </c>
    </row>
    <row r="79" spans="1:15" s="9" customFormat="1" ht="191.25" customHeight="1">
      <c r="A79" s="24" t="s">
        <v>36</v>
      </c>
      <c r="B79" s="25">
        <v>75.24</v>
      </c>
      <c r="C79" s="25" t="s">
        <v>304</v>
      </c>
      <c r="D79" s="25">
        <v>60</v>
      </c>
      <c r="E79" s="25" t="s">
        <v>305</v>
      </c>
      <c r="F79" s="25" t="s">
        <v>21</v>
      </c>
      <c r="G79" s="25" t="s">
        <v>137</v>
      </c>
      <c r="H79" s="25">
        <v>1</v>
      </c>
      <c r="I79" s="102">
        <v>719971.2</v>
      </c>
      <c r="J79" s="103"/>
      <c r="K79" s="27" t="s">
        <v>306</v>
      </c>
      <c r="L79" s="28">
        <v>42292</v>
      </c>
      <c r="M79" s="28">
        <v>42369</v>
      </c>
      <c r="N79" s="25" t="s">
        <v>17</v>
      </c>
      <c r="O79" s="22"/>
    </row>
    <row r="80" spans="1:15" s="9" customFormat="1" ht="191.25" customHeight="1">
      <c r="A80" s="46" t="s">
        <v>100</v>
      </c>
      <c r="B80" s="104">
        <v>45.21</v>
      </c>
      <c r="C80" s="30" t="s">
        <v>121</v>
      </c>
      <c r="D80" s="30">
        <v>61</v>
      </c>
      <c r="E80" s="30" t="s">
        <v>307</v>
      </c>
      <c r="F80" s="30" t="s">
        <v>308</v>
      </c>
      <c r="G80" s="30" t="s">
        <v>137</v>
      </c>
      <c r="H80" s="30">
        <v>1</v>
      </c>
      <c r="I80" s="101">
        <v>262489</v>
      </c>
      <c r="J80" s="30" t="s">
        <v>114</v>
      </c>
      <c r="K80" s="41" t="s">
        <v>309</v>
      </c>
      <c r="L80" s="41" t="s">
        <v>310</v>
      </c>
      <c r="M80" s="41">
        <v>42278</v>
      </c>
      <c r="N80" s="25" t="s">
        <v>17</v>
      </c>
      <c r="O80" s="22" t="s">
        <v>311</v>
      </c>
    </row>
    <row r="81" spans="1:15" s="9" customFormat="1" ht="191.25" customHeight="1">
      <c r="A81" s="46" t="s">
        <v>100</v>
      </c>
      <c r="B81" s="47" t="s">
        <v>273</v>
      </c>
      <c r="C81" s="58" t="s">
        <v>121</v>
      </c>
      <c r="D81" s="30">
        <v>62</v>
      </c>
      <c r="E81" s="25" t="s">
        <v>314</v>
      </c>
      <c r="F81" s="30" t="s">
        <v>280</v>
      </c>
      <c r="G81" s="25" t="s">
        <v>275</v>
      </c>
      <c r="H81" s="25">
        <v>1</v>
      </c>
      <c r="I81" s="26">
        <v>272000</v>
      </c>
      <c r="J81" s="27"/>
      <c r="K81" s="25" t="s">
        <v>315</v>
      </c>
      <c r="L81" s="41">
        <v>42278</v>
      </c>
      <c r="M81" s="41">
        <v>42309</v>
      </c>
      <c r="N81" s="25" t="s">
        <v>70</v>
      </c>
      <c r="O81" s="21" t="s">
        <v>195</v>
      </c>
    </row>
    <row r="82" spans="1:15" s="9" customFormat="1" ht="191.25" customHeight="1">
      <c r="A82" s="34" t="s">
        <v>316</v>
      </c>
      <c r="B82" s="47">
        <v>25.23</v>
      </c>
      <c r="C82" s="58" t="s">
        <v>317</v>
      </c>
      <c r="D82" s="30">
        <v>63</v>
      </c>
      <c r="E82" s="25" t="s">
        <v>269</v>
      </c>
      <c r="F82" s="30" t="s">
        <v>280</v>
      </c>
      <c r="G82" s="25" t="s">
        <v>275</v>
      </c>
      <c r="H82" s="25">
        <v>1</v>
      </c>
      <c r="I82" s="26">
        <v>204061.14</v>
      </c>
      <c r="J82" s="27"/>
      <c r="K82" s="25" t="s">
        <v>318</v>
      </c>
      <c r="L82" s="41">
        <v>42278</v>
      </c>
      <c r="M82" s="41">
        <v>42309</v>
      </c>
      <c r="N82" s="25" t="s">
        <v>70</v>
      </c>
      <c r="O82" s="21" t="s">
        <v>195</v>
      </c>
    </row>
    <row r="83" spans="1:15" s="9" customFormat="1" ht="191.25" customHeight="1">
      <c r="A83" s="34" t="s">
        <v>74</v>
      </c>
      <c r="B83" s="47" t="s">
        <v>319</v>
      </c>
      <c r="C83" s="58" t="s">
        <v>320</v>
      </c>
      <c r="D83" s="30">
        <v>64</v>
      </c>
      <c r="E83" s="25" t="s">
        <v>81</v>
      </c>
      <c r="F83" s="30" t="s">
        <v>280</v>
      </c>
      <c r="G83" s="25" t="s">
        <v>275</v>
      </c>
      <c r="H83" s="25">
        <v>1</v>
      </c>
      <c r="I83" s="26">
        <v>199954.46</v>
      </c>
      <c r="J83" s="27"/>
      <c r="K83" s="25" t="s">
        <v>321</v>
      </c>
      <c r="L83" s="41">
        <v>42278</v>
      </c>
      <c r="M83" s="41">
        <v>42309</v>
      </c>
      <c r="N83" s="25" t="s">
        <v>70</v>
      </c>
      <c r="O83" s="21" t="s">
        <v>195</v>
      </c>
    </row>
    <row r="84" spans="1:15" s="9" customFormat="1" ht="191.25" customHeight="1">
      <c r="A84" s="24" t="s">
        <v>28</v>
      </c>
      <c r="B84" s="25">
        <v>21.21</v>
      </c>
      <c r="C84" s="25" t="s">
        <v>322</v>
      </c>
      <c r="D84" s="30">
        <v>65</v>
      </c>
      <c r="E84" s="25" t="s">
        <v>323</v>
      </c>
      <c r="F84" s="30" t="s">
        <v>280</v>
      </c>
      <c r="G84" s="25" t="s">
        <v>275</v>
      </c>
      <c r="H84" s="25">
        <v>1</v>
      </c>
      <c r="I84" s="26">
        <v>95000</v>
      </c>
      <c r="J84" s="25" t="s">
        <v>324</v>
      </c>
      <c r="K84" s="25" t="s">
        <v>325</v>
      </c>
      <c r="L84" s="28" t="s">
        <v>326</v>
      </c>
      <c r="M84" s="28" t="s">
        <v>327</v>
      </c>
      <c r="N84" s="25" t="s">
        <v>17</v>
      </c>
      <c r="O84" s="21" t="s">
        <v>328</v>
      </c>
    </row>
    <row r="85" spans="1:15" s="9" customFormat="1" ht="191.25" customHeight="1">
      <c r="A85" s="24" t="s">
        <v>36</v>
      </c>
      <c r="B85" s="25" t="s">
        <v>23</v>
      </c>
      <c r="C85" s="25" t="s">
        <v>329</v>
      </c>
      <c r="D85" s="30">
        <v>66</v>
      </c>
      <c r="E85" s="25" t="s">
        <v>44</v>
      </c>
      <c r="F85" s="25" t="s">
        <v>45</v>
      </c>
      <c r="G85" s="25" t="s">
        <v>137</v>
      </c>
      <c r="H85" s="25">
        <v>1</v>
      </c>
      <c r="I85" s="26">
        <v>200000</v>
      </c>
      <c r="J85" s="27" t="s">
        <v>46</v>
      </c>
      <c r="K85" s="27" t="s">
        <v>330</v>
      </c>
      <c r="L85" s="28">
        <v>42278</v>
      </c>
      <c r="M85" s="28">
        <v>42339</v>
      </c>
      <c r="N85" s="25" t="s">
        <v>17</v>
      </c>
      <c r="O85" s="21" t="s">
        <v>195</v>
      </c>
    </row>
    <row r="86" spans="1:15" s="71" customFormat="1" ht="76.5" customHeight="1">
      <c r="A86" s="66"/>
      <c r="B86" s="66" t="s">
        <v>3</v>
      </c>
      <c r="C86" s="66"/>
      <c r="D86" s="68"/>
      <c r="E86" s="67"/>
      <c r="F86" s="67"/>
      <c r="G86" s="68"/>
      <c r="H86" s="68"/>
      <c r="I86" s="97">
        <v>37589951.07</v>
      </c>
      <c r="J86" s="69">
        <f>SUM(J20:J59)</f>
        <v>0</v>
      </c>
      <c r="K86" s="70"/>
      <c r="L86" s="68"/>
      <c r="M86" s="68"/>
      <c r="N86" s="69"/>
      <c r="O86" s="68"/>
    </row>
    <row r="87" spans="1:15" ht="112.5">
      <c r="A87" s="24" t="s">
        <v>180</v>
      </c>
      <c r="B87" s="25"/>
      <c r="C87" s="25"/>
      <c r="D87" s="25"/>
      <c r="E87" s="25"/>
      <c r="F87" s="25"/>
      <c r="G87" s="25"/>
      <c r="H87" s="26"/>
      <c r="I87" s="31">
        <v>1000</v>
      </c>
      <c r="J87" s="25"/>
      <c r="K87" s="28"/>
      <c r="L87" s="28"/>
      <c r="M87" s="25"/>
      <c r="N87" s="25" t="s">
        <v>71</v>
      </c>
      <c r="O87" s="12"/>
    </row>
    <row r="88" spans="1:15" ht="117.75" customHeight="1">
      <c r="A88" s="24" t="s">
        <v>179</v>
      </c>
      <c r="B88" s="25"/>
      <c r="C88" s="25"/>
      <c r="D88" s="25"/>
      <c r="E88" s="25"/>
      <c r="F88" s="25"/>
      <c r="G88" s="25"/>
      <c r="H88" s="25"/>
      <c r="I88" s="31">
        <v>29000</v>
      </c>
      <c r="J88" s="25"/>
      <c r="K88" s="28"/>
      <c r="L88" s="28"/>
      <c r="M88" s="25"/>
      <c r="N88" s="25" t="s">
        <v>71</v>
      </c>
      <c r="O88" s="12"/>
    </row>
    <row r="89" spans="1:15" ht="161.25" customHeight="1">
      <c r="A89" s="24" t="s">
        <v>72</v>
      </c>
      <c r="B89" s="25"/>
      <c r="C89" s="25"/>
      <c r="D89" s="25"/>
      <c r="E89" s="25"/>
      <c r="F89" s="25"/>
      <c r="G89" s="25"/>
      <c r="H89" s="25"/>
      <c r="I89" s="31">
        <v>16000</v>
      </c>
      <c r="J89" s="25"/>
      <c r="K89" s="28"/>
      <c r="L89" s="28"/>
      <c r="M89" s="25"/>
      <c r="N89" s="25" t="s">
        <v>71</v>
      </c>
      <c r="O89" s="12"/>
    </row>
    <row r="90" spans="1:15" ht="161.25" customHeight="1">
      <c r="A90" s="24" t="s">
        <v>138</v>
      </c>
      <c r="B90" s="25"/>
      <c r="C90" s="25"/>
      <c r="D90" s="25"/>
      <c r="E90" s="25"/>
      <c r="F90" s="25"/>
      <c r="G90" s="25"/>
      <c r="H90" s="25"/>
      <c r="I90" s="31">
        <v>268317.35</v>
      </c>
      <c r="J90" s="25"/>
      <c r="K90" s="28"/>
      <c r="L90" s="28"/>
      <c r="M90" s="25"/>
      <c r="N90" s="25" t="s">
        <v>71</v>
      </c>
      <c r="O90" s="12"/>
    </row>
    <row r="91" spans="1:15" ht="161.25" customHeight="1">
      <c r="A91" s="24" t="s">
        <v>30</v>
      </c>
      <c r="B91" s="25"/>
      <c r="C91" s="25"/>
      <c r="D91" s="25"/>
      <c r="E91" s="25"/>
      <c r="F91" s="25"/>
      <c r="G91" s="25"/>
      <c r="H91" s="25"/>
      <c r="I91" s="108">
        <v>105319.54</v>
      </c>
      <c r="J91" s="25"/>
      <c r="K91" s="28"/>
      <c r="L91" s="28"/>
      <c r="M91" s="25"/>
      <c r="N91" s="25" t="s">
        <v>71</v>
      </c>
      <c r="O91" s="12"/>
    </row>
    <row r="92" spans="1:15" ht="161.25" customHeight="1">
      <c r="A92" s="24" t="s">
        <v>28</v>
      </c>
      <c r="B92" s="25"/>
      <c r="C92" s="25"/>
      <c r="D92" s="25"/>
      <c r="E92" s="25"/>
      <c r="F92" s="25"/>
      <c r="G92" s="25"/>
      <c r="H92" s="25"/>
      <c r="I92" s="31">
        <v>298560</v>
      </c>
      <c r="J92" s="25"/>
      <c r="K92" s="28"/>
      <c r="L92" s="28"/>
      <c r="M92" s="25"/>
      <c r="N92" s="25" t="s">
        <v>71</v>
      </c>
      <c r="O92" s="63" t="s">
        <v>195</v>
      </c>
    </row>
    <row r="93" spans="1:15" ht="161.25" customHeight="1">
      <c r="A93" s="24" t="s">
        <v>100</v>
      </c>
      <c r="B93" s="25"/>
      <c r="C93" s="25"/>
      <c r="D93" s="25"/>
      <c r="E93" s="25"/>
      <c r="F93" s="25"/>
      <c r="G93" s="25"/>
      <c r="H93" s="25"/>
      <c r="I93" s="31">
        <v>80823.69</v>
      </c>
      <c r="J93" s="25"/>
      <c r="K93" s="28"/>
      <c r="L93" s="28"/>
      <c r="M93" s="25"/>
      <c r="N93" s="25" t="s">
        <v>71</v>
      </c>
      <c r="O93" s="12"/>
    </row>
    <row r="94" spans="1:15" ht="112.5">
      <c r="A94" s="73" t="s">
        <v>72</v>
      </c>
      <c r="B94" s="72"/>
      <c r="C94" s="72"/>
      <c r="D94" s="72"/>
      <c r="E94" s="72"/>
      <c r="F94" s="72"/>
      <c r="G94" s="72"/>
      <c r="H94" s="72"/>
      <c r="I94" s="88">
        <v>10000</v>
      </c>
      <c r="J94" s="72"/>
      <c r="K94" s="74"/>
      <c r="L94" s="74"/>
      <c r="M94" s="72"/>
      <c r="N94" s="72" t="s">
        <v>71</v>
      </c>
      <c r="O94" s="62" t="s">
        <v>195</v>
      </c>
    </row>
    <row r="95" spans="1:15" ht="112.5">
      <c r="A95" s="24" t="s">
        <v>236</v>
      </c>
      <c r="B95" s="25"/>
      <c r="C95" s="25"/>
      <c r="D95" s="25"/>
      <c r="E95" s="25"/>
      <c r="F95" s="25"/>
      <c r="G95" s="25"/>
      <c r="H95" s="25"/>
      <c r="I95" s="31">
        <v>20000</v>
      </c>
      <c r="J95" s="25"/>
      <c r="K95" s="28"/>
      <c r="L95" s="28"/>
      <c r="M95" s="25"/>
      <c r="N95" s="25" t="s">
        <v>71</v>
      </c>
      <c r="O95" s="84" t="s">
        <v>195</v>
      </c>
    </row>
    <row r="96" spans="1:15" ht="112.5">
      <c r="A96" s="24" t="s">
        <v>28</v>
      </c>
      <c r="B96" s="25"/>
      <c r="C96" s="25"/>
      <c r="D96" s="25"/>
      <c r="E96" s="25"/>
      <c r="F96" s="25"/>
      <c r="G96" s="25"/>
      <c r="H96" s="25"/>
      <c r="I96" s="31">
        <v>51168</v>
      </c>
      <c r="J96" s="25"/>
      <c r="K96" s="28"/>
      <c r="L96" s="28"/>
      <c r="M96" s="25"/>
      <c r="N96" s="25" t="s">
        <v>71</v>
      </c>
      <c r="O96" s="84"/>
    </row>
    <row r="97" spans="1:15" ht="112.5">
      <c r="A97" s="24" t="s">
        <v>261</v>
      </c>
      <c r="B97" s="25"/>
      <c r="C97" s="25"/>
      <c r="D97" s="25"/>
      <c r="E97" s="25"/>
      <c r="F97" s="25"/>
      <c r="G97" s="25"/>
      <c r="H97" s="25"/>
      <c r="I97" s="31">
        <v>13500</v>
      </c>
      <c r="J97" s="25"/>
      <c r="K97" s="28"/>
      <c r="L97" s="28"/>
      <c r="M97" s="25"/>
      <c r="N97" s="25" t="s">
        <v>71</v>
      </c>
      <c r="O97" s="84"/>
    </row>
    <row r="98" spans="1:15" ht="112.5">
      <c r="A98" s="24" t="s">
        <v>312</v>
      </c>
      <c r="B98" s="24"/>
      <c r="C98" s="24"/>
      <c r="D98" s="24"/>
      <c r="E98" s="24"/>
      <c r="F98" s="24"/>
      <c r="G98" s="24"/>
      <c r="H98" s="24"/>
      <c r="I98" s="31">
        <v>33800</v>
      </c>
      <c r="J98" s="24"/>
      <c r="K98" s="24"/>
      <c r="L98" s="24"/>
      <c r="M98" s="24"/>
      <c r="N98" s="25" t="s">
        <v>71</v>
      </c>
      <c r="O98" s="24"/>
    </row>
    <row r="99" spans="1:15" ht="112.5">
      <c r="A99" s="24" t="s">
        <v>331</v>
      </c>
      <c r="B99" s="25"/>
      <c r="C99" s="25"/>
      <c r="D99" s="25"/>
      <c r="E99" s="105"/>
      <c r="F99" s="25"/>
      <c r="G99" s="25"/>
      <c r="H99" s="25"/>
      <c r="I99" s="107">
        <v>33036.81</v>
      </c>
      <c r="J99" s="25"/>
      <c r="K99" s="28"/>
      <c r="L99" s="28"/>
      <c r="M99" s="25"/>
      <c r="N99" s="25" t="s">
        <v>71</v>
      </c>
      <c r="O99" s="21" t="s">
        <v>328</v>
      </c>
    </row>
    <row r="100" spans="1:15" ht="112.5">
      <c r="A100" s="34" t="s">
        <v>34</v>
      </c>
      <c r="B100" s="47"/>
      <c r="C100" s="58"/>
      <c r="D100" s="30"/>
      <c r="E100" s="25"/>
      <c r="F100" s="30"/>
      <c r="G100" s="25"/>
      <c r="H100" s="25"/>
      <c r="I100" s="107">
        <v>9000</v>
      </c>
      <c r="J100" s="27"/>
      <c r="K100" s="25"/>
      <c r="L100" s="41"/>
      <c r="M100" s="41"/>
      <c r="N100" s="25" t="s">
        <v>71</v>
      </c>
      <c r="O100" s="21" t="s">
        <v>195</v>
      </c>
    </row>
    <row r="101" spans="1:15" ht="112.5">
      <c r="A101" s="34" t="s">
        <v>30</v>
      </c>
      <c r="B101" s="47"/>
      <c r="C101" s="58"/>
      <c r="D101" s="30"/>
      <c r="E101" s="25"/>
      <c r="F101" s="30"/>
      <c r="G101" s="25"/>
      <c r="H101" s="25"/>
      <c r="I101" s="107">
        <v>30000</v>
      </c>
      <c r="J101" s="27"/>
      <c r="K101" s="25"/>
      <c r="L101" s="41"/>
      <c r="M101" s="41"/>
      <c r="N101" s="25" t="s">
        <v>71</v>
      </c>
      <c r="O101" s="21" t="s">
        <v>195</v>
      </c>
    </row>
    <row r="102" spans="1:15" ht="112.5">
      <c r="A102" s="34" t="s">
        <v>179</v>
      </c>
      <c r="B102" s="47"/>
      <c r="C102" s="58"/>
      <c r="D102" s="30"/>
      <c r="E102" s="25"/>
      <c r="F102" s="30"/>
      <c r="G102" s="25"/>
      <c r="H102" s="25"/>
      <c r="I102" s="26">
        <v>3000</v>
      </c>
      <c r="J102" s="27"/>
      <c r="K102" s="25"/>
      <c r="L102" s="41"/>
      <c r="M102" s="41"/>
      <c r="N102" s="25" t="s">
        <v>71</v>
      </c>
      <c r="O102" s="21" t="s">
        <v>195</v>
      </c>
    </row>
    <row r="103" spans="1:15" ht="112.5">
      <c r="A103" s="34" t="s">
        <v>30</v>
      </c>
      <c r="B103" s="47"/>
      <c r="C103" s="58"/>
      <c r="D103" s="30"/>
      <c r="E103" s="25"/>
      <c r="F103" s="30"/>
      <c r="G103" s="25"/>
      <c r="H103" s="25"/>
      <c r="I103" s="107">
        <v>15990.34</v>
      </c>
      <c r="J103" s="27"/>
      <c r="K103" s="25"/>
      <c r="L103" s="41"/>
      <c r="M103" s="41"/>
      <c r="N103" s="25" t="s">
        <v>71</v>
      </c>
      <c r="O103" s="21" t="s">
        <v>195</v>
      </c>
    </row>
    <row r="104" spans="1:15" ht="112.5">
      <c r="A104" s="34" t="s">
        <v>74</v>
      </c>
      <c r="B104" s="47"/>
      <c r="C104" s="58"/>
      <c r="D104" s="30"/>
      <c r="E104" s="25"/>
      <c r="F104" s="30"/>
      <c r="G104" s="25"/>
      <c r="H104" s="25"/>
      <c r="I104" s="107">
        <v>99999</v>
      </c>
      <c r="J104" s="27"/>
      <c r="K104" s="25"/>
      <c r="L104" s="41"/>
      <c r="M104" s="41"/>
      <c r="N104" s="25" t="s">
        <v>71</v>
      </c>
      <c r="O104" s="21" t="s">
        <v>195</v>
      </c>
    </row>
    <row r="105" spans="1:15" ht="112.5">
      <c r="A105" s="24" t="s">
        <v>263</v>
      </c>
      <c r="B105" s="25"/>
      <c r="C105" s="25"/>
      <c r="D105" s="25"/>
      <c r="E105" s="25"/>
      <c r="F105" s="25"/>
      <c r="G105" s="25"/>
      <c r="H105" s="25"/>
      <c r="I105" s="108">
        <v>65000</v>
      </c>
      <c r="J105" s="25"/>
      <c r="K105" s="28"/>
      <c r="L105" s="28"/>
      <c r="M105" s="25"/>
      <c r="N105" s="25" t="s">
        <v>71</v>
      </c>
      <c r="O105" s="21" t="s">
        <v>195</v>
      </c>
    </row>
    <row r="106" spans="1:15" ht="112.5">
      <c r="A106" s="24" t="s">
        <v>263</v>
      </c>
      <c r="B106" s="25"/>
      <c r="C106" s="25"/>
      <c r="D106" s="25"/>
      <c r="E106" s="25"/>
      <c r="F106" s="25"/>
      <c r="G106" s="25"/>
      <c r="H106" s="25"/>
      <c r="I106" s="31">
        <v>23268.34</v>
      </c>
      <c r="J106" s="25"/>
      <c r="K106" s="28"/>
      <c r="L106" s="28"/>
      <c r="M106" s="25"/>
      <c r="N106" s="25" t="s">
        <v>71</v>
      </c>
      <c r="O106" s="21" t="s">
        <v>195</v>
      </c>
    </row>
    <row r="107" spans="1:15" ht="112.5">
      <c r="A107" s="24" t="s">
        <v>34</v>
      </c>
      <c r="B107" s="47"/>
      <c r="C107" s="58"/>
      <c r="D107" s="30"/>
      <c r="E107" s="25"/>
      <c r="F107" s="30"/>
      <c r="G107" s="25"/>
      <c r="H107" s="25"/>
      <c r="I107" s="107">
        <v>99900</v>
      </c>
      <c r="J107" s="27"/>
      <c r="K107" s="25"/>
      <c r="L107" s="41"/>
      <c r="M107" s="41"/>
      <c r="N107" s="25" t="s">
        <v>71</v>
      </c>
      <c r="O107" s="21" t="s">
        <v>195</v>
      </c>
    </row>
    <row r="108" spans="1:15" ht="112.5">
      <c r="A108" s="34" t="s">
        <v>74</v>
      </c>
      <c r="B108" s="25"/>
      <c r="C108" s="25"/>
      <c r="D108" s="25"/>
      <c r="E108" s="25"/>
      <c r="F108" s="25"/>
      <c r="G108" s="25"/>
      <c r="H108" s="25"/>
      <c r="I108" s="108">
        <v>35000</v>
      </c>
      <c r="J108" s="25"/>
      <c r="K108" s="28"/>
      <c r="L108" s="28"/>
      <c r="M108" s="25"/>
      <c r="N108" s="25" t="s">
        <v>71</v>
      </c>
      <c r="O108" s="21" t="s">
        <v>195</v>
      </c>
    </row>
    <row r="109" spans="1:15" ht="112.5">
      <c r="A109" s="34" t="s">
        <v>74</v>
      </c>
      <c r="B109" s="25"/>
      <c r="C109" s="25"/>
      <c r="D109" s="25"/>
      <c r="E109" s="25"/>
      <c r="F109" s="25"/>
      <c r="G109" s="25"/>
      <c r="H109" s="25"/>
      <c r="I109" s="108">
        <v>5000</v>
      </c>
      <c r="J109" s="25"/>
      <c r="K109" s="28"/>
      <c r="L109" s="28"/>
      <c r="M109" s="25"/>
      <c r="N109" s="25" t="s">
        <v>71</v>
      </c>
      <c r="O109" s="21" t="s">
        <v>195</v>
      </c>
    </row>
    <row r="110" spans="1:17" ht="168.75">
      <c r="A110" s="75"/>
      <c r="B110" s="76"/>
      <c r="C110" s="77"/>
      <c r="D110" s="78" t="s">
        <v>118</v>
      </c>
      <c r="E110" s="76"/>
      <c r="F110" s="76"/>
      <c r="G110" s="76"/>
      <c r="H110" s="79"/>
      <c r="I110" s="80">
        <f>SUM(I87:I109)</f>
        <v>1346683.07</v>
      </c>
      <c r="J110" s="55"/>
      <c r="K110" s="81"/>
      <c r="L110" s="55"/>
      <c r="M110" s="55"/>
      <c r="N110" s="82" t="s">
        <v>119</v>
      </c>
      <c r="O110" s="83"/>
      <c r="P110" s="53"/>
      <c r="Q110" s="54"/>
    </row>
    <row r="111" spans="1:15" ht="75">
      <c r="A111" s="16"/>
      <c r="B111" s="17"/>
      <c r="C111" s="15"/>
      <c r="D111" s="15"/>
      <c r="E111" s="15"/>
      <c r="F111" s="14"/>
      <c r="G111" s="13"/>
      <c r="H111" s="13"/>
      <c r="I111" s="106">
        <v>10948155.49</v>
      </c>
      <c r="J111" s="13"/>
      <c r="K111" s="13"/>
      <c r="L111" s="13"/>
      <c r="M111" s="13"/>
      <c r="N111" s="45" t="s">
        <v>120</v>
      </c>
      <c r="O111" s="55"/>
    </row>
    <row r="112" spans="1:15" ht="123" customHeight="1">
      <c r="A112" s="90"/>
      <c r="B112" s="91"/>
      <c r="C112" s="92"/>
      <c r="D112" s="92"/>
      <c r="E112" s="92"/>
      <c r="F112" s="93"/>
      <c r="G112" s="94"/>
      <c r="H112" s="94"/>
      <c r="I112" s="95">
        <v>1040898.02</v>
      </c>
      <c r="J112" s="94"/>
      <c r="K112" s="94"/>
      <c r="L112" s="94"/>
      <c r="M112" s="94"/>
      <c r="N112" s="96" t="s">
        <v>31</v>
      </c>
      <c r="O112" s="94"/>
    </row>
    <row r="113" spans="1:15" ht="221.25" customHeight="1">
      <c r="A113" s="126" t="s">
        <v>313</v>
      </c>
      <c r="B113" s="126"/>
      <c r="C113" s="126"/>
      <c r="D113" s="126"/>
      <c r="E113" s="126"/>
      <c r="F113" s="126"/>
      <c r="G113" s="126"/>
      <c r="H113" s="19"/>
      <c r="I113" s="19"/>
      <c r="J113" s="89"/>
      <c r="K113" s="36"/>
      <c r="L113" s="127"/>
      <c r="M113" s="127"/>
      <c r="N113" s="127"/>
      <c r="O113" s="36" t="s">
        <v>292</v>
      </c>
    </row>
  </sheetData>
  <sheetProtection/>
  <mergeCells count="30">
    <mergeCell ref="I18:J18"/>
    <mergeCell ref="D17:M17"/>
    <mergeCell ref="E1:O1"/>
    <mergeCell ref="G8:H8"/>
    <mergeCell ref="E10:F10"/>
    <mergeCell ref="A4:O4"/>
    <mergeCell ref="A5:O5"/>
    <mergeCell ref="A10:D10"/>
    <mergeCell ref="A6:O6"/>
    <mergeCell ref="A7:O7"/>
    <mergeCell ref="A11:D11"/>
    <mergeCell ref="A13:D13"/>
    <mergeCell ref="A113:G113"/>
    <mergeCell ref="O17:O18"/>
    <mergeCell ref="L113:N113"/>
    <mergeCell ref="A14:D14"/>
    <mergeCell ref="E14:F14"/>
    <mergeCell ref="B17:B18"/>
    <mergeCell ref="C17:C18"/>
    <mergeCell ref="I19:J19"/>
    <mergeCell ref="I33:J33"/>
    <mergeCell ref="A17:A18"/>
    <mergeCell ref="M2:O2"/>
    <mergeCell ref="M3:O3"/>
    <mergeCell ref="N17:N18"/>
    <mergeCell ref="E13:F13"/>
    <mergeCell ref="L18:M18"/>
    <mergeCell ref="E12:F12"/>
    <mergeCell ref="A12:D12"/>
    <mergeCell ref="E11:F11"/>
  </mergeCells>
  <printOptions/>
  <pageMargins left="0.25" right="0.25" top="0.75" bottom="0.75" header="0.3" footer="0.3"/>
  <pageSetup fitToHeight="0" fitToWidth="1" horizontalDpi="600" verticalDpi="600" orientation="landscape" paperSize="9" scale="40" r:id="rId1"/>
  <headerFooter alignWithMargins="0">
    <oddHeader>&amp;C&amp;P</oddHeader>
  </headerFooter>
  <colBreaks count="1" manualBreakCount="1">
    <brk id="8" max="9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8">
      <selection activeCell="B45" sqref="B45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Маслова Динара Радиковна</cp:lastModifiedBy>
  <cp:lastPrinted>2015-10-21T03:45:18Z</cp:lastPrinted>
  <dcterms:created xsi:type="dcterms:W3CDTF">2007-01-24T11:50:30Z</dcterms:created>
  <dcterms:modified xsi:type="dcterms:W3CDTF">2015-10-22T07:25:46Z</dcterms:modified>
  <cp:category/>
  <cp:version/>
  <cp:contentType/>
  <cp:contentStatus/>
</cp:coreProperties>
</file>