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<sst xmlns="http://schemas.openxmlformats.org/spreadsheetml/2006/main" count="67" uniqueCount="36">
  <si>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</si>
  <si>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</si>
  <si>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</si>
  <si>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</si>
  <si>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</si>
  <si>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</si>
  <si>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</si>
  <si>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</si>
  <si>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</si>
  <si>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</si>
  <si>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</si>
  <si>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</si>
  <si>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</si>
  <si>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</si>
  <si>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</si>
  <si>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</si>
  <si>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</si>
  <si>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</si>
  <si>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</si>
  <si>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</si>
  <si>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</si>
  <si>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</si>
  <si>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</si>
  <si>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</si>
  <si>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</si>
  <si>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</si>
  <si>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</si>
  <si>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</si>
  <si>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</si>
  <si>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</si>
  <si>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</si>
  <si>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</si>
  <si>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</si>
  <si>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</si>
  <si>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</si>
  <si>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2017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</si>
</sst>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1"/>
      <c r="B1" s="32" t="s">
        <v>24</v>
      </c>
      <c r="C1" s="32" t="s">
        <v>25</v>
      </c>
      <c r="D1" s="32" t="s">
        <v>26</v>
      </c>
      <c r="E1" s="32" t="s">
        <v>30</v>
      </c>
      <c r="F1" s="32" t="s">
        <v>21</v>
      </c>
      <c r="G1" s="30"/>
      <c r="H1" s="30"/>
    </row>
    <row r="2" spans="1:6" ht="12.75">
      <c r="A2" s="26" t="s">
        <v>8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/>
      <c r="C3" s="36"/>
      <c r="D3" s="36"/>
      <c r="E3" s="41" t="e">
        <f>(100)-D3*100/B3</f>
        <v>#DIV/0!</v>
      </c>
      <c r="F3" s="34"/>
    </row>
    <row r="4" spans="1:6" ht="25.5">
      <c r="A4" s="24" t="s">
        <v>5</v>
      </c>
      <c r="B4" s="33"/>
      <c r="C4" s="33"/>
      <c r="D4" s="33"/>
      <c r="E4" s="42"/>
      <c r="F4" s="34"/>
    </row>
    <row r="5" spans="1:6" ht="15" customHeight="1">
      <c r="A5" s="24" t="s">
        <v>6</v>
      </c>
      <c r="B5" s="33"/>
      <c r="C5" s="33"/>
      <c r="D5" s="33"/>
      <c r="E5" s="42"/>
      <c r="F5" s="34"/>
    </row>
    <row r="6" spans="1:6" ht="12.75">
      <c r="A6" s="24" t="s">
        <v>17</v>
      </c>
      <c r="B6" s="33"/>
      <c r="C6" s="33"/>
      <c r="D6" s="33"/>
      <c r="E6" s="42"/>
      <c r="F6" s="34"/>
    </row>
    <row r="7" spans="1:6" ht="25.5">
      <c r="A7" s="24" t="s">
        <v>18</v>
      </c>
      <c r="B7" s="33"/>
      <c r="C7" s="33"/>
      <c r="D7" s="33"/>
      <c r="E7" s="42"/>
      <c r="F7" s="34"/>
    </row>
    <row r="8" spans="1:6" ht="15" customHeight="1">
      <c r="A8" s="24" t="s">
        <v>19</v>
      </c>
      <c r="B8" s="33"/>
      <c r="C8" s="33"/>
      <c r="D8" s="33"/>
      <c r="E8" s="42"/>
      <c r="F8" s="34"/>
    </row>
    <row r="9" spans="1:6" ht="12.75">
      <c r="A9" s="26" t="s">
        <v>9</v>
      </c>
      <c r="B9" s="33"/>
      <c r="C9" s="33"/>
      <c r="D9" s="33"/>
      <c r="E9" s="42"/>
      <c r="F9" s="34"/>
    </row>
    <row r="10" spans="1:6" s="4" customFormat="1" ht="15.75" customHeight="1">
      <c r="A10" s="35" t="s">
        <v>10</v>
      </c>
      <c r="B10" s="36">
        <v>18739</v>
      </c>
      <c r="C10" s="36">
        <v>1449</v>
      </c>
      <c r="D10" s="36">
        <v>15260</v>
      </c>
      <c r="E10" s="41">
        <f>(100)-D10*100/(B10-C10)</f>
        <v>11.740890688259114</v>
      </c>
      <c r="F10" s="34">
        <v>21.088560885608857</v>
      </c>
    </row>
    <row r="11" spans="1:6" ht="12.75">
      <c r="A11" s="24" t="s">
        <v>11</v>
      </c>
      <c r="B11" s="34"/>
      <c r="C11" s="34"/>
      <c r="D11" s="34"/>
      <c r="E11" s="41" t="e">
        <f>(100)-D11*100/(B11-C11)</f>
        <v>#DIV/0!</v>
      </c>
      <c r="F11" s="34"/>
    </row>
    <row r="12" spans="1:6" s="4" customFormat="1" ht="12.75">
      <c r="A12" s="37" t="s">
        <v>12</v>
      </c>
      <c r="B12" s="36">
        <v>3125</v>
      </c>
      <c r="C12" s="36">
        <v>169</v>
      </c>
      <c r="D12" s="36">
        <v>2633</v>
      </c>
      <c r="E12" s="41">
        <f>(100)-D12*100/(B12-C12)</f>
        <v>10.926928281461429</v>
      </c>
      <c r="F12" s="34">
        <v>1.853486319505734</v>
      </c>
    </row>
    <row r="13" spans="1:6" s="4" customFormat="1" ht="12.75">
      <c r="A13" s="37" t="s">
        <v>13</v>
      </c>
      <c r="B13" s="36"/>
      <c r="C13" s="36"/>
      <c r="D13" s="36"/>
      <c r="E13" s="41" t="e">
        <f>(100)-D13*100/B13</f>
        <v>#DIV/0!</v>
      </c>
      <c r="F13" s="34"/>
    </row>
    <row r="14" spans="1:6" s="4" customFormat="1" ht="12.75">
      <c r="A14" s="23" t="s">
        <v>28</v>
      </c>
      <c r="B14" s="34"/>
      <c r="C14" s="40" t="s">
        <v>1</v>
      </c>
      <c r="D14" s="40">
        <f>B14</f>
        <v>0</v>
      </c>
      <c r="E14" s="40" t="s">
        <v>1</v>
      </c>
      <c r="F14" s="34"/>
    </row>
    <row r="15" spans="1:6" s="4" customFormat="1" ht="12.75">
      <c r="A15" s="23" t="s">
        <v>29</v>
      </c>
      <c r="B15" s="34"/>
      <c r="C15" s="40" t="s">
        <v>1</v>
      </c>
      <c r="D15" s="40">
        <f>B15</f>
        <v>0</v>
      </c>
      <c r="E15" s="40" t="s">
        <v>1</v>
      </c>
      <c r="F15" s="34"/>
    </row>
    <row r="16" spans="1:6" s="38" customFormat="1" ht="15">
      <c r="A16" s="39" t="s">
        <v>27</v>
      </c>
      <c r="B16" s="38">
        <f>SUM(B2:B15)</f>
        <v>21864</v>
      </c>
      <c r="C16" s="38">
        <f>SUM(C2:C13)</f>
        <v>1618</v>
      </c>
      <c r="D16" s="38">
        <f>SUM(D2:D15)</f>
        <v>17893</v>
      </c>
      <c r="F16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4">
      <selection activeCell="H8" sqref="H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5" t="s">
        <v>32</v>
      </c>
      <c r="B1" s="54"/>
      <c r="C1" s="54"/>
      <c r="D1" s="54"/>
      <c r="E1" s="54"/>
      <c r="F1" s="54"/>
      <c r="G1" s="54"/>
      <c r="H1" s="54"/>
      <c r="I1" s="19"/>
    </row>
    <row r="2" spans="1:9" s="20" customFormat="1" ht="15.75" customHeight="1">
      <c r="A2" s="52" t="s">
        <v>31</v>
      </c>
      <c r="B2" s="53"/>
      <c r="C2" s="53"/>
      <c r="D2" s="53"/>
      <c r="E2" s="53"/>
      <c r="F2" s="53"/>
      <c r="G2" s="53"/>
      <c r="H2" s="53"/>
      <c r="I2" s="22"/>
    </row>
    <row r="3" spans="1:9" s="20" customFormat="1" ht="15">
      <c r="A3" s="52" t="s">
        <v>35</v>
      </c>
      <c r="B3" s="54"/>
      <c r="C3" s="54"/>
      <c r="D3" s="54"/>
      <c r="E3" s="54"/>
      <c r="F3" s="54"/>
      <c r="G3" s="54"/>
      <c r="H3" s="54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0" t="s">
        <v>3</v>
      </c>
      <c r="C5" s="50" t="s">
        <v>22</v>
      </c>
      <c r="D5" s="50" t="s">
        <v>20</v>
      </c>
      <c r="E5" s="50" t="s">
        <v>4</v>
      </c>
      <c r="F5" s="50" t="s">
        <v>23</v>
      </c>
      <c r="G5" s="60" t="s">
        <v>34</v>
      </c>
      <c r="H5" s="59" t="s">
        <v>21</v>
      </c>
      <c r="I5" s="5"/>
    </row>
    <row r="6" spans="1:9" ht="40.5" customHeight="1">
      <c r="A6" s="4"/>
      <c r="B6" s="51"/>
      <c r="C6" s="51"/>
      <c r="D6" s="51"/>
      <c r="E6" s="51"/>
      <c r="F6" s="56"/>
      <c r="G6" s="61"/>
      <c r="H6" s="5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f>C10+C11+C12+C13+C14+C15+C17+C18+C19+C20</f>
        <v>70</v>
      </c>
      <c r="D8" s="10">
        <f>D10+D11+D12+D13+D14+D15+D17+D18+D19+D20</f>
        <v>178</v>
      </c>
      <c r="E8" s="16"/>
      <c r="F8" s="49">
        <f>SUM(F10:F20)</f>
        <v>0</v>
      </c>
      <c r="G8" s="10">
        <f>G10+G11+G12+G13+G14+G15+G17+G18+G19+G20</f>
        <v>63</v>
      </c>
      <c r="H8" s="14"/>
      <c r="I8" s="7"/>
    </row>
    <row r="9" spans="1:8" s="28" customFormat="1" ht="16.5" customHeight="1">
      <c r="A9" s="7"/>
      <c r="B9" s="23" t="s">
        <v>8</v>
      </c>
      <c r="C9" s="10"/>
      <c r="D9" s="10"/>
      <c r="E9" s="10"/>
      <c r="F9" s="10"/>
      <c r="G9" s="47"/>
      <c r="H9" s="48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f>C10-G10</f>
        <v>0</v>
      </c>
      <c r="G10" s="13">
        <v>0</v>
      </c>
      <c r="H10" s="14" t="s">
        <v>1</v>
      </c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 t="s">
        <v>1</v>
      </c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 t="s">
        <v>1</v>
      </c>
      <c r="I12" s="5"/>
    </row>
    <row r="13" spans="1:9" ht="16.5" customHeight="1">
      <c r="A13" s="4"/>
      <c r="B13" s="24" t="s">
        <v>17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 t="s">
        <v>1</v>
      </c>
      <c r="I13" s="5"/>
    </row>
    <row r="14" spans="1:9" ht="16.5" customHeight="1">
      <c r="A14" s="4"/>
      <c r="B14" s="24" t="s">
        <v>18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 t="s">
        <v>1</v>
      </c>
      <c r="I14" s="5"/>
    </row>
    <row r="15" spans="1:9" ht="15.75" customHeight="1">
      <c r="A15" s="4"/>
      <c r="B15" s="24" t="s">
        <v>19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 t="s">
        <v>1</v>
      </c>
      <c r="I15" s="5"/>
    </row>
    <row r="16" spans="1:9" s="25" customFormat="1" ht="15.75" customHeight="1">
      <c r="A16" s="4"/>
      <c r="B16" s="23" t="s">
        <v>9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10</v>
      </c>
      <c r="C17" s="11">
        <v>44</v>
      </c>
      <c r="D17" s="11">
        <v>137</v>
      </c>
      <c r="E17" s="12">
        <f>D17/C17</f>
        <v>3.1136363636363638</v>
      </c>
      <c r="F17" s="12">
        <v>0</v>
      </c>
      <c r="G17" s="13">
        <v>41</v>
      </c>
      <c r="H17" s="14">
        <v>11.74</v>
      </c>
      <c r="I17" s="5"/>
    </row>
    <row r="18" spans="1:9" ht="17.25" customHeight="1">
      <c r="A18" s="4"/>
      <c r="B18" s="24" t="s">
        <v>11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14" t="s">
        <v>1</v>
      </c>
      <c r="I18" s="5"/>
    </row>
    <row r="19" spans="1:9" ht="17.25" customHeight="1">
      <c r="A19" s="4"/>
      <c r="B19" s="23" t="s">
        <v>12</v>
      </c>
      <c r="C19" s="11">
        <v>26</v>
      </c>
      <c r="D19" s="11">
        <v>41</v>
      </c>
      <c r="E19" s="12">
        <f>D19/C19</f>
        <v>1.5769230769230769</v>
      </c>
      <c r="F19" s="12">
        <v>0</v>
      </c>
      <c r="G19" s="13">
        <v>22</v>
      </c>
      <c r="H19" s="14">
        <v>10.93</v>
      </c>
      <c r="I19" s="5"/>
    </row>
    <row r="20" spans="1:9" ht="17.25" customHeight="1">
      <c r="A20" s="4"/>
      <c r="B20" s="23" t="s">
        <v>13</v>
      </c>
      <c r="C20" s="11">
        <v>0</v>
      </c>
      <c r="D20" s="11">
        <v>0</v>
      </c>
      <c r="E20" s="12">
        <v>0</v>
      </c>
      <c r="F20" s="12">
        <f>C20-G20</f>
        <v>0</v>
      </c>
      <c r="G20" s="13">
        <v>0</v>
      </c>
      <c r="H20" s="14" t="s">
        <v>1</v>
      </c>
      <c r="I20" s="5"/>
    </row>
    <row r="21" spans="1:9" s="1" customFormat="1" ht="30.75" customHeight="1">
      <c r="A21" s="7"/>
      <c r="B21" s="23" t="s">
        <v>14</v>
      </c>
      <c r="C21" s="47">
        <f>C22+C23</f>
        <v>326</v>
      </c>
      <c r="D21" s="16"/>
      <c r="E21" s="16"/>
      <c r="F21" s="47">
        <f>F22+F23</f>
        <v>0</v>
      </c>
      <c r="G21" s="47">
        <f>G22+G23</f>
        <v>326</v>
      </c>
      <c r="H21" s="14" t="s">
        <v>1</v>
      </c>
      <c r="I21" s="7"/>
    </row>
    <row r="22" spans="1:9" ht="31.5" customHeight="1">
      <c r="A22" s="4"/>
      <c r="B22" s="24" t="s">
        <v>15</v>
      </c>
      <c r="C22" s="11">
        <v>25</v>
      </c>
      <c r="D22" s="16" t="s">
        <v>1</v>
      </c>
      <c r="E22" s="16" t="s">
        <v>1</v>
      </c>
      <c r="F22" s="12">
        <v>0</v>
      </c>
      <c r="G22" s="13">
        <f>C22</f>
        <v>25</v>
      </c>
      <c r="H22" s="16" t="s">
        <v>1</v>
      </c>
      <c r="I22" s="5"/>
    </row>
    <row r="23" spans="1:9" ht="29.25" customHeight="1">
      <c r="A23" s="4"/>
      <c r="B23" s="24" t="s">
        <v>16</v>
      </c>
      <c r="C23" s="11">
        <v>301</v>
      </c>
      <c r="D23" s="16" t="s">
        <v>1</v>
      </c>
      <c r="E23" s="16" t="s">
        <v>1</v>
      </c>
      <c r="F23" s="12">
        <v>0</v>
      </c>
      <c r="G23" s="13">
        <f>C23</f>
        <v>301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396</v>
      </c>
      <c r="D24" s="49">
        <f>D8</f>
        <v>178</v>
      </c>
      <c r="E24" s="16"/>
      <c r="F24" s="10">
        <f>F8+F21</f>
        <v>0</v>
      </c>
      <c r="G24" s="47">
        <f>G8+G21</f>
        <v>389</v>
      </c>
      <c r="H24" s="15"/>
      <c r="I24" s="7"/>
    </row>
    <row r="25" spans="1:9" s="1" customFormat="1" ht="15">
      <c r="A25" s="7"/>
      <c r="B25" s="44"/>
      <c r="C25" s="45"/>
      <c r="D25" s="45"/>
      <c r="E25" s="45"/>
      <c r="F25" s="45"/>
      <c r="G25" s="21"/>
      <c r="H25" s="46"/>
      <c r="I25" s="7"/>
    </row>
    <row r="26" spans="1:9" s="29" customFormat="1" ht="31.5" customHeight="1">
      <c r="A26" s="5"/>
      <c r="B26" s="57"/>
      <c r="C26" s="58"/>
      <c r="D26" s="58"/>
      <c r="E26" s="58"/>
      <c r="F26" s="58"/>
      <c r="G26" s="58"/>
      <c r="H26" s="58"/>
      <c r="I26" s="5"/>
    </row>
    <row r="27" spans="1:9" s="29" customFormat="1" ht="30" customHeight="1">
      <c r="A27" s="5"/>
      <c r="B27" s="58" t="s">
        <v>33</v>
      </c>
      <c r="C27" s="58"/>
      <c r="D27" s="58"/>
      <c r="E27" s="58"/>
      <c r="F27" s="58"/>
      <c r="G27" s="58"/>
      <c r="H27" s="58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2018-01-19T01:27:16Z</cp:lastPrinted>
  <dcterms:created xsi:type="dcterms:W3CDTF">1996-10-08T23:32:33Z</dcterms:created>
  <dcterms:modified xsi:type="dcterms:W3CDTF">2018-01-19T01:27:21Z</dcterms:modified>
  <cp:category/>
  <cp:version/>
  <cp:contentType/>
  <cp:contentStatus/>
</cp:coreProperties>
</file>