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<sst xmlns="http://schemas.openxmlformats.org/spreadsheetml/2006/main" count="34" uniqueCount="28">
  <si>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</si>
  <si>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</si>
  <si>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</si>
  <si>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</si>
  <si>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</si>
  <si>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</si>
  <si>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</si>
  <si>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</si>
  <si>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</si>
  <si>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</si>
  <si>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</si>
  <si>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</si>
  <si>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</si>
  <si>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</si>
  <si>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</si>
  <si>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</si>
  <si>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</si>
  <si>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</si>
  <si>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</si>
  <si>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</si>
  <si>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</si>
  <si>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</si>
  <si>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</si>
  <si>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</si>
  <si>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</si>
  <si>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</si>
  <si>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I полугодие 2018 года</t>
  </si>
  <si>
    <t>*Информация о заключенных контрактах и их существенные условия содержатся в единой информационной системе в сфере закупок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</si>
</sst>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7" t="s">
        <v>24</v>
      </c>
      <c r="B1" s="36"/>
      <c r="C1" s="36"/>
      <c r="D1" s="36"/>
      <c r="E1" s="36"/>
      <c r="F1" s="36"/>
      <c r="G1" s="36"/>
      <c r="H1" s="18"/>
    </row>
    <row r="2" spans="1:8" s="19" customFormat="1" ht="15.75" customHeight="1">
      <c r="A2" s="34" t="s">
        <v>23</v>
      </c>
      <c r="B2" s="35"/>
      <c r="C2" s="35"/>
      <c r="D2" s="35"/>
      <c r="E2" s="35"/>
      <c r="F2" s="35"/>
      <c r="G2" s="35"/>
      <c r="H2" s="21"/>
    </row>
    <row r="3" spans="1:8" s="19" customFormat="1" ht="15">
      <c r="A3" s="34" t="s">
        <v>26</v>
      </c>
      <c r="B3" s="36"/>
      <c r="C3" s="36"/>
      <c r="D3" s="36"/>
      <c r="E3" s="36"/>
      <c r="F3" s="36"/>
      <c r="G3" s="36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39" t="s">
        <v>3</v>
      </c>
      <c r="C5" s="39" t="s">
        <v>22</v>
      </c>
      <c r="D5" s="39" t="s">
        <v>20</v>
      </c>
      <c r="E5" s="39" t="s">
        <v>4</v>
      </c>
      <c r="F5" s="42" t="s">
        <v>25</v>
      </c>
      <c r="G5" s="41" t="s">
        <v>21</v>
      </c>
      <c r="H5" s="5"/>
    </row>
    <row r="6" spans="1:8" ht="40.5" customHeight="1">
      <c r="A6" s="4"/>
      <c r="B6" s="40"/>
      <c r="C6" s="40"/>
      <c r="D6" s="40"/>
      <c r="E6" s="40"/>
      <c r="F6" s="43"/>
      <c r="G6" s="4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35</v>
      </c>
      <c r="D8" s="9">
        <f>D10+D11+D12+D13+D14+D15+D17+D18+D19+D20</f>
        <v>83</v>
      </c>
      <c r="E8" s="15"/>
      <c r="F8" s="9">
        <f>F10+F11+F12+F13+F14+F15+F17+F18+F19+F20</f>
        <v>31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17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18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19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21</v>
      </c>
      <c r="D17" s="10">
        <v>58</v>
      </c>
      <c r="E17" s="11">
        <f>D17/C17</f>
        <v>2.761904761904762</v>
      </c>
      <c r="F17" s="12">
        <v>19</v>
      </c>
      <c r="G17" s="13">
        <v>19.96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14</v>
      </c>
      <c r="D19" s="10">
        <v>25</v>
      </c>
      <c r="E19" s="11">
        <f>D19/C19</f>
        <v>1.7857142857142858</v>
      </c>
      <c r="F19" s="12">
        <v>12</v>
      </c>
      <c r="G19" s="13">
        <v>8.2</v>
      </c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106</v>
      </c>
      <c r="D21" s="15"/>
      <c r="E21" s="15"/>
      <c r="F21" s="31">
        <f>F22+F23</f>
        <v>106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18</v>
      </c>
      <c r="D22" s="15" t="s">
        <v>1</v>
      </c>
      <c r="E22" s="15" t="s">
        <v>1</v>
      </c>
      <c r="F22" s="12">
        <f>C22</f>
        <v>18</v>
      </c>
      <c r="G22" s="15" t="s">
        <v>1</v>
      </c>
      <c r="H22" s="5"/>
    </row>
    <row r="23" spans="1:8" ht="29.25" customHeight="1">
      <c r="A23" s="4"/>
      <c r="B23" s="23" t="s">
        <v>16</v>
      </c>
      <c r="C23" s="10">
        <v>88</v>
      </c>
      <c r="D23" s="15" t="s">
        <v>1</v>
      </c>
      <c r="E23" s="15" t="s">
        <v>1</v>
      </c>
      <c r="F23" s="12">
        <f>C23</f>
        <v>88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141</v>
      </c>
      <c r="D24" s="33">
        <f>D8</f>
        <v>83</v>
      </c>
      <c r="E24" s="15"/>
      <c r="F24" s="31">
        <f>F8+F21</f>
        <v>137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38" t="s">
        <v>27</v>
      </c>
      <c r="C26" s="38"/>
      <c r="D26" s="38"/>
      <c r="E26" s="38"/>
      <c r="F26" s="38"/>
      <c r="G26" s="38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2018-01-19T01:27:16Z</cp:lastPrinted>
  <dcterms:created xsi:type="dcterms:W3CDTF">1996-10-08T23:32:33Z</dcterms:created>
  <dcterms:modified xsi:type="dcterms:W3CDTF">2018-08-20T04:27:59Z</dcterms:modified>
  <cp:category/>
  <cp:version/>
  <cp:contentType/>
  <cp:contentStatus/>
</cp:coreProperties>
</file>