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10'!$A$1:$G$27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<sst xmlns="http://schemas.openxmlformats.org/spreadsheetml/2006/main" count="35" uniqueCount="29">
  <si>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</si>
  <si>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</si>
  <si>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</si>
  <si>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</si>
  <si>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</si>
  <si>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</si>
  <si>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</si>
  <si>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</si>
  <si>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</si>
  <si>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</si>
  <si>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</si>
  <si>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</si>
  <si>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</si>
  <si>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</si>
  <si>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</si>
  <si>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</si>
  <si>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</si>
  <si>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</si>
  <si>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</si>
  <si>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</si>
  <si>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</si>
  <si>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</si>
  <si>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</si>
  <si>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</si>
  <si>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</si>
  <si>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</si>
  <si>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</si>
  <si>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12 месяцев 2019 года</t>
  </si>
  <si>
    <t>УФНС России по КБР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</si>
</sst>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2" s="1" customFormat="1" ht="78" customHeight="1">
      <c r="A1" s="33"/>
      <c r="B1" s="33"/>
    </row>
    <row r="2" ht="12.75">
      <c r="F2"/>
    </row>
    <row r="3" s="4" customFormat="1" ht="15" customHeight="1"/>
    <row r="4" ht="12.75">
      <c r="F4"/>
    </row>
    <row r="5" ht="15" customHeight="1">
      <c r="F5"/>
    </row>
    <row r="6" ht="12.75">
      <c r="F6"/>
    </row>
    <row r="7" ht="12.75">
      <c r="F7"/>
    </row>
    <row r="8" ht="15" customHeight="1">
      <c r="F8"/>
    </row>
    <row r="9" ht="12.75">
      <c r="F9"/>
    </row>
    <row r="10" s="4" customFormat="1" ht="15.75" customHeight="1"/>
    <row r="11" ht="12.75">
      <c r="F11"/>
    </row>
    <row r="12" s="4" customFormat="1" ht="12.75"/>
    <row r="13" s="4" customFormat="1" ht="12.75"/>
    <row r="14" s="4" customFormat="1" ht="12.75"/>
    <row r="15" s="4" customFormat="1" ht="12.75"/>
    <row r="16" s="34" customFormat="1" ht="15"/>
    <row r="17" ht="12.75">
      <c r="F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2" t="s">
        <v>23</v>
      </c>
      <c r="B1" s="51"/>
      <c r="C1" s="51"/>
      <c r="D1" s="51"/>
      <c r="E1" s="51"/>
      <c r="F1" s="51"/>
      <c r="G1" s="51"/>
      <c r="H1" s="21"/>
    </row>
    <row r="2" spans="1:8" s="22" customFormat="1" ht="15.75" customHeight="1">
      <c r="A2" s="49" t="s">
        <v>28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 t="s">
        <v>27</v>
      </c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24</v>
      </c>
      <c r="G5" s="56" t="s">
        <v>26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32</v>
      </c>
      <c r="D8" s="9">
        <f>SUM(D10:D21)</f>
        <v>103</v>
      </c>
      <c r="E8" s="40"/>
      <c r="F8" s="9">
        <f>SUM(F10:F21)</f>
        <v>30</v>
      </c>
      <c r="G8" s="41"/>
      <c r="H8" s="7"/>
    </row>
    <row r="9" spans="2:7" s="31" customFormat="1" ht="16.5" customHeight="1">
      <c r="B9" s="28" t="s">
        <v>8</v>
      </c>
      <c r="C9" s="42"/>
      <c r="D9" s="42"/>
      <c r="E9" s="42"/>
      <c r="F9" s="43"/>
      <c r="G9" s="44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5"/>
      <c r="H16" s="5"/>
    </row>
    <row r="17" spans="2:8" s="27" customFormat="1" ht="15.75" customHeight="1">
      <c r="B17" s="28" t="s">
        <v>9</v>
      </c>
      <c r="C17" s="45"/>
      <c r="D17" s="45"/>
      <c r="E17" s="29"/>
      <c r="F17" s="46"/>
      <c r="G17" s="36"/>
      <c r="H17" s="30"/>
    </row>
    <row r="18" spans="1:8" ht="15" customHeight="1">
      <c r="A18" s="4"/>
      <c r="B18" s="26" t="s">
        <v>10</v>
      </c>
      <c r="C18" s="12">
        <v>26</v>
      </c>
      <c r="D18" s="12">
        <v>87</v>
      </c>
      <c r="E18" s="19">
        <f>D18/C18</f>
        <v>3.3461538461538463</v>
      </c>
      <c r="F18" s="14">
        <v>24</v>
      </c>
      <c r="G18" s="15">
        <v>16.15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5"/>
      <c r="H19" s="5"/>
    </row>
    <row r="20" spans="1:8" ht="17.25" customHeight="1">
      <c r="A20" s="4"/>
      <c r="B20" s="25" t="s">
        <v>12</v>
      </c>
      <c r="C20" s="12">
        <v>6</v>
      </c>
      <c r="D20" s="12">
        <v>16</v>
      </c>
      <c r="E20" s="19">
        <f>D20/C20</f>
        <v>2.6666666666666665</v>
      </c>
      <c r="F20" s="14">
        <v>6</v>
      </c>
      <c r="G20" s="15">
        <v>16.98</v>
      </c>
      <c r="H20" s="5"/>
    </row>
    <row r="21" spans="1:8" ht="17.25" customHeight="1">
      <c r="A21" s="4"/>
      <c r="B21" s="25" t="s">
        <v>13</v>
      </c>
      <c r="C21" s="12"/>
      <c r="D21" s="12"/>
      <c r="E21" s="19" t="e">
        <f>D21/C21</f>
        <v>#DIV/0!</v>
      </c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114</v>
      </c>
      <c r="D22" s="47"/>
      <c r="E22" s="16"/>
      <c r="F22" s="11">
        <f>F23+F24</f>
        <v>114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14</v>
      </c>
      <c r="D23" s="9" t="s">
        <v>1</v>
      </c>
      <c r="E23" s="16" t="s">
        <v>1</v>
      </c>
      <c r="F23" s="18">
        <f>C23</f>
        <v>14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100</v>
      </c>
      <c r="D24" s="9" t="s">
        <v>1</v>
      </c>
      <c r="E24" s="16" t="s">
        <v>1</v>
      </c>
      <c r="F24" s="18">
        <f>C24</f>
        <v>100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146</v>
      </c>
      <c r="D25" s="9">
        <f>D8+D22</f>
        <v>103</v>
      </c>
      <c r="E25" s="10"/>
      <c r="F25" s="11">
        <f>SUM(F8+F22)</f>
        <v>144</v>
      </c>
      <c r="G25" s="48"/>
      <c r="H25" s="7"/>
    </row>
    <row r="26" spans="1:8" s="1" customFormat="1" ht="15">
      <c r="A26" s="7"/>
      <c r="B26" s="37"/>
      <c r="C26" s="38"/>
      <c r="D26" s="38"/>
      <c r="E26" s="38"/>
      <c r="F26" s="23"/>
      <c r="G26" s="39"/>
      <c r="H26" s="7"/>
    </row>
    <row r="27" spans="1:8" s="32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2020-01-20T12:40:49Z</dcterms:modified>
  <cp:category/>
  <cp:version/>
  <cp:contentType/>
  <cp:contentStatus/>
</cp:coreProperties>
</file>