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стр.1_2" sheetId="1" r:id="rId1"/>
  </sheets>
  <definedNames>
    <definedName name="_xlnm.Print_Area" localSheetId="0">'стр.1_2'!$A$1:$EW$97</definedName>
  </definedNames>
  <calcPr fullCalcOnLoad="1" refMode="R1C1"/>
</workbook>
</file>

<file path=xl/sharedStrings.xml><?xml version="1.0" encoding="utf-8"?>
<sst xmlns="http://schemas.openxmlformats.org/spreadsheetml/2006/main" count="549" uniqueCount="264">
  <si>
    <t>Приложение № 2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</si>
  <si>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</si>
  <si>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</si>
  <si>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</si>
  <si>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</si>
  <si>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</si>
  <si>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</si>
  <si>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от 27.12.2011 № 761/20н (изм. Приказ от 20.09.2013 № 544/18н)</t>
  </si>
  <si>
    <t>План-график размещения заказов на поставки товаров,</t>
  </si>
  <si>
    <t>выполнение работ, оказание услуг для обеспечения</t>
  </si>
  <si>
    <t>государственных и муниципальных нужд</t>
  </si>
  <si>
    <t>на</t>
  </si>
  <si>
    <t>2015</t>
  </si>
  <si>
    <t>год</t>
  </si>
  <si>
    <t>Наименование заказчика</t>
  </si>
  <si>
    <t>Управление Федеральной налоговой службы по Республике Хакасия</t>
  </si>
  <si>
    <t>Юридический адрес, телефон, электронная почта заказчика</t>
  </si>
  <si>
    <t>ИНН</t>
  </si>
  <si>
    <t>1901065260</t>
  </si>
  <si>
    <t>КПП</t>
  </si>
  <si>
    <t>190101001</t>
  </si>
  <si>
    <t>ОКАТО (ОКТМО)</t>
  </si>
  <si>
    <t>95401000000 (95701000001)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</si>
  <si>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</si>
  <si>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</si>
  <si>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</si>
  <si>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</si>
  <si>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</si>
  <si>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</si>
  <si>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</si>
  <si>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</si>
  <si>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</si>
  <si>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</si>
  <si>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</si>
  <si>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(тыс.рублей)</t>
  </si>
  <si>
    <t>Фактическая цена контракта (тыс.рублей)</t>
  </si>
  <si>
    <t>Условия финансового обеспечения исполнения контракта (включая размер аванса *)                   (в тыс.рублей)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</si>
  <si>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</si>
  <si>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</si>
  <si>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</si>
  <si>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18201063940019244226</t>
  </si>
  <si>
    <t>74.60</t>
  </si>
  <si>
    <t>74.60.15.000</t>
  </si>
  <si>
    <t>1</t>
  </si>
  <si>
    <t>Услуги охраны административного здания УФНС России по Республике Хакасия</t>
  </si>
  <si>
    <t>Услуги охраны в налоговых органах Республики Хакасия подразделениями ОВО МВД по РХ</t>
  </si>
  <si>
    <t>Охрана и осуществление внутриобъектового и пропускного режимов, предупреждение и пресечение преступных и административных правонарушений на объекте Заказчика</t>
  </si>
  <si>
    <t>ч.</t>
  </si>
  <si>
    <t>ЕД</t>
  </si>
  <si>
    <t>РОЗ - 0 /            РОИК - 0 /             РА - 0%</t>
  </si>
  <si>
    <t>01.2015</t>
  </si>
  <si>
    <t>11.2015 (ежедневно)</t>
  </si>
  <si>
    <t>Единственный поставщик</t>
  </si>
  <si>
    <t>2</t>
  </si>
  <si>
    <t>РОЗ -3,538 /            РОИК - 17,689 /             РА - 0%</t>
  </si>
  <si>
    <t>10.2015</t>
  </si>
  <si>
    <t>12.2015 (ежедневно)</t>
  </si>
  <si>
    <t>Аукцион в электронной форме</t>
  </si>
  <si>
    <t>18201063940019244223</t>
  </si>
  <si>
    <t>40.10.2</t>
  </si>
  <si>
    <t>40.11.10.110</t>
  </si>
  <si>
    <t>3</t>
  </si>
  <si>
    <t>Электроэнергия</t>
  </si>
  <si>
    <t>Продажа электрической энергии и с привлечением Сетевой организации оказание услуги по передаче электрической энергии и иных услуг, неразрывно связанных с процессом снабжения электрической энергией</t>
  </si>
  <si>
    <t>тыс. кВт/ч</t>
  </si>
  <si>
    <t>Г/КВТ. Ч</t>
  </si>
  <si>
    <t>02.2015</t>
  </si>
  <si>
    <t>40.30.11</t>
  </si>
  <si>
    <t>40.30.10.110</t>
  </si>
  <si>
    <t>4</t>
  </si>
  <si>
    <t>Теплоэнергия</t>
  </si>
  <si>
    <t>Подача тепловой энергии и теплоносителя Заказчику до границы раздела с энергоснабжающей организацией</t>
  </si>
  <si>
    <t>Гкал</t>
  </si>
  <si>
    <t>ГИГАКАЛ</t>
  </si>
  <si>
    <t>41.00.2</t>
  </si>
  <si>
    <t>41.00.11.000</t>
  </si>
  <si>
    <t>5</t>
  </si>
  <si>
    <t>Водоснабжение</t>
  </si>
  <si>
    <t>Услуги по отпуску (получению) питьевой воды из системы городского водопровода и приему (сбросу) сточных вод в городскую канализацию</t>
  </si>
  <si>
    <t>м3</t>
  </si>
  <si>
    <t>07.2015 (ежедневно)</t>
  </si>
  <si>
    <t>18201063940019242221</t>
  </si>
  <si>
    <t>64.20.3</t>
  </si>
  <si>
    <t>64.20.11.110</t>
  </si>
  <si>
    <t>6</t>
  </si>
  <si>
    <t>Услуги электросвязи юридическому лицу - владельцу технологической сети связи</t>
  </si>
  <si>
    <t>Услуги по предоставлению доступа технологической сети связи Абонента к сети местной телефонной связи, иные услуги, технологически неразрывно связанные с услугами электросвязи, а также предоставление доступа к услугам внутризоновой, междугородней телефонно</t>
  </si>
  <si>
    <t>ед</t>
  </si>
  <si>
    <t>18201063940019242225</t>
  </si>
  <si>
    <t>72.50</t>
  </si>
  <si>
    <t>72.50.11.000</t>
  </si>
  <si>
    <t>7</t>
  </si>
  <si>
    <t>Услуги по системно-техническому обслуживанию ЭВТ и КМТ</t>
  </si>
  <si>
    <t>РОЗ - 6,779 /            РОИК - 33,895 /             РА - 0%</t>
  </si>
  <si>
    <t>18201063940019242226</t>
  </si>
  <si>
    <t>72.10</t>
  </si>
  <si>
    <t>72.22.14.000</t>
  </si>
  <si>
    <t>8</t>
  </si>
  <si>
    <t>Сопровождение программных продуктов "1С: Предприятие"</t>
  </si>
  <si>
    <t>РОЗ - 0,916 /            РОИК - 4,580 /             РА - 0%</t>
  </si>
  <si>
    <t>06.2015             (по мере необходимости)</t>
  </si>
  <si>
    <t>9</t>
  </si>
  <si>
    <t>Услуги по обновлению справочно-информационных баз данных КонсультантПлюс</t>
  </si>
  <si>
    <t>РОИК - 0 /             РА - 0%</t>
  </si>
  <si>
    <t>06.2015 (еженедельно)</t>
  </si>
  <si>
    <t>Запрос котировок</t>
  </si>
  <si>
    <t>18201063940019242340</t>
  </si>
  <si>
    <t>30.01.2</t>
  </si>
  <si>
    <t>30.01.24.110</t>
  </si>
  <si>
    <t>10</t>
  </si>
  <si>
    <t>Приобретение расходных материалов к КМТ</t>
  </si>
  <si>
    <t>шт</t>
  </si>
  <si>
    <t>РОЗ - 3,000 /            РОИК - 15,000 /            РА - 0%</t>
  </si>
  <si>
    <t>04.2015</t>
  </si>
  <si>
    <t>05.2015 (разовый)</t>
  </si>
  <si>
    <t>18201063940019244221</t>
  </si>
  <si>
    <t>64.11</t>
  </si>
  <si>
    <t>64.11.14.120</t>
  </si>
  <si>
    <t>11</t>
  </si>
  <si>
    <t>Приобретение маркированных конвертов и марок</t>
  </si>
  <si>
    <t>Маркированные конверты и марки</t>
  </si>
  <si>
    <t>РОЗ - 0,598 /            РОИК - 2,990 /             РА - 30%</t>
  </si>
  <si>
    <t>03.2015</t>
  </si>
  <si>
    <t>04.2015 (разовый)</t>
  </si>
  <si>
    <t>18201063940019244225</t>
  </si>
  <si>
    <t>45.4</t>
  </si>
  <si>
    <t>12</t>
  </si>
  <si>
    <t>Работы по текущему ремонту</t>
  </si>
  <si>
    <t>В соответствии с техническим заданием</t>
  </si>
  <si>
    <t>РОЗ - 1,106 /            РОИК - 5,530 /             РА - 0%</t>
  </si>
  <si>
    <t>06.2015</t>
  </si>
  <si>
    <t>08.2015 (разовый)</t>
  </si>
  <si>
    <t>18201063940019244340</t>
  </si>
  <si>
    <t>23.20</t>
  </si>
  <si>
    <t>23.20.11.221 23.20.15.000</t>
  </si>
  <si>
    <t>13</t>
  </si>
  <si>
    <t>Поставка ГСМ</t>
  </si>
  <si>
    <t>Поставка бензина, дизельного топлива с использованием топливных талонов литрового номинала</t>
  </si>
  <si>
    <t>л</t>
  </si>
  <si>
    <t>РОЗ - 5,000 /            РОИК - 25,000 /             РА - 0%</t>
  </si>
  <si>
    <t>22.22</t>
  </si>
  <si>
    <t>22.22.11.140</t>
  </si>
  <si>
    <t>14</t>
  </si>
  <si>
    <t>Изготовление бланочной (полиграфической) продукции</t>
  </si>
  <si>
    <t>РОЗ - 1,000 /            РОИК - 5,000 /             РА - 0%</t>
  </si>
  <si>
    <t>11.2015 (разовый)</t>
  </si>
  <si>
    <t>21.12             25.13                36.63.2</t>
  </si>
  <si>
    <t>21.12.           25.13.              36.63.21</t>
  </si>
  <si>
    <t>15</t>
  </si>
  <si>
    <t>Поставка канцелярских принадлежностей</t>
  </si>
  <si>
    <t>РОЗ - 3,020 /            РОИК - 15,100 /             РА - 0%</t>
  </si>
  <si>
    <t>21.23</t>
  </si>
  <si>
    <t>21.12.14.120</t>
  </si>
  <si>
    <t>16</t>
  </si>
  <si>
    <t>Поставка бумаги для офисной техники</t>
  </si>
  <si>
    <t>ШТ</t>
  </si>
  <si>
    <t>03.2015 (разовый)</t>
  </si>
  <si>
    <t>64.11.31</t>
  </si>
  <si>
    <t>64.11.15.310</t>
  </si>
  <si>
    <t>17</t>
  </si>
  <si>
    <t>Услуги федеральной фельдъегерской связи</t>
  </si>
  <si>
    <t>Прием и доставка несекретных отправлений, в том числе с объявленной ценностью / несекретных пакетных, грузовых отправлений (корреспонденции) по действующим маршрутам федеральной фельдъегерской связи</t>
  </si>
  <si>
    <t>64.11.11</t>
  </si>
  <si>
    <t>64.11.15.210</t>
  </si>
  <si>
    <t>18</t>
  </si>
  <si>
    <t>Услуги специальной связи</t>
  </si>
  <si>
    <t>Прием, обработка, хранение, доставка и вручение отправлений</t>
  </si>
  <si>
    <t>64.20.11</t>
  </si>
  <si>
    <t>64.20.15.119</t>
  </si>
  <si>
    <t>19</t>
  </si>
  <si>
    <t>Услуги правительственной междугородной телефонной связи</t>
  </si>
  <si>
    <t>Предоставление правительственной  междугородной телефонной связи</t>
  </si>
  <si>
    <t>мес</t>
  </si>
  <si>
    <t>74.40</t>
  </si>
  <si>
    <t>74.40.12.000</t>
  </si>
  <si>
    <t>20</t>
  </si>
  <si>
    <t>Рекламные услуги по размещению видеороликов</t>
  </si>
  <si>
    <t>Размещение видеороликов на уличном светодиодном электронном табло (экране)</t>
  </si>
  <si>
    <t>сек.</t>
  </si>
  <si>
    <t>21</t>
  </si>
  <si>
    <t>Рекламные услуги, по выходу в радиоэфир информационно-разъяснительных материалов (аудиороликов)</t>
  </si>
  <si>
    <t>Рекламные услуги, по выходу в радиоэфир информационно-разъяснительных материалов (аудиороликов) по актуальным темам информационно-разъяснительной работе в рамках "Декларационной компании 2015 года"</t>
  </si>
  <si>
    <t>22.22.13</t>
  </si>
  <si>
    <t>22</t>
  </si>
  <si>
    <t>Полиграфическая продукция, содержащая рекламную информацию для налогоплательщиков</t>
  </si>
  <si>
    <t>Услуги по проектированию, изготовлению и доставке полиграфической продукции, содержащую рекламную информацию для налогоплательщиков</t>
  </si>
  <si>
    <t>23</t>
  </si>
  <si>
    <t>Услуги по размещению в телеэфире информационно-разьяснительного материала рекламного содержания (видеороликов) по теме "Декларационная компания 2015 года"</t>
  </si>
  <si>
    <t>45.31</t>
  </si>
  <si>
    <t>45.31.21.122 45.31.22.152</t>
  </si>
  <si>
    <t>24</t>
  </si>
  <si>
    <t>Техническое обслуживание комплекса технических средств охраны</t>
  </si>
  <si>
    <t>Контрольные осмотры, поддержание в рабочем состоянии и ремонт</t>
  </si>
  <si>
    <t>12.2015 (ежемесячно)</t>
  </si>
  <si>
    <t>25</t>
  </si>
  <si>
    <t>05.2015</t>
  </si>
  <si>
    <t>12.2015             (по мере необходимости)</t>
  </si>
  <si>
    <t>26</t>
  </si>
  <si>
    <t>12.2015 (еженедельно)</t>
  </si>
  <si>
    <t>18201063940019242220</t>
  </si>
  <si>
    <t>18201063940019242300</t>
  </si>
  <si>
    <t>12.2015</t>
  </si>
  <si>
    <t>18201063940019244220</t>
  </si>
  <si>
    <t>18201063940019244300</t>
  </si>
  <si>
    <t>ИТОГО:</t>
  </si>
  <si>
    <t>а) у единственного поставщика (подрядчика, исполнителя) в соответствии с п.4 ч.1 ст.93 Федерального закона № 44-ФЗ (на сумму, не превышающую ста тысяч рублей)</t>
  </si>
  <si>
    <t>б) у субъектов малого предпринимательства, социально ориентированных  некоммерческих организаций в соответствии с п.1 ст.30 Федерального закона № 44-ФЗ (не менее 15%)</t>
  </si>
  <si>
    <t>СМП, СОНО</t>
  </si>
  <si>
    <t>в)  осуществляемых путем проведения запроса котировок в соответствии с п.2 ст.72 (не более 10%)</t>
  </si>
  <si>
    <t>г) всего планируемых закупок в текущем году / размер выплат по исполнению контрактов в текущем году</t>
  </si>
  <si>
    <t>12 807,100 /              12 807,100</t>
  </si>
  <si>
    <t>С.Н. Диденко - руководитель УФНС России по Республике Хакасия</t>
  </si>
  <si>
    <t xml:space="preserve"> "</t>
  </si>
  <si>
    <t>08</t>
  </si>
  <si>
    <t>"</t>
  </si>
  <si>
    <t>апреля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</si>
  <si>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</si>
  <si>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</si>
  <si>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</si>
  <si>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</si>
  <si>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</si>
  <si>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* При наличии.</t>
  </si>
  <si>
    <t>РОЗ - размер обеспечения заявки;</t>
  </si>
  <si>
    <t>Ответственный за формирование плана-графика:</t>
  </si>
  <si>
    <t>РОИК - размер обеспечения исполнения контракта;</t>
  </si>
  <si>
    <t>Картанков Л.Г. (3902) 22-99-11</t>
  </si>
  <si>
    <t>РА - размер аванса.</t>
  </si>
  <si>
    <t>2.</t>
  </si>
  <si>
    <t>З. В столбце 5 указывается наименование товара, работы или услуги.</t>
  </si>
  <si>
    <t>4.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</si>
  <si>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</si>
  <si>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</si>
  <si>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</t>
  </si>
  <si>
    <t>8. В столбце 10 указываются условия финансового обеспечения исполнения контракта (включая размер аванса).</t>
  </si>
  <si>
    <t>9.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</si>
  <si>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</si>
  <si>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</si>
  <si>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</si>
  <si>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</si>
  <si>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</t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</si>
  <si>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</si>
  <si>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</si>
  <si>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</si>
  <si>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</si>
  <si>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</si>
  <si>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</si>
  <si>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</si>
  <si>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</si>
  <si>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r>
      <t xml:space="preserve">655017, Республика Хакасия, г. Абакан, ул. Крылова, 76, тел. (3902) 22-99-00, </t>
    </r>
    <r>
      <rPr>
        <sz val="11"/>
        <color indexed="12"/>
        <rFont val="Times New Roman"/>
        <family val="1"/>
      </rPr>
      <t>ufnsrh@mail.ru</t>
    </r>
    <r>
      <rPr>
        <sz val="11"/>
        <rFont val="Times New Roman"/>
        <family val="1"/>
      </rPr>
      <t xml:space="preserve">, </t>
    </r>
    <r>
      <rPr>
        <sz val="11"/>
        <color indexed="12"/>
        <rFont val="Times New Roman"/>
        <family val="1"/>
      </rPr>
      <t>ufns19-torgi@mail.ru</t>
    </r>
  </si>
  <si>
    <r>
      <t xml:space="preserve">Плановые регламентно-профилактические, консультационные услуги и услуги по восстановлению работоспособности из материалов Исполнителя                                  </t>
    </r>
    <r>
      <rPr>
        <b/>
        <sz val="9"/>
        <rFont val="Times New Roman"/>
        <family val="1"/>
      </rPr>
      <t>(закупка у СМП, СОНО)</t>
    </r>
  </si>
  <si>
    <r>
      <t xml:space="preserve">"1С: Предприятие", включая базы данных "1С: ИТС", "Зарплата и кадры бюджетного учреждения 8", "Бухгалтерия государственного учреждения 8"                                                 </t>
    </r>
    <r>
      <rPr>
        <b/>
        <sz val="9"/>
        <rFont val="Times New Roman"/>
        <family val="1"/>
      </rPr>
      <t>(закупка у СМП, СОНО)</t>
    </r>
  </si>
  <si>
    <r>
      <t xml:space="preserve">Судебная практика, финансовые и кадровые консультации, формы документов и прочее                          </t>
    </r>
    <r>
      <rPr>
        <b/>
        <sz val="9"/>
        <rFont val="Times New Roman"/>
        <family val="1"/>
      </rPr>
      <t>(закупка у СМП, СОНО)</t>
    </r>
  </si>
  <si>
    <r>
      <t xml:space="preserve">Оригинальные расходные материалы (картриджи, тонеры) </t>
    </r>
    <r>
      <rPr>
        <b/>
        <sz val="9"/>
        <rFont val="Times New Roman"/>
        <family val="1"/>
      </rPr>
      <t>(закупка у СМП, СОНО)</t>
    </r>
  </si>
  <si>
    <r>
      <t xml:space="preserve">Текущий ремонт помещений (кабинетов)                            </t>
    </r>
    <r>
      <rPr>
        <b/>
        <sz val="9"/>
        <rFont val="Times New Roman"/>
        <family val="1"/>
      </rPr>
      <t>(закупка у СМП, СОНО)</t>
    </r>
  </si>
  <si>
    <r>
      <t xml:space="preserve">Изготовление гербовых бланков писем, приказов;                     Изготовление печатной (полиграфической) продукции содержащей информационный материал Заказчика                                     </t>
    </r>
    <r>
      <rPr>
        <b/>
        <sz val="9"/>
        <rFont val="Times New Roman"/>
        <family val="1"/>
      </rPr>
      <t>(закупка у СМП, СОНО)</t>
    </r>
  </si>
  <si>
    <r>
      <t xml:space="preserve">Канцелярские товары в ассортименте                          </t>
    </r>
    <r>
      <rPr>
        <b/>
        <sz val="9"/>
        <rFont val="Times New Roman"/>
        <family val="1"/>
      </rPr>
      <t>(закупка у СМП, СОНО)</t>
    </r>
  </si>
  <si>
    <r>
      <t xml:space="preserve">Бумага листовая для офисной техники – лазерные принтеры, копир. устройства и факсимильные аппараты (формат бумаги A4 и А3)                         </t>
    </r>
    <r>
      <rPr>
        <b/>
        <sz val="9"/>
        <rFont val="Times New Roman"/>
        <family val="1"/>
      </rPr>
      <t>(закупка у СМП, СОНО)</t>
    </r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</si>
  <si>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</t>
    </r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</si>
  <si>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</si>
  <si>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</t>
    </r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</si>
  <si>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</t>
    </r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</si>
  <si>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</t>
    </r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</si>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</sst>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"/>
    <numFmt numFmtId="173" formatCode="mmm/yyyy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 vertical="center" wrapText="1"/>
    </xf>
    <xf numFmtId="0" fontId="21" fillId="20" borderId="11" xfId="0" applyNumberFormat="1" applyFont="1" applyFill="1" applyBorder="1" applyAlignment="1">
      <alignment horizontal="center" vertical="top"/>
    </xf>
    <xf numFmtId="0" fontId="21" fillId="0" borderId="0" xfId="0" applyNumberFormat="1" applyFont="1" applyBorder="1" applyAlignment="1">
      <alignment horizontal="center" vertical="top"/>
    </xf>
    <xf numFmtId="171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top"/>
    </xf>
    <xf numFmtId="171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171" fontId="21" fillId="0" borderId="13" xfId="0" applyNumberFormat="1" applyFont="1" applyFill="1" applyBorder="1" applyAlignment="1">
      <alignment horizontal="center" vertical="center" wrapText="1"/>
    </xf>
    <xf numFmtId="171" fontId="27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14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 wrapText="1"/>
    </xf>
    <xf numFmtId="0" fontId="21" fillId="20" borderId="1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justify" vertical="top" wrapText="1"/>
    </xf>
    <xf numFmtId="0" fontId="26" fillId="0" borderId="0" xfId="0" applyNumberFormat="1" applyFont="1" applyBorder="1" applyAlignment="1">
      <alignment horizontal="justify" vertical="top" wrapText="1"/>
    </xf>
    <xf numFmtId="0" fontId="31" fillId="0" borderId="0" xfId="0" applyNumberFormat="1" applyFont="1" applyBorder="1" applyAlignment="1">
      <alignment horizontal="justify" vertical="top"/>
    </xf>
    <xf numFmtId="0" fontId="26" fillId="0" borderId="0" xfId="0" applyNumberFormat="1" applyFont="1" applyBorder="1" applyAlignment="1">
      <alignment horizontal="justify" vertical="top"/>
    </xf>
    <xf numFmtId="0" fontId="26" fillId="0" borderId="0" xfId="0" applyNumberFormat="1" applyFont="1" applyBorder="1" applyAlignment="1">
      <alignment horizontal="left" vertical="top"/>
    </xf>
    <xf numFmtId="0" fontId="32" fillId="0" borderId="0" xfId="0" applyNumberFormat="1" applyFont="1" applyBorder="1" applyAlignment="1">
      <alignment horizontal="justify" vertical="top" wrapText="1"/>
    </xf>
    <xf numFmtId="0" fontId="22" fillId="0" borderId="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justify" wrapText="1"/>
    </xf>
    <xf numFmtId="49" fontId="28" fillId="0" borderId="14" xfId="0" applyNumberFormat="1" applyFont="1" applyFill="1" applyBorder="1" applyAlignment="1">
      <alignment horizontal="center"/>
    </xf>
    <xf numFmtId="0" fontId="21" fillId="20" borderId="17" xfId="0" applyNumberFormat="1" applyFont="1" applyFill="1" applyBorder="1" applyAlignment="1">
      <alignment horizontal="center" vertical="center" wrapText="1"/>
    </xf>
    <xf numFmtId="0" fontId="21" fillId="20" borderId="18" xfId="0" applyNumberFormat="1" applyFont="1" applyFill="1" applyBorder="1" applyAlignment="1">
      <alignment horizontal="center" vertical="center" wrapText="1"/>
    </xf>
    <xf numFmtId="0" fontId="21" fillId="20" borderId="19" xfId="0" applyNumberFormat="1" applyFont="1" applyFill="1" applyBorder="1" applyAlignment="1">
      <alignment horizontal="center" vertical="center" wrapText="1"/>
    </xf>
    <xf numFmtId="0" fontId="21" fillId="20" borderId="20" xfId="0" applyNumberFormat="1" applyFont="1" applyFill="1" applyBorder="1" applyAlignment="1">
      <alignment horizontal="center" vertical="center" wrapText="1"/>
    </xf>
    <xf numFmtId="0" fontId="21" fillId="20" borderId="14" xfId="0" applyNumberFormat="1" applyFont="1" applyFill="1" applyBorder="1" applyAlignment="1">
      <alignment horizontal="center" vertical="center" wrapText="1"/>
    </xf>
    <xf numFmtId="0" fontId="21" fillId="20" borderId="21" xfId="0" applyNumberFormat="1" applyFont="1" applyFill="1" applyBorder="1" applyAlignment="1">
      <alignment horizontal="center" vertical="center" wrapText="1"/>
    </xf>
    <xf numFmtId="0" fontId="21" fillId="20" borderId="11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left" wrapText="1"/>
    </xf>
    <xf numFmtId="0" fontId="23" fillId="0" borderId="12" xfId="0" applyNumberFormat="1" applyFont="1" applyBorder="1" applyAlignment="1">
      <alignment horizontal="left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wrapText="1"/>
    </xf>
    <xf numFmtId="0" fontId="26" fillId="20" borderId="10" xfId="0" applyNumberFormat="1" applyFont="1" applyFill="1" applyBorder="1" applyAlignment="1">
      <alignment horizontal="center" vertical="center" wrapText="1"/>
    </xf>
    <xf numFmtId="0" fontId="26" fillId="20" borderId="13" xfId="0" applyNumberFormat="1" applyFont="1" applyFill="1" applyBorder="1" applyAlignment="1">
      <alignment horizontal="center" vertical="center" wrapText="1"/>
    </xf>
    <xf numFmtId="0" fontId="26" fillId="20" borderId="12" xfId="0" applyNumberFormat="1" applyFont="1" applyFill="1" applyBorder="1" applyAlignment="1">
      <alignment horizontal="center" vertical="center" wrapText="1"/>
    </xf>
    <xf numFmtId="0" fontId="21" fillId="20" borderId="11" xfId="0" applyNumberFormat="1" applyFont="1" applyFill="1" applyBorder="1" applyAlignment="1">
      <alignment horizontal="center" vertical="top"/>
    </xf>
    <xf numFmtId="0" fontId="21" fillId="20" borderId="22" xfId="0" applyNumberFormat="1" applyFont="1" applyFill="1" applyBorder="1" applyAlignment="1">
      <alignment horizontal="center" vertical="center" wrapText="1"/>
    </xf>
    <xf numFmtId="0" fontId="21" fillId="20" borderId="0" xfId="0" applyNumberFormat="1" applyFont="1" applyFill="1" applyBorder="1" applyAlignment="1">
      <alignment horizontal="center" vertical="center" wrapText="1"/>
    </xf>
    <xf numFmtId="0" fontId="21" fillId="20" borderId="23" xfId="0" applyNumberFormat="1" applyFont="1" applyFill="1" applyBorder="1" applyAlignment="1">
      <alignment horizontal="center" vertical="center" wrapText="1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20" borderId="13" xfId="0" applyNumberFormat="1" applyFont="1" applyFill="1" applyBorder="1" applyAlignment="1">
      <alignment horizontal="center" vertical="center" wrapText="1"/>
    </xf>
    <xf numFmtId="0" fontId="21" fillId="20" borderId="12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justify" vertical="top"/>
    </xf>
    <xf numFmtId="0" fontId="31" fillId="0" borderId="0" xfId="0" applyNumberFormat="1" applyFont="1" applyBorder="1" applyAlignment="1">
      <alignment horizontal="justify" vertical="top" wrapText="1"/>
    </xf>
    <xf numFmtId="0" fontId="28" fillId="0" borderId="0" xfId="0" applyFont="1" applyAlignment="1">
      <alignment horizontal="left"/>
    </xf>
    <xf numFmtId="0" fontId="28" fillId="0" borderId="14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right"/>
    </xf>
    <xf numFmtId="49" fontId="28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29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justify" wrapText="1"/>
    </xf>
    <xf numFmtId="0" fontId="29" fillId="0" borderId="18" xfId="0" applyNumberFormat="1" applyFont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 vertical="center"/>
    </xf>
    <xf numFmtId="166" fontId="21" fillId="0" borderId="11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96"/>
  <sheetViews>
    <sheetView tabSelected="1" view="pageBreakPreview" zoomScale="130" zoomScaleSheetLayoutView="130" zoomScalePageLayoutView="0" workbookViewId="0" topLeftCell="A58">
      <selection activeCell="AY22" sqref="AY22:BM23"/>
    </sheetView>
  </sheetViews>
  <sheetFormatPr defaultColWidth="0.875" defaultRowHeight="12.75"/>
  <cols>
    <col min="1" max="1" width="0.875" style="2" customWidth="1"/>
    <col min="2" max="2" width="1.25" style="2" customWidth="1"/>
    <col min="3" max="9" width="0.875" style="2" customWidth="1"/>
    <col min="10" max="10" width="11.125" style="2" customWidth="1"/>
    <col min="11" max="29" width="0.875" style="2" customWidth="1"/>
    <col min="30" max="30" width="2.125" style="2" customWidth="1"/>
    <col min="31" max="49" width="0.875" style="2" customWidth="1"/>
    <col min="50" max="50" width="10.75390625" style="2" customWidth="1"/>
    <col min="51" max="64" width="0.875" style="2" customWidth="1"/>
    <col min="65" max="65" width="13.375" style="2" customWidth="1"/>
    <col min="66" max="75" width="0.875" style="2" customWidth="1"/>
    <col min="76" max="76" width="2.875" style="2" customWidth="1"/>
    <col min="77" max="86" width="0.875" style="2" customWidth="1"/>
    <col min="87" max="87" width="2.75390625" style="2" customWidth="1"/>
    <col min="88" max="88" width="12.625" style="2" customWidth="1"/>
    <col min="89" max="89" width="11.75390625" style="2" customWidth="1"/>
    <col min="90" max="90" width="1.25" style="2" customWidth="1"/>
    <col min="91" max="104" width="0.875" style="2" customWidth="1"/>
    <col min="105" max="105" width="0.37109375" style="2" customWidth="1"/>
    <col min="106" max="128" width="0.875" style="2" customWidth="1"/>
    <col min="129" max="129" width="3.125" style="2" customWidth="1"/>
    <col min="130" max="140" width="0.875" style="2" customWidth="1"/>
    <col min="141" max="141" width="2.75390625" style="2" customWidth="1"/>
    <col min="142" max="152" width="0.875" style="2" customWidth="1"/>
    <col min="153" max="153" width="7.00390625" style="2" customWidth="1"/>
    <col min="154" max="16384" width="0.875" style="2" customWidth="1"/>
  </cols>
  <sheetData>
    <row r="1" s="1" customFormat="1" ht="11.25" customHeight="1">
      <c r="CR1" s="1" t="s">
        <v>0</v>
      </c>
    </row>
    <row r="2" s="1" customFormat="1" ht="11.25" customHeight="1">
      <c r="CR2" s="1" t="s">
        <v>1</v>
      </c>
    </row>
    <row r="3" s="1" customFormat="1" ht="11.25" customHeight="1">
      <c r="CR3" s="1" t="s">
        <v>2</v>
      </c>
    </row>
    <row r="4" s="1" customFormat="1" ht="11.25" customHeight="1">
      <c r="CR4" s="1" t="s">
        <v>3</v>
      </c>
    </row>
    <row r="5" s="1" customFormat="1" ht="11.25" customHeight="1">
      <c r="CR5" s="1" t="s">
        <v>4</v>
      </c>
    </row>
    <row r="6" s="1" customFormat="1" ht="11.25" customHeight="1">
      <c r="CR6" s="1" t="s">
        <v>5</v>
      </c>
    </row>
    <row r="7" s="1" customFormat="1" ht="11.25" customHeight="1">
      <c r="CR7" s="1" t="s">
        <v>6</v>
      </c>
    </row>
    <row r="8" s="1" customFormat="1" ht="11.25" customHeight="1">
      <c r="CR8" s="1" t="s">
        <v>7</v>
      </c>
    </row>
    <row r="10" spans="1:153" ht="15" customHeight="1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</row>
    <row r="11" spans="1:153" ht="15" customHeight="1">
      <c r="A11" s="45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</row>
    <row r="12" spans="1:153" ht="15" customHeight="1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</row>
    <row r="13" spans="65:78" s="3" customFormat="1" ht="15" customHeight="1">
      <c r="BM13" s="4" t="s">
        <v>11</v>
      </c>
      <c r="BO13" s="46" t="s">
        <v>12</v>
      </c>
      <c r="BP13" s="46"/>
      <c r="BQ13" s="46"/>
      <c r="BR13" s="46"/>
      <c r="BS13" s="46"/>
      <c r="BT13" s="46"/>
      <c r="BU13" s="46"/>
      <c r="BV13" s="46"/>
      <c r="BW13" s="46"/>
      <c r="BX13" s="46"/>
      <c r="BZ13" s="3" t="s">
        <v>13</v>
      </c>
    </row>
    <row r="14" ht="18" customHeight="1"/>
    <row r="15" spans="1:129" ht="20.25" customHeight="1">
      <c r="A15" s="5"/>
      <c r="B15" s="59" t="s">
        <v>14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58" t="s">
        <v>15</v>
      </c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60"/>
    </row>
    <row r="16" spans="1:129" ht="29.25" customHeight="1">
      <c r="A16" s="5"/>
      <c r="B16" s="56" t="s">
        <v>16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7"/>
      <c r="AV16" s="61" t="s">
        <v>248</v>
      </c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3"/>
    </row>
    <row r="17" spans="1:129" ht="13.5" customHeight="1">
      <c r="A17" s="5"/>
      <c r="B17" s="56" t="s">
        <v>17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7"/>
      <c r="AV17" s="64" t="s">
        <v>18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</row>
    <row r="18" spans="1:129" ht="13.5" customHeight="1">
      <c r="A18" s="5"/>
      <c r="B18" s="56" t="s">
        <v>19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7"/>
      <c r="AV18" s="64" t="s">
        <v>20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</row>
    <row r="19" spans="1:129" ht="13.5" customHeight="1">
      <c r="A19" s="5"/>
      <c r="B19" s="56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7"/>
      <c r="AV19" s="64" t="s">
        <v>22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</row>
    <row r="20" ht="13.5" customHeight="1"/>
    <row r="21" spans="1:153" s="6" customFormat="1" ht="18.75" customHeight="1">
      <c r="A21" s="55" t="s">
        <v>23</v>
      </c>
      <c r="B21" s="55"/>
      <c r="C21" s="55"/>
      <c r="D21" s="55"/>
      <c r="E21" s="55"/>
      <c r="F21" s="55"/>
      <c r="G21" s="55"/>
      <c r="H21" s="55"/>
      <c r="I21" s="55"/>
      <c r="J21" s="55"/>
      <c r="K21" s="55" t="s">
        <v>24</v>
      </c>
      <c r="L21" s="55"/>
      <c r="M21" s="55"/>
      <c r="N21" s="55"/>
      <c r="O21" s="55"/>
      <c r="P21" s="55"/>
      <c r="Q21" s="55"/>
      <c r="R21" s="55"/>
      <c r="S21" s="55"/>
      <c r="T21" s="55"/>
      <c r="U21" s="55" t="s">
        <v>25</v>
      </c>
      <c r="V21" s="55"/>
      <c r="W21" s="55"/>
      <c r="X21" s="55"/>
      <c r="Y21" s="55"/>
      <c r="Z21" s="55"/>
      <c r="AA21" s="55"/>
      <c r="AB21" s="55"/>
      <c r="AC21" s="55"/>
      <c r="AD21" s="55"/>
      <c r="AE21" s="65" t="s">
        <v>26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7"/>
      <c r="DZ21" s="49" t="s">
        <v>27</v>
      </c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1"/>
      <c r="EL21" s="49" t="s">
        <v>28</v>
      </c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1"/>
    </row>
    <row r="22" spans="1:153" s="6" customFormat="1" ht="26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49" t="s">
        <v>29</v>
      </c>
      <c r="AF22" s="50"/>
      <c r="AG22" s="50"/>
      <c r="AH22" s="50"/>
      <c r="AI22" s="50"/>
      <c r="AJ22" s="50"/>
      <c r="AK22" s="51"/>
      <c r="AL22" s="49" t="s">
        <v>30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1"/>
      <c r="AY22" s="49" t="s">
        <v>31</v>
      </c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1"/>
      <c r="BN22" s="49" t="s">
        <v>32</v>
      </c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49" t="s">
        <v>33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1"/>
      <c r="CJ22" s="49" t="s">
        <v>34</v>
      </c>
      <c r="CK22" s="26" t="s">
        <v>35</v>
      </c>
      <c r="CL22" s="49" t="s">
        <v>36</v>
      </c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1"/>
      <c r="DB22" s="72" t="s">
        <v>37</v>
      </c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4"/>
      <c r="DZ22" s="69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1"/>
      <c r="EL22" s="69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1"/>
    </row>
    <row r="23" spans="1:153" s="6" customFormat="1" ht="69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2"/>
      <c r="AF23" s="53"/>
      <c r="AG23" s="53"/>
      <c r="AH23" s="53"/>
      <c r="AI23" s="53"/>
      <c r="AJ23" s="53"/>
      <c r="AK23" s="54"/>
      <c r="AL23" s="52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52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4"/>
      <c r="BY23" s="52"/>
      <c r="BZ23" s="53"/>
      <c r="CA23" s="53"/>
      <c r="CB23" s="53"/>
      <c r="CC23" s="53"/>
      <c r="CD23" s="53"/>
      <c r="CE23" s="53"/>
      <c r="CF23" s="53"/>
      <c r="CG23" s="53"/>
      <c r="CH23" s="53"/>
      <c r="CI23" s="54"/>
      <c r="CJ23" s="52"/>
      <c r="CK23" s="27"/>
      <c r="CL23" s="52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4"/>
      <c r="DB23" s="55" t="s">
        <v>38</v>
      </c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 t="s">
        <v>39</v>
      </c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2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4"/>
      <c r="EL23" s="52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4"/>
    </row>
    <row r="24" spans="1:153" s="8" customFormat="1" ht="12">
      <c r="A24" s="68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68">
        <v>2</v>
      </c>
      <c r="L24" s="68"/>
      <c r="M24" s="68"/>
      <c r="N24" s="68"/>
      <c r="O24" s="68"/>
      <c r="P24" s="68"/>
      <c r="Q24" s="68"/>
      <c r="R24" s="68"/>
      <c r="S24" s="68"/>
      <c r="T24" s="68"/>
      <c r="U24" s="68">
        <v>3</v>
      </c>
      <c r="V24" s="68"/>
      <c r="W24" s="68"/>
      <c r="X24" s="68"/>
      <c r="Y24" s="68"/>
      <c r="Z24" s="68"/>
      <c r="AA24" s="68"/>
      <c r="AB24" s="68"/>
      <c r="AC24" s="68"/>
      <c r="AD24" s="68"/>
      <c r="AE24" s="68">
        <v>4</v>
      </c>
      <c r="AF24" s="68"/>
      <c r="AG24" s="68"/>
      <c r="AH24" s="68"/>
      <c r="AI24" s="68"/>
      <c r="AJ24" s="68"/>
      <c r="AK24" s="68"/>
      <c r="AL24" s="68">
        <v>5</v>
      </c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>
        <v>6</v>
      </c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>
        <v>7</v>
      </c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>
        <v>8</v>
      </c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7">
        <v>9</v>
      </c>
      <c r="CK24" s="7">
        <v>10</v>
      </c>
      <c r="CL24" s="68">
        <v>11</v>
      </c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>
        <v>12</v>
      </c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>
        <v>13</v>
      </c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>
        <v>14</v>
      </c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>
        <v>15</v>
      </c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</row>
    <row r="25" spans="1:153" s="10" customFormat="1" ht="84" customHeight="1">
      <c r="A25" s="31" t="s">
        <v>40</v>
      </c>
      <c r="B25" s="31"/>
      <c r="C25" s="31"/>
      <c r="D25" s="31"/>
      <c r="E25" s="31"/>
      <c r="F25" s="31"/>
      <c r="G25" s="31"/>
      <c r="H25" s="31"/>
      <c r="I25" s="31"/>
      <c r="J25" s="31"/>
      <c r="K25" s="31" t="s">
        <v>41</v>
      </c>
      <c r="L25" s="31"/>
      <c r="M25" s="31"/>
      <c r="N25" s="31"/>
      <c r="O25" s="31"/>
      <c r="P25" s="31"/>
      <c r="Q25" s="31"/>
      <c r="R25" s="31"/>
      <c r="S25" s="31"/>
      <c r="T25" s="31"/>
      <c r="U25" s="28" t="s">
        <v>42</v>
      </c>
      <c r="V25" s="29">
        <v>7523000</v>
      </c>
      <c r="W25" s="29">
        <v>7523000</v>
      </c>
      <c r="X25" s="29">
        <v>7523000</v>
      </c>
      <c r="Y25" s="29">
        <v>7523000</v>
      </c>
      <c r="Z25" s="29">
        <v>7523000</v>
      </c>
      <c r="AA25" s="29">
        <v>7523000</v>
      </c>
      <c r="AB25" s="29">
        <v>7523000</v>
      </c>
      <c r="AC25" s="29">
        <v>7523000</v>
      </c>
      <c r="AD25" s="30">
        <v>7523000</v>
      </c>
      <c r="AE25" s="31" t="s">
        <v>43</v>
      </c>
      <c r="AF25" s="31"/>
      <c r="AG25" s="31"/>
      <c r="AH25" s="31"/>
      <c r="AI25" s="31"/>
      <c r="AJ25" s="31"/>
      <c r="AK25" s="31"/>
      <c r="AL25" s="35" t="s">
        <v>44</v>
      </c>
      <c r="AM25" s="35" t="s">
        <v>45</v>
      </c>
      <c r="AN25" s="35" t="s">
        <v>45</v>
      </c>
      <c r="AO25" s="35" t="s">
        <v>45</v>
      </c>
      <c r="AP25" s="35" t="s">
        <v>45</v>
      </c>
      <c r="AQ25" s="35" t="s">
        <v>45</v>
      </c>
      <c r="AR25" s="35" t="s">
        <v>45</v>
      </c>
      <c r="AS25" s="35" t="s">
        <v>45</v>
      </c>
      <c r="AT25" s="35" t="s">
        <v>45</v>
      </c>
      <c r="AU25" s="35" t="s">
        <v>45</v>
      </c>
      <c r="AV25" s="35" t="s">
        <v>45</v>
      </c>
      <c r="AW25" s="35" t="s">
        <v>45</v>
      </c>
      <c r="AX25" s="35" t="s">
        <v>45</v>
      </c>
      <c r="AY25" s="37" t="s">
        <v>46</v>
      </c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 t="s">
        <v>47</v>
      </c>
      <c r="BO25" s="37" t="s">
        <v>48</v>
      </c>
      <c r="BP25" s="37" t="s">
        <v>48</v>
      </c>
      <c r="BQ25" s="37" t="s">
        <v>48</v>
      </c>
      <c r="BR25" s="37" t="s">
        <v>48</v>
      </c>
      <c r="BS25" s="37" t="s">
        <v>48</v>
      </c>
      <c r="BT25" s="37" t="s">
        <v>48</v>
      </c>
      <c r="BU25" s="37" t="s">
        <v>48</v>
      </c>
      <c r="BV25" s="37" t="s">
        <v>48</v>
      </c>
      <c r="BW25" s="37" t="s">
        <v>48</v>
      </c>
      <c r="BX25" s="37" t="s">
        <v>48</v>
      </c>
      <c r="BY25" s="38">
        <v>25416</v>
      </c>
      <c r="BZ25" s="38">
        <v>1</v>
      </c>
      <c r="CA25" s="38">
        <v>1</v>
      </c>
      <c r="CB25" s="38">
        <v>1</v>
      </c>
      <c r="CC25" s="38">
        <v>1</v>
      </c>
      <c r="CD25" s="38">
        <v>1</v>
      </c>
      <c r="CE25" s="38">
        <v>1</v>
      </c>
      <c r="CF25" s="38">
        <v>1</v>
      </c>
      <c r="CG25" s="38">
        <v>1</v>
      </c>
      <c r="CH25" s="38">
        <v>1</v>
      </c>
      <c r="CI25" s="38">
        <v>1</v>
      </c>
      <c r="CJ25" s="9">
        <v>3738.69312</v>
      </c>
      <c r="CK25" s="9">
        <v>3738.69312</v>
      </c>
      <c r="CL25" s="37" t="s">
        <v>49</v>
      </c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1" t="s">
        <v>50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 t="s">
        <v>51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7" t="s">
        <v>52</v>
      </c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1:153" s="10" customFormat="1" ht="84" customHeight="1">
      <c r="A26" s="31" t="s">
        <v>40</v>
      </c>
      <c r="B26" s="31"/>
      <c r="C26" s="31"/>
      <c r="D26" s="31"/>
      <c r="E26" s="31"/>
      <c r="F26" s="31"/>
      <c r="G26" s="31"/>
      <c r="H26" s="31"/>
      <c r="I26" s="31"/>
      <c r="J26" s="31"/>
      <c r="K26" s="31" t="s">
        <v>41</v>
      </c>
      <c r="L26" s="31"/>
      <c r="M26" s="31"/>
      <c r="N26" s="31"/>
      <c r="O26" s="31"/>
      <c r="P26" s="31"/>
      <c r="Q26" s="31"/>
      <c r="R26" s="31"/>
      <c r="S26" s="31"/>
      <c r="T26" s="31"/>
      <c r="U26" s="28" t="s">
        <v>42</v>
      </c>
      <c r="V26" s="29">
        <v>7523000</v>
      </c>
      <c r="W26" s="29">
        <v>7523000</v>
      </c>
      <c r="X26" s="29">
        <v>7523000</v>
      </c>
      <c r="Y26" s="29">
        <v>7523000</v>
      </c>
      <c r="Z26" s="29">
        <v>7523000</v>
      </c>
      <c r="AA26" s="29">
        <v>7523000</v>
      </c>
      <c r="AB26" s="29">
        <v>7523000</v>
      </c>
      <c r="AC26" s="29">
        <v>7523000</v>
      </c>
      <c r="AD26" s="30">
        <v>7523000</v>
      </c>
      <c r="AE26" s="28" t="s">
        <v>53</v>
      </c>
      <c r="AF26" s="29"/>
      <c r="AG26" s="29"/>
      <c r="AH26" s="29"/>
      <c r="AI26" s="29"/>
      <c r="AJ26" s="29"/>
      <c r="AK26" s="30"/>
      <c r="AL26" s="35" t="s">
        <v>44</v>
      </c>
      <c r="AM26" s="35" t="s">
        <v>45</v>
      </c>
      <c r="AN26" s="35" t="s">
        <v>45</v>
      </c>
      <c r="AO26" s="35" t="s">
        <v>45</v>
      </c>
      <c r="AP26" s="35" t="s">
        <v>45</v>
      </c>
      <c r="AQ26" s="35" t="s">
        <v>45</v>
      </c>
      <c r="AR26" s="35" t="s">
        <v>45</v>
      </c>
      <c r="AS26" s="35" t="s">
        <v>45</v>
      </c>
      <c r="AT26" s="35" t="s">
        <v>45</v>
      </c>
      <c r="AU26" s="35" t="s">
        <v>45</v>
      </c>
      <c r="AV26" s="35" t="s">
        <v>45</v>
      </c>
      <c r="AW26" s="35" t="s">
        <v>45</v>
      </c>
      <c r="AX26" s="35" t="s">
        <v>45</v>
      </c>
      <c r="AY26" s="37" t="s">
        <v>46</v>
      </c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 t="s">
        <v>47</v>
      </c>
      <c r="BO26" s="37" t="s">
        <v>48</v>
      </c>
      <c r="BP26" s="37" t="s">
        <v>48</v>
      </c>
      <c r="BQ26" s="37" t="s">
        <v>48</v>
      </c>
      <c r="BR26" s="37" t="s">
        <v>48</v>
      </c>
      <c r="BS26" s="37" t="s">
        <v>48</v>
      </c>
      <c r="BT26" s="37" t="s">
        <v>48</v>
      </c>
      <c r="BU26" s="37" t="s">
        <v>48</v>
      </c>
      <c r="BV26" s="37" t="s">
        <v>48</v>
      </c>
      <c r="BW26" s="37" t="s">
        <v>48</v>
      </c>
      <c r="BX26" s="37" t="s">
        <v>48</v>
      </c>
      <c r="BY26" s="38">
        <v>2412</v>
      </c>
      <c r="BZ26" s="38">
        <v>1</v>
      </c>
      <c r="CA26" s="38">
        <v>1</v>
      </c>
      <c r="CB26" s="38">
        <v>1</v>
      </c>
      <c r="CC26" s="38">
        <v>1</v>
      </c>
      <c r="CD26" s="38">
        <v>1</v>
      </c>
      <c r="CE26" s="38">
        <v>1</v>
      </c>
      <c r="CF26" s="38">
        <v>1</v>
      </c>
      <c r="CG26" s="38">
        <v>1</v>
      </c>
      <c r="CH26" s="38">
        <v>1</v>
      </c>
      <c r="CI26" s="38">
        <v>1</v>
      </c>
      <c r="CJ26" s="11">
        <v>353.78592</v>
      </c>
      <c r="CK26" s="9"/>
      <c r="CL26" s="37" t="s">
        <v>54</v>
      </c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1" t="s">
        <v>55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 t="s">
        <v>56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7" t="s">
        <v>57</v>
      </c>
      <c r="EA26" s="37">
        <v>5</v>
      </c>
      <c r="EB26" s="37">
        <v>5</v>
      </c>
      <c r="EC26" s="37">
        <v>5</v>
      </c>
      <c r="ED26" s="37">
        <v>5</v>
      </c>
      <c r="EE26" s="37">
        <v>5</v>
      </c>
      <c r="EF26" s="37">
        <v>5</v>
      </c>
      <c r="EG26" s="37">
        <v>5</v>
      </c>
      <c r="EH26" s="37">
        <v>5</v>
      </c>
      <c r="EI26" s="37">
        <v>5</v>
      </c>
      <c r="EJ26" s="37">
        <v>5</v>
      </c>
      <c r="EK26" s="37">
        <v>5</v>
      </c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1:153" s="10" customFormat="1" ht="84" customHeight="1">
      <c r="A27" s="31" t="s">
        <v>58</v>
      </c>
      <c r="B27" s="31"/>
      <c r="C27" s="31"/>
      <c r="D27" s="31"/>
      <c r="E27" s="31"/>
      <c r="F27" s="31"/>
      <c r="G27" s="31"/>
      <c r="H27" s="31"/>
      <c r="I27" s="31"/>
      <c r="J27" s="31"/>
      <c r="K27" s="31" t="s">
        <v>59</v>
      </c>
      <c r="L27" s="31"/>
      <c r="M27" s="31"/>
      <c r="N27" s="31"/>
      <c r="O27" s="31"/>
      <c r="P27" s="31"/>
      <c r="Q27" s="31"/>
      <c r="R27" s="31"/>
      <c r="S27" s="31"/>
      <c r="T27" s="31"/>
      <c r="U27" s="28" t="s">
        <v>60</v>
      </c>
      <c r="V27" s="29">
        <v>4010417</v>
      </c>
      <c r="W27" s="29">
        <v>4010417</v>
      </c>
      <c r="X27" s="29">
        <v>4010417</v>
      </c>
      <c r="Y27" s="29">
        <v>4010417</v>
      </c>
      <c r="Z27" s="29">
        <v>4010417</v>
      </c>
      <c r="AA27" s="29">
        <v>4010417</v>
      </c>
      <c r="AB27" s="29">
        <v>4010417</v>
      </c>
      <c r="AC27" s="29">
        <v>4010417</v>
      </c>
      <c r="AD27" s="30">
        <v>4010417</v>
      </c>
      <c r="AE27" s="28" t="s">
        <v>61</v>
      </c>
      <c r="AF27" s="29"/>
      <c r="AG27" s="29"/>
      <c r="AH27" s="29"/>
      <c r="AI27" s="29"/>
      <c r="AJ27" s="29"/>
      <c r="AK27" s="30"/>
      <c r="AL27" s="35" t="s">
        <v>62</v>
      </c>
      <c r="AM27" s="35" t="s">
        <v>62</v>
      </c>
      <c r="AN27" s="35" t="s">
        <v>62</v>
      </c>
      <c r="AO27" s="35" t="s">
        <v>62</v>
      </c>
      <c r="AP27" s="35" t="s">
        <v>62</v>
      </c>
      <c r="AQ27" s="35" t="s">
        <v>62</v>
      </c>
      <c r="AR27" s="35" t="s">
        <v>62</v>
      </c>
      <c r="AS27" s="35" t="s">
        <v>62</v>
      </c>
      <c r="AT27" s="35" t="s">
        <v>62</v>
      </c>
      <c r="AU27" s="35" t="s">
        <v>62</v>
      </c>
      <c r="AV27" s="35" t="s">
        <v>62</v>
      </c>
      <c r="AW27" s="35" t="s">
        <v>62</v>
      </c>
      <c r="AX27" s="35" t="s">
        <v>62</v>
      </c>
      <c r="AY27" s="37" t="s">
        <v>63</v>
      </c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 t="s">
        <v>64</v>
      </c>
      <c r="BO27" s="37" t="s">
        <v>65</v>
      </c>
      <c r="BP27" s="37" t="s">
        <v>65</v>
      </c>
      <c r="BQ27" s="37" t="s">
        <v>65</v>
      </c>
      <c r="BR27" s="37" t="s">
        <v>65</v>
      </c>
      <c r="BS27" s="37" t="s">
        <v>65</v>
      </c>
      <c r="BT27" s="37" t="s">
        <v>65</v>
      </c>
      <c r="BU27" s="37" t="s">
        <v>65</v>
      </c>
      <c r="BV27" s="37" t="s">
        <v>65</v>
      </c>
      <c r="BW27" s="37" t="s">
        <v>65</v>
      </c>
      <c r="BX27" s="37" t="s">
        <v>65</v>
      </c>
      <c r="BY27" s="92">
        <f>502.709-(502.709*0.03)</f>
        <v>487.62773</v>
      </c>
      <c r="BZ27" s="92">
        <v>313.2</v>
      </c>
      <c r="CA27" s="92">
        <v>313.2</v>
      </c>
      <c r="CB27" s="92">
        <v>313.2</v>
      </c>
      <c r="CC27" s="92">
        <v>313.2</v>
      </c>
      <c r="CD27" s="92">
        <v>313.2</v>
      </c>
      <c r="CE27" s="92">
        <v>313.2</v>
      </c>
      <c r="CF27" s="92">
        <v>313.2</v>
      </c>
      <c r="CG27" s="92">
        <v>313.2</v>
      </c>
      <c r="CH27" s="92">
        <v>313.2</v>
      </c>
      <c r="CI27" s="92">
        <v>313.2</v>
      </c>
      <c r="CJ27" s="9">
        <v>1673</v>
      </c>
      <c r="CK27" s="9">
        <v>1673</v>
      </c>
      <c r="CL27" s="37" t="s">
        <v>49</v>
      </c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1" t="s">
        <v>66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 t="s">
        <v>56</v>
      </c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30"/>
      <c r="DZ27" s="37" t="s">
        <v>52</v>
      </c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1:153" s="10" customFormat="1" ht="63" customHeight="1">
      <c r="A28" s="31" t="s">
        <v>58</v>
      </c>
      <c r="B28" s="31"/>
      <c r="C28" s="31"/>
      <c r="D28" s="31"/>
      <c r="E28" s="31"/>
      <c r="F28" s="31"/>
      <c r="G28" s="31"/>
      <c r="H28" s="31"/>
      <c r="I28" s="31"/>
      <c r="J28" s="31"/>
      <c r="K28" s="31" t="s">
        <v>67</v>
      </c>
      <c r="L28" s="31"/>
      <c r="M28" s="31"/>
      <c r="N28" s="31"/>
      <c r="O28" s="31"/>
      <c r="P28" s="31"/>
      <c r="Q28" s="31"/>
      <c r="R28" s="31"/>
      <c r="S28" s="31"/>
      <c r="T28" s="31"/>
      <c r="U28" s="28" t="s">
        <v>68</v>
      </c>
      <c r="V28" s="29">
        <v>4030202</v>
      </c>
      <c r="W28" s="29">
        <v>4030202</v>
      </c>
      <c r="X28" s="29">
        <v>4030202</v>
      </c>
      <c r="Y28" s="29">
        <v>4030202</v>
      </c>
      <c r="Z28" s="29">
        <v>4030202</v>
      </c>
      <c r="AA28" s="29">
        <v>4030202</v>
      </c>
      <c r="AB28" s="29">
        <v>4030202</v>
      </c>
      <c r="AC28" s="29">
        <v>4030202</v>
      </c>
      <c r="AD28" s="30">
        <v>4030202</v>
      </c>
      <c r="AE28" s="28" t="s">
        <v>69</v>
      </c>
      <c r="AF28" s="29"/>
      <c r="AG28" s="29"/>
      <c r="AH28" s="29"/>
      <c r="AI28" s="29"/>
      <c r="AJ28" s="29"/>
      <c r="AK28" s="30"/>
      <c r="AL28" s="35" t="s">
        <v>70</v>
      </c>
      <c r="AM28" s="35" t="s">
        <v>70</v>
      </c>
      <c r="AN28" s="35" t="s">
        <v>70</v>
      </c>
      <c r="AO28" s="35" t="s">
        <v>70</v>
      </c>
      <c r="AP28" s="35" t="s">
        <v>70</v>
      </c>
      <c r="AQ28" s="35" t="s">
        <v>70</v>
      </c>
      <c r="AR28" s="35" t="s">
        <v>70</v>
      </c>
      <c r="AS28" s="35" t="s">
        <v>70</v>
      </c>
      <c r="AT28" s="35" t="s">
        <v>70</v>
      </c>
      <c r="AU28" s="35" t="s">
        <v>70</v>
      </c>
      <c r="AV28" s="35" t="s">
        <v>70</v>
      </c>
      <c r="AW28" s="35" t="s">
        <v>70</v>
      </c>
      <c r="AX28" s="35" t="s">
        <v>70</v>
      </c>
      <c r="AY28" s="37" t="s">
        <v>71</v>
      </c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 t="s">
        <v>72</v>
      </c>
      <c r="BO28" s="37" t="s">
        <v>73</v>
      </c>
      <c r="BP28" s="37" t="s">
        <v>73</v>
      </c>
      <c r="BQ28" s="37" t="s">
        <v>73</v>
      </c>
      <c r="BR28" s="37" t="s">
        <v>73</v>
      </c>
      <c r="BS28" s="37" t="s">
        <v>73</v>
      </c>
      <c r="BT28" s="37" t="s">
        <v>73</v>
      </c>
      <c r="BU28" s="37" t="s">
        <v>73</v>
      </c>
      <c r="BV28" s="37" t="s">
        <v>73</v>
      </c>
      <c r="BW28" s="37" t="s">
        <v>73</v>
      </c>
      <c r="BX28" s="37" t="s">
        <v>73</v>
      </c>
      <c r="BY28" s="92">
        <f>1075.179-(1075.179*0.03)</f>
        <v>1042.92363</v>
      </c>
      <c r="BZ28" s="92">
        <v>1200</v>
      </c>
      <c r="CA28" s="92">
        <v>1200</v>
      </c>
      <c r="CB28" s="92">
        <v>1200</v>
      </c>
      <c r="CC28" s="92">
        <v>1200</v>
      </c>
      <c r="CD28" s="92">
        <v>1200</v>
      </c>
      <c r="CE28" s="92">
        <v>1200</v>
      </c>
      <c r="CF28" s="92">
        <v>1200</v>
      </c>
      <c r="CG28" s="92">
        <v>1200</v>
      </c>
      <c r="CH28" s="92">
        <v>1200</v>
      </c>
      <c r="CI28" s="92">
        <v>1200</v>
      </c>
      <c r="CJ28" s="9">
        <v>800</v>
      </c>
      <c r="CK28" s="9">
        <v>800</v>
      </c>
      <c r="CL28" s="37" t="s">
        <v>49</v>
      </c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1" t="s">
        <v>66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 t="s">
        <v>56</v>
      </c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30"/>
      <c r="DZ28" s="37" t="s">
        <v>52</v>
      </c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1:153" s="10" customFormat="1" ht="65.25" customHeight="1">
      <c r="A29" s="31" t="s">
        <v>58</v>
      </c>
      <c r="B29" s="31"/>
      <c r="C29" s="31"/>
      <c r="D29" s="31"/>
      <c r="E29" s="31"/>
      <c r="F29" s="31"/>
      <c r="G29" s="31"/>
      <c r="H29" s="31"/>
      <c r="I29" s="31"/>
      <c r="J29" s="31"/>
      <c r="K29" s="31" t="s">
        <v>74</v>
      </c>
      <c r="L29" s="31"/>
      <c r="M29" s="31"/>
      <c r="N29" s="31"/>
      <c r="O29" s="31"/>
      <c r="P29" s="31"/>
      <c r="Q29" s="31"/>
      <c r="R29" s="31"/>
      <c r="S29" s="31"/>
      <c r="T29" s="31"/>
      <c r="U29" s="28" t="s">
        <v>75</v>
      </c>
      <c r="V29" s="29"/>
      <c r="W29" s="29"/>
      <c r="X29" s="29"/>
      <c r="Y29" s="29"/>
      <c r="Z29" s="29"/>
      <c r="AA29" s="29"/>
      <c r="AB29" s="29"/>
      <c r="AC29" s="29"/>
      <c r="AD29" s="30"/>
      <c r="AE29" s="28" t="s">
        <v>76</v>
      </c>
      <c r="AF29" s="29"/>
      <c r="AG29" s="29"/>
      <c r="AH29" s="29"/>
      <c r="AI29" s="29"/>
      <c r="AJ29" s="29"/>
      <c r="AK29" s="30"/>
      <c r="AL29" s="35" t="s">
        <v>77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7" t="s">
        <v>78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 t="s">
        <v>79</v>
      </c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92">
        <f>2406-(2406*0.03)</f>
        <v>2333.82</v>
      </c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">
        <v>52</v>
      </c>
      <c r="CK29" s="9">
        <v>52</v>
      </c>
      <c r="CL29" s="37" t="s">
        <v>49</v>
      </c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1" t="s">
        <v>66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 t="s">
        <v>80</v>
      </c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30"/>
      <c r="DZ29" s="37" t="s">
        <v>52</v>
      </c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1:153" s="10" customFormat="1" ht="131.25" customHeight="1">
      <c r="A30" s="31" t="s">
        <v>81</v>
      </c>
      <c r="B30" s="31"/>
      <c r="C30" s="31"/>
      <c r="D30" s="31"/>
      <c r="E30" s="31"/>
      <c r="F30" s="31"/>
      <c r="G30" s="31"/>
      <c r="H30" s="31"/>
      <c r="I30" s="31"/>
      <c r="J30" s="31"/>
      <c r="K30" s="31" t="s">
        <v>82</v>
      </c>
      <c r="L30" s="31"/>
      <c r="M30" s="31"/>
      <c r="N30" s="31"/>
      <c r="O30" s="31"/>
      <c r="P30" s="31"/>
      <c r="Q30" s="31"/>
      <c r="R30" s="31"/>
      <c r="S30" s="31"/>
      <c r="T30" s="31"/>
      <c r="U30" s="28" t="s">
        <v>83</v>
      </c>
      <c r="V30" s="29">
        <v>6420000</v>
      </c>
      <c r="W30" s="29">
        <v>6420000</v>
      </c>
      <c r="X30" s="29">
        <v>6420000</v>
      </c>
      <c r="Y30" s="29">
        <v>6420000</v>
      </c>
      <c r="Z30" s="29">
        <v>6420000</v>
      </c>
      <c r="AA30" s="29">
        <v>6420000</v>
      </c>
      <c r="AB30" s="29">
        <v>6420000</v>
      </c>
      <c r="AC30" s="29">
        <v>6420000</v>
      </c>
      <c r="AD30" s="30">
        <v>6420000</v>
      </c>
      <c r="AE30" s="28" t="s">
        <v>84</v>
      </c>
      <c r="AF30" s="29"/>
      <c r="AG30" s="29"/>
      <c r="AH30" s="29"/>
      <c r="AI30" s="29"/>
      <c r="AJ30" s="29"/>
      <c r="AK30" s="30"/>
      <c r="AL30" s="35" t="s">
        <v>85</v>
      </c>
      <c r="AM30" s="35" t="s">
        <v>85</v>
      </c>
      <c r="AN30" s="35" t="s">
        <v>85</v>
      </c>
      <c r="AO30" s="35" t="s">
        <v>85</v>
      </c>
      <c r="AP30" s="35" t="s">
        <v>85</v>
      </c>
      <c r="AQ30" s="35" t="s">
        <v>85</v>
      </c>
      <c r="AR30" s="35" t="s">
        <v>85</v>
      </c>
      <c r="AS30" s="35" t="s">
        <v>85</v>
      </c>
      <c r="AT30" s="35" t="s">
        <v>85</v>
      </c>
      <c r="AU30" s="35" t="s">
        <v>85</v>
      </c>
      <c r="AV30" s="35" t="s">
        <v>85</v>
      </c>
      <c r="AW30" s="35" t="s">
        <v>85</v>
      </c>
      <c r="AX30" s="35" t="s">
        <v>85</v>
      </c>
      <c r="AY30" s="37" t="s">
        <v>86</v>
      </c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 t="s">
        <v>87</v>
      </c>
      <c r="BO30" s="37" t="s">
        <v>48</v>
      </c>
      <c r="BP30" s="37" t="s">
        <v>48</v>
      </c>
      <c r="BQ30" s="37" t="s">
        <v>48</v>
      </c>
      <c r="BR30" s="37" t="s">
        <v>48</v>
      </c>
      <c r="BS30" s="37" t="s">
        <v>48</v>
      </c>
      <c r="BT30" s="37" t="s">
        <v>48</v>
      </c>
      <c r="BU30" s="37" t="s">
        <v>48</v>
      </c>
      <c r="BV30" s="37" t="s">
        <v>48</v>
      </c>
      <c r="BW30" s="37" t="s">
        <v>48</v>
      </c>
      <c r="BX30" s="37" t="s">
        <v>48</v>
      </c>
      <c r="BY30" s="38">
        <v>415</v>
      </c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9">
        <v>650</v>
      </c>
      <c r="CK30" s="9">
        <v>650</v>
      </c>
      <c r="CL30" s="37" t="s">
        <v>49</v>
      </c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1" t="s">
        <v>66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 t="s">
        <v>56</v>
      </c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30"/>
      <c r="DZ30" s="37" t="s">
        <v>52</v>
      </c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</row>
    <row r="31" spans="1:153" s="10" customFormat="1" ht="87" customHeight="1">
      <c r="A31" s="31" t="s">
        <v>88</v>
      </c>
      <c r="B31" s="31"/>
      <c r="C31" s="31"/>
      <c r="D31" s="31"/>
      <c r="E31" s="31"/>
      <c r="F31" s="31"/>
      <c r="G31" s="31"/>
      <c r="H31" s="31"/>
      <c r="I31" s="31"/>
      <c r="J31" s="31"/>
      <c r="K31" s="31" t="s">
        <v>89</v>
      </c>
      <c r="L31" s="31"/>
      <c r="M31" s="31"/>
      <c r="N31" s="31"/>
      <c r="O31" s="31"/>
      <c r="P31" s="31"/>
      <c r="Q31" s="31"/>
      <c r="R31" s="31"/>
      <c r="S31" s="31"/>
      <c r="T31" s="31"/>
      <c r="U31" s="28" t="s">
        <v>90</v>
      </c>
      <c r="V31" s="29"/>
      <c r="W31" s="29"/>
      <c r="X31" s="29"/>
      <c r="Y31" s="29"/>
      <c r="Z31" s="29"/>
      <c r="AA31" s="29"/>
      <c r="AB31" s="29"/>
      <c r="AC31" s="29"/>
      <c r="AD31" s="30"/>
      <c r="AE31" s="28" t="s">
        <v>91</v>
      </c>
      <c r="AF31" s="29"/>
      <c r="AG31" s="29"/>
      <c r="AH31" s="29"/>
      <c r="AI31" s="29"/>
      <c r="AJ31" s="29"/>
      <c r="AK31" s="30"/>
      <c r="AL31" s="35" t="s">
        <v>92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 t="s">
        <v>249</v>
      </c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 t="s">
        <v>87</v>
      </c>
      <c r="BO31" s="37" t="s">
        <v>48</v>
      </c>
      <c r="BP31" s="37" t="s">
        <v>48</v>
      </c>
      <c r="BQ31" s="37" t="s">
        <v>48</v>
      </c>
      <c r="BR31" s="37" t="s">
        <v>48</v>
      </c>
      <c r="BS31" s="37" t="s">
        <v>48</v>
      </c>
      <c r="BT31" s="37" t="s">
        <v>48</v>
      </c>
      <c r="BU31" s="37" t="s">
        <v>48</v>
      </c>
      <c r="BV31" s="37" t="s">
        <v>48</v>
      </c>
      <c r="BW31" s="37" t="s">
        <v>48</v>
      </c>
      <c r="BX31" s="37" t="s">
        <v>48</v>
      </c>
      <c r="BY31" s="38">
        <v>120</v>
      </c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9">
        <v>612</v>
      </c>
      <c r="CK31" s="9">
        <v>605.88</v>
      </c>
      <c r="CL31" s="37" t="s">
        <v>93</v>
      </c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1" t="s">
        <v>66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 t="s">
        <v>56</v>
      </c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30"/>
      <c r="DZ31" s="37" t="s">
        <v>57</v>
      </c>
      <c r="EA31" s="37">
        <v>5</v>
      </c>
      <c r="EB31" s="37">
        <v>5</v>
      </c>
      <c r="EC31" s="37">
        <v>5</v>
      </c>
      <c r="ED31" s="37">
        <v>5</v>
      </c>
      <c r="EE31" s="37">
        <v>5</v>
      </c>
      <c r="EF31" s="37">
        <v>5</v>
      </c>
      <c r="EG31" s="37">
        <v>5</v>
      </c>
      <c r="EH31" s="37">
        <v>5</v>
      </c>
      <c r="EI31" s="37">
        <v>5</v>
      </c>
      <c r="EJ31" s="37">
        <v>5</v>
      </c>
      <c r="EK31" s="37">
        <v>5</v>
      </c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</row>
    <row r="32" spans="1:153" s="10" customFormat="1" ht="75.75" customHeight="1">
      <c r="A32" s="31" t="s">
        <v>94</v>
      </c>
      <c r="B32" s="31"/>
      <c r="C32" s="31"/>
      <c r="D32" s="31"/>
      <c r="E32" s="31"/>
      <c r="F32" s="31"/>
      <c r="G32" s="31"/>
      <c r="H32" s="31"/>
      <c r="I32" s="31"/>
      <c r="J32" s="31"/>
      <c r="K32" s="31" t="s">
        <v>95</v>
      </c>
      <c r="L32" s="31"/>
      <c r="M32" s="31"/>
      <c r="N32" s="31"/>
      <c r="O32" s="31"/>
      <c r="P32" s="31"/>
      <c r="Q32" s="31"/>
      <c r="R32" s="31"/>
      <c r="S32" s="31"/>
      <c r="T32" s="31"/>
      <c r="U32" s="28" t="s">
        <v>96</v>
      </c>
      <c r="V32" s="29"/>
      <c r="W32" s="29"/>
      <c r="X32" s="29"/>
      <c r="Y32" s="29"/>
      <c r="Z32" s="29"/>
      <c r="AA32" s="29"/>
      <c r="AB32" s="29"/>
      <c r="AC32" s="29"/>
      <c r="AD32" s="30"/>
      <c r="AE32" s="28" t="s">
        <v>97</v>
      </c>
      <c r="AF32" s="29"/>
      <c r="AG32" s="29"/>
      <c r="AH32" s="29"/>
      <c r="AI32" s="29"/>
      <c r="AJ32" s="29"/>
      <c r="AK32" s="30"/>
      <c r="AL32" s="35" t="s">
        <v>98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 t="s">
        <v>250</v>
      </c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 t="s">
        <v>87</v>
      </c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8">
        <v>5</v>
      </c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9">
        <v>91.60002</v>
      </c>
      <c r="CK32" s="9">
        <v>91.60002</v>
      </c>
      <c r="CL32" s="37" t="s">
        <v>99</v>
      </c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1" t="s">
        <v>66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 t="s">
        <v>100</v>
      </c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30"/>
      <c r="DZ32" s="37" t="s">
        <v>57</v>
      </c>
      <c r="EA32" s="37">
        <v>5</v>
      </c>
      <c r="EB32" s="37">
        <v>5</v>
      </c>
      <c r="EC32" s="37">
        <v>5</v>
      </c>
      <c r="ED32" s="37">
        <v>5</v>
      </c>
      <c r="EE32" s="37">
        <v>5</v>
      </c>
      <c r="EF32" s="37">
        <v>5</v>
      </c>
      <c r="EG32" s="37">
        <v>5</v>
      </c>
      <c r="EH32" s="37">
        <v>5</v>
      </c>
      <c r="EI32" s="37">
        <v>5</v>
      </c>
      <c r="EJ32" s="37">
        <v>5</v>
      </c>
      <c r="EK32" s="37">
        <v>5</v>
      </c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1:153" s="10" customFormat="1" ht="54" customHeight="1">
      <c r="A33" s="31" t="s">
        <v>94</v>
      </c>
      <c r="B33" s="31"/>
      <c r="C33" s="31"/>
      <c r="D33" s="31"/>
      <c r="E33" s="31"/>
      <c r="F33" s="31"/>
      <c r="G33" s="31"/>
      <c r="H33" s="31"/>
      <c r="I33" s="31"/>
      <c r="J33" s="31"/>
      <c r="K33" s="31" t="s">
        <v>95</v>
      </c>
      <c r="L33" s="31"/>
      <c r="M33" s="31"/>
      <c r="N33" s="31"/>
      <c r="O33" s="31"/>
      <c r="P33" s="31"/>
      <c r="Q33" s="31"/>
      <c r="R33" s="31"/>
      <c r="S33" s="31"/>
      <c r="T33" s="31"/>
      <c r="U33" s="28" t="s">
        <v>96</v>
      </c>
      <c r="V33" s="29"/>
      <c r="W33" s="29"/>
      <c r="X33" s="29"/>
      <c r="Y33" s="29"/>
      <c r="Z33" s="29"/>
      <c r="AA33" s="29"/>
      <c r="AB33" s="29"/>
      <c r="AC33" s="29"/>
      <c r="AD33" s="30"/>
      <c r="AE33" s="28" t="s">
        <v>101</v>
      </c>
      <c r="AF33" s="29"/>
      <c r="AG33" s="29"/>
      <c r="AH33" s="29"/>
      <c r="AI33" s="29"/>
      <c r="AJ33" s="29"/>
      <c r="AK33" s="30"/>
      <c r="AL33" s="35" t="s">
        <v>102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 t="s">
        <v>251</v>
      </c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 t="s">
        <v>87</v>
      </c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8">
        <v>50</v>
      </c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9">
        <v>143.1468</v>
      </c>
      <c r="CK33" s="9">
        <v>138.2004</v>
      </c>
      <c r="CL33" s="37" t="s">
        <v>103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1" t="s">
        <v>66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 t="s">
        <v>104</v>
      </c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30"/>
      <c r="DZ33" s="37" t="s">
        <v>105</v>
      </c>
      <c r="EA33" s="37">
        <v>5</v>
      </c>
      <c r="EB33" s="37">
        <v>5</v>
      </c>
      <c r="EC33" s="37">
        <v>5</v>
      </c>
      <c r="ED33" s="37">
        <v>5</v>
      </c>
      <c r="EE33" s="37">
        <v>5</v>
      </c>
      <c r="EF33" s="37">
        <v>5</v>
      </c>
      <c r="EG33" s="37">
        <v>5</v>
      </c>
      <c r="EH33" s="37">
        <v>5</v>
      </c>
      <c r="EI33" s="37">
        <v>5</v>
      </c>
      <c r="EJ33" s="37">
        <v>5</v>
      </c>
      <c r="EK33" s="37">
        <v>5</v>
      </c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4" spans="1:153" s="10" customFormat="1" ht="42.75" customHeight="1">
      <c r="A34" s="31" t="s">
        <v>106</v>
      </c>
      <c r="B34" s="31"/>
      <c r="C34" s="31"/>
      <c r="D34" s="31"/>
      <c r="E34" s="31"/>
      <c r="F34" s="31"/>
      <c r="G34" s="31"/>
      <c r="H34" s="31"/>
      <c r="I34" s="31"/>
      <c r="J34" s="31"/>
      <c r="K34" s="31" t="s">
        <v>107</v>
      </c>
      <c r="L34" s="31"/>
      <c r="M34" s="31"/>
      <c r="N34" s="31"/>
      <c r="O34" s="31"/>
      <c r="P34" s="31"/>
      <c r="Q34" s="31"/>
      <c r="R34" s="31"/>
      <c r="S34" s="31"/>
      <c r="T34" s="31"/>
      <c r="U34" s="28" t="s">
        <v>108</v>
      </c>
      <c r="V34" s="29">
        <v>3010050</v>
      </c>
      <c r="W34" s="29">
        <v>3010050</v>
      </c>
      <c r="X34" s="29">
        <v>3010050</v>
      </c>
      <c r="Y34" s="29">
        <v>3010050</v>
      </c>
      <c r="Z34" s="29">
        <v>3010050</v>
      </c>
      <c r="AA34" s="29">
        <v>3010050</v>
      </c>
      <c r="AB34" s="29">
        <v>3010050</v>
      </c>
      <c r="AC34" s="29">
        <v>3010050</v>
      </c>
      <c r="AD34" s="30">
        <v>3010050</v>
      </c>
      <c r="AE34" s="28" t="s">
        <v>109</v>
      </c>
      <c r="AF34" s="29"/>
      <c r="AG34" s="29"/>
      <c r="AH34" s="29"/>
      <c r="AI34" s="29"/>
      <c r="AJ34" s="29"/>
      <c r="AK34" s="30"/>
      <c r="AL34" s="35" t="s">
        <v>110</v>
      </c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 t="s">
        <v>252</v>
      </c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 t="s">
        <v>111</v>
      </c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8">
        <v>70</v>
      </c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9">
        <v>300</v>
      </c>
      <c r="CK34" s="9"/>
      <c r="CL34" s="37" t="s">
        <v>112</v>
      </c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1" t="s">
        <v>113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28" t="s">
        <v>114</v>
      </c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30"/>
      <c r="DZ34" s="37" t="s">
        <v>57</v>
      </c>
      <c r="EA34" s="37">
        <v>5</v>
      </c>
      <c r="EB34" s="37">
        <v>5</v>
      </c>
      <c r="EC34" s="37">
        <v>5</v>
      </c>
      <c r="ED34" s="37">
        <v>5</v>
      </c>
      <c r="EE34" s="37">
        <v>5</v>
      </c>
      <c r="EF34" s="37">
        <v>5</v>
      </c>
      <c r="EG34" s="37">
        <v>5</v>
      </c>
      <c r="EH34" s="37">
        <v>5</v>
      </c>
      <c r="EI34" s="37">
        <v>5</v>
      </c>
      <c r="EJ34" s="37">
        <v>5</v>
      </c>
      <c r="EK34" s="37">
        <v>5</v>
      </c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</row>
    <row r="35" spans="1:153" s="10" customFormat="1" ht="42.75" customHeight="1">
      <c r="A35" s="31" t="s">
        <v>115</v>
      </c>
      <c r="B35" s="31"/>
      <c r="C35" s="31"/>
      <c r="D35" s="31"/>
      <c r="E35" s="31"/>
      <c r="F35" s="31"/>
      <c r="G35" s="31"/>
      <c r="H35" s="31"/>
      <c r="I35" s="31"/>
      <c r="J35" s="31"/>
      <c r="K35" s="31" t="s">
        <v>116</v>
      </c>
      <c r="L35" s="31"/>
      <c r="M35" s="31"/>
      <c r="N35" s="31"/>
      <c r="O35" s="31"/>
      <c r="P35" s="31"/>
      <c r="Q35" s="31"/>
      <c r="R35" s="31"/>
      <c r="S35" s="31"/>
      <c r="T35" s="31"/>
      <c r="U35" s="28" t="s">
        <v>117</v>
      </c>
      <c r="V35" s="29"/>
      <c r="W35" s="29"/>
      <c r="X35" s="29"/>
      <c r="Y35" s="29"/>
      <c r="Z35" s="29"/>
      <c r="AA35" s="29"/>
      <c r="AB35" s="29"/>
      <c r="AC35" s="29"/>
      <c r="AD35" s="30"/>
      <c r="AE35" s="28" t="s">
        <v>118</v>
      </c>
      <c r="AF35" s="29"/>
      <c r="AG35" s="29"/>
      <c r="AH35" s="29"/>
      <c r="AI35" s="29"/>
      <c r="AJ35" s="29"/>
      <c r="AK35" s="30"/>
      <c r="AL35" s="35" t="s">
        <v>119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 t="s">
        <v>120</v>
      </c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 t="s">
        <v>111</v>
      </c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8">
        <v>5500</v>
      </c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9">
        <v>54.8</v>
      </c>
      <c r="CK35" s="9">
        <v>54.8</v>
      </c>
      <c r="CL35" s="37" t="s">
        <v>121</v>
      </c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1" t="s">
        <v>122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28" t="s">
        <v>123</v>
      </c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30"/>
      <c r="DZ35" s="37" t="s">
        <v>57</v>
      </c>
      <c r="EA35" s="37">
        <v>5</v>
      </c>
      <c r="EB35" s="37">
        <v>5</v>
      </c>
      <c r="EC35" s="37">
        <v>5</v>
      </c>
      <c r="ED35" s="37">
        <v>5</v>
      </c>
      <c r="EE35" s="37">
        <v>5</v>
      </c>
      <c r="EF35" s="37">
        <v>5</v>
      </c>
      <c r="EG35" s="37">
        <v>5</v>
      </c>
      <c r="EH35" s="37">
        <v>5</v>
      </c>
      <c r="EI35" s="37">
        <v>5</v>
      </c>
      <c r="EJ35" s="37">
        <v>5</v>
      </c>
      <c r="EK35" s="37">
        <v>5</v>
      </c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</row>
    <row r="36" spans="1:153" s="10" customFormat="1" ht="50.25" customHeight="1">
      <c r="A36" s="31" t="s">
        <v>124</v>
      </c>
      <c r="B36" s="31"/>
      <c r="C36" s="31"/>
      <c r="D36" s="31"/>
      <c r="E36" s="31"/>
      <c r="F36" s="31"/>
      <c r="G36" s="31"/>
      <c r="H36" s="31"/>
      <c r="I36" s="31"/>
      <c r="J36" s="31"/>
      <c r="K36" s="31" t="s">
        <v>125</v>
      </c>
      <c r="L36" s="31"/>
      <c r="M36" s="31"/>
      <c r="N36" s="31"/>
      <c r="O36" s="31"/>
      <c r="P36" s="31"/>
      <c r="Q36" s="31"/>
      <c r="R36" s="31"/>
      <c r="S36" s="31"/>
      <c r="T36" s="31"/>
      <c r="U36" s="28" t="s">
        <v>125</v>
      </c>
      <c r="V36" s="29"/>
      <c r="W36" s="29"/>
      <c r="X36" s="29"/>
      <c r="Y36" s="29"/>
      <c r="Z36" s="29"/>
      <c r="AA36" s="29"/>
      <c r="AB36" s="29"/>
      <c r="AC36" s="29"/>
      <c r="AD36" s="30"/>
      <c r="AE36" s="28" t="s">
        <v>126</v>
      </c>
      <c r="AF36" s="29"/>
      <c r="AG36" s="29"/>
      <c r="AH36" s="29"/>
      <c r="AI36" s="29"/>
      <c r="AJ36" s="29"/>
      <c r="AK36" s="30"/>
      <c r="AL36" s="35" t="s">
        <v>127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 t="s">
        <v>253</v>
      </c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 t="s">
        <v>128</v>
      </c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8" t="s">
        <v>128</v>
      </c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9">
        <v>110.6</v>
      </c>
      <c r="CK36" s="9"/>
      <c r="CL36" s="37" t="s">
        <v>129</v>
      </c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1" t="s">
        <v>130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 t="s">
        <v>131</v>
      </c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30"/>
      <c r="DZ36" s="37" t="s">
        <v>57</v>
      </c>
      <c r="EA36" s="37">
        <v>5</v>
      </c>
      <c r="EB36" s="37">
        <v>5</v>
      </c>
      <c r="EC36" s="37">
        <v>5</v>
      </c>
      <c r="ED36" s="37">
        <v>5</v>
      </c>
      <c r="EE36" s="37">
        <v>5</v>
      </c>
      <c r="EF36" s="37">
        <v>5</v>
      </c>
      <c r="EG36" s="37">
        <v>5</v>
      </c>
      <c r="EH36" s="37">
        <v>5</v>
      </c>
      <c r="EI36" s="37">
        <v>5</v>
      </c>
      <c r="EJ36" s="37">
        <v>5</v>
      </c>
      <c r="EK36" s="37">
        <v>5</v>
      </c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</row>
    <row r="37" spans="1:153" s="10" customFormat="1" ht="50.25" customHeight="1">
      <c r="A37" s="31" t="s">
        <v>132</v>
      </c>
      <c r="B37" s="31"/>
      <c r="C37" s="31"/>
      <c r="D37" s="31"/>
      <c r="E37" s="31"/>
      <c r="F37" s="31"/>
      <c r="G37" s="31"/>
      <c r="H37" s="31"/>
      <c r="I37" s="31"/>
      <c r="J37" s="31"/>
      <c r="K37" s="31" t="s">
        <v>133</v>
      </c>
      <c r="L37" s="31"/>
      <c r="M37" s="31"/>
      <c r="N37" s="31"/>
      <c r="O37" s="31"/>
      <c r="P37" s="31"/>
      <c r="Q37" s="31"/>
      <c r="R37" s="31"/>
      <c r="S37" s="31"/>
      <c r="T37" s="31"/>
      <c r="U37" s="28" t="s">
        <v>134</v>
      </c>
      <c r="V37" s="29"/>
      <c r="W37" s="29"/>
      <c r="X37" s="29"/>
      <c r="Y37" s="29"/>
      <c r="Z37" s="29"/>
      <c r="AA37" s="29"/>
      <c r="AB37" s="29"/>
      <c r="AC37" s="29"/>
      <c r="AD37" s="30"/>
      <c r="AE37" s="28" t="s">
        <v>135</v>
      </c>
      <c r="AF37" s="29"/>
      <c r="AG37" s="29"/>
      <c r="AH37" s="29"/>
      <c r="AI37" s="29"/>
      <c r="AJ37" s="29"/>
      <c r="AK37" s="30"/>
      <c r="AL37" s="35" t="s">
        <v>136</v>
      </c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 t="s">
        <v>137</v>
      </c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 t="s">
        <v>138</v>
      </c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8">
        <v>14200</v>
      </c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9">
        <v>500.001</v>
      </c>
      <c r="CK37" s="9">
        <v>499.745</v>
      </c>
      <c r="CL37" s="37" t="s">
        <v>139</v>
      </c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1" t="s">
        <v>66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 t="s">
        <v>56</v>
      </c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30"/>
      <c r="DZ37" s="37" t="s">
        <v>57</v>
      </c>
      <c r="EA37" s="37">
        <v>5</v>
      </c>
      <c r="EB37" s="37">
        <v>5</v>
      </c>
      <c r="EC37" s="37">
        <v>5</v>
      </c>
      <c r="ED37" s="37">
        <v>5</v>
      </c>
      <c r="EE37" s="37">
        <v>5</v>
      </c>
      <c r="EF37" s="37">
        <v>5</v>
      </c>
      <c r="EG37" s="37">
        <v>5</v>
      </c>
      <c r="EH37" s="37">
        <v>5</v>
      </c>
      <c r="EI37" s="37">
        <v>5</v>
      </c>
      <c r="EJ37" s="37">
        <v>5</v>
      </c>
      <c r="EK37" s="37">
        <v>5</v>
      </c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</row>
    <row r="38" spans="1:153" s="10" customFormat="1" ht="89.25" customHeight="1">
      <c r="A38" s="31" t="s">
        <v>132</v>
      </c>
      <c r="B38" s="31"/>
      <c r="C38" s="31"/>
      <c r="D38" s="31"/>
      <c r="E38" s="31"/>
      <c r="F38" s="31"/>
      <c r="G38" s="31"/>
      <c r="H38" s="31"/>
      <c r="I38" s="31"/>
      <c r="J38" s="31"/>
      <c r="K38" s="31" t="s">
        <v>140</v>
      </c>
      <c r="L38" s="31"/>
      <c r="M38" s="31"/>
      <c r="N38" s="31"/>
      <c r="O38" s="31"/>
      <c r="P38" s="31"/>
      <c r="Q38" s="31"/>
      <c r="R38" s="31"/>
      <c r="S38" s="31"/>
      <c r="T38" s="31"/>
      <c r="U38" s="28" t="s">
        <v>141</v>
      </c>
      <c r="V38" s="29"/>
      <c r="W38" s="29"/>
      <c r="X38" s="29"/>
      <c r="Y38" s="29"/>
      <c r="Z38" s="29"/>
      <c r="AA38" s="29"/>
      <c r="AB38" s="29"/>
      <c r="AC38" s="29"/>
      <c r="AD38" s="30"/>
      <c r="AE38" s="28" t="s">
        <v>142</v>
      </c>
      <c r="AF38" s="29"/>
      <c r="AG38" s="29"/>
      <c r="AH38" s="29"/>
      <c r="AI38" s="29"/>
      <c r="AJ38" s="29"/>
      <c r="AK38" s="30"/>
      <c r="AL38" s="35" t="s">
        <v>143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 t="s">
        <v>254</v>
      </c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 t="s">
        <v>111</v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8">
        <v>160000</v>
      </c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9">
        <v>100</v>
      </c>
      <c r="CK38" s="9"/>
      <c r="CL38" s="37" t="s">
        <v>144</v>
      </c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1" t="s">
        <v>55</v>
      </c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 t="s">
        <v>145</v>
      </c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30"/>
      <c r="DZ38" s="37" t="s">
        <v>57</v>
      </c>
      <c r="EA38" s="37">
        <v>5</v>
      </c>
      <c r="EB38" s="37">
        <v>5</v>
      </c>
      <c r="EC38" s="37">
        <v>5</v>
      </c>
      <c r="ED38" s="37">
        <v>5</v>
      </c>
      <c r="EE38" s="37">
        <v>5</v>
      </c>
      <c r="EF38" s="37">
        <v>5</v>
      </c>
      <c r="EG38" s="37">
        <v>5</v>
      </c>
      <c r="EH38" s="37">
        <v>5</v>
      </c>
      <c r="EI38" s="37">
        <v>5</v>
      </c>
      <c r="EJ38" s="37">
        <v>5</v>
      </c>
      <c r="EK38" s="37">
        <v>5</v>
      </c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</row>
    <row r="39" spans="1:153" s="10" customFormat="1" ht="48.75" customHeight="1">
      <c r="A39" s="31" t="s">
        <v>132</v>
      </c>
      <c r="B39" s="31"/>
      <c r="C39" s="31"/>
      <c r="D39" s="31"/>
      <c r="E39" s="31"/>
      <c r="F39" s="31"/>
      <c r="G39" s="31"/>
      <c r="H39" s="31"/>
      <c r="I39" s="31"/>
      <c r="J39" s="31"/>
      <c r="K39" s="31" t="s">
        <v>146</v>
      </c>
      <c r="L39" s="31"/>
      <c r="M39" s="31"/>
      <c r="N39" s="31"/>
      <c r="O39" s="31"/>
      <c r="P39" s="31"/>
      <c r="Q39" s="31"/>
      <c r="R39" s="31"/>
      <c r="S39" s="31"/>
      <c r="T39" s="31"/>
      <c r="U39" s="28" t="s">
        <v>147</v>
      </c>
      <c r="V39" s="29"/>
      <c r="W39" s="29"/>
      <c r="X39" s="29"/>
      <c r="Y39" s="29"/>
      <c r="Z39" s="29"/>
      <c r="AA39" s="29"/>
      <c r="AB39" s="29"/>
      <c r="AC39" s="29"/>
      <c r="AD39" s="30"/>
      <c r="AE39" s="28" t="s">
        <v>148</v>
      </c>
      <c r="AF39" s="29"/>
      <c r="AG39" s="29"/>
      <c r="AH39" s="29"/>
      <c r="AI39" s="29"/>
      <c r="AJ39" s="29"/>
      <c r="AK39" s="30"/>
      <c r="AL39" s="35" t="s">
        <v>149</v>
      </c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 t="s">
        <v>255</v>
      </c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 t="s">
        <v>111</v>
      </c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8" t="s">
        <v>128</v>
      </c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9">
        <v>302</v>
      </c>
      <c r="CK39" s="9"/>
      <c r="CL39" s="37" t="s">
        <v>150</v>
      </c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1" t="s">
        <v>113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 t="s">
        <v>114</v>
      </c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30"/>
      <c r="DZ39" s="37" t="s">
        <v>57</v>
      </c>
      <c r="EA39" s="37">
        <v>5</v>
      </c>
      <c r="EB39" s="37">
        <v>5</v>
      </c>
      <c r="EC39" s="37">
        <v>5</v>
      </c>
      <c r="ED39" s="37">
        <v>5</v>
      </c>
      <c r="EE39" s="37">
        <v>5</v>
      </c>
      <c r="EF39" s="37">
        <v>5</v>
      </c>
      <c r="EG39" s="37">
        <v>5</v>
      </c>
      <c r="EH39" s="37">
        <v>5</v>
      </c>
      <c r="EI39" s="37">
        <v>5</v>
      </c>
      <c r="EJ39" s="37">
        <v>5</v>
      </c>
      <c r="EK39" s="37">
        <v>5</v>
      </c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</row>
    <row r="40" spans="1:153" s="10" customFormat="1" ht="76.5" customHeight="1">
      <c r="A40" s="31" t="s">
        <v>132</v>
      </c>
      <c r="B40" s="31"/>
      <c r="C40" s="31"/>
      <c r="D40" s="31"/>
      <c r="E40" s="31"/>
      <c r="F40" s="31"/>
      <c r="G40" s="31"/>
      <c r="H40" s="31"/>
      <c r="I40" s="31"/>
      <c r="J40" s="31"/>
      <c r="K40" s="31" t="s">
        <v>151</v>
      </c>
      <c r="L40" s="31"/>
      <c r="M40" s="31"/>
      <c r="N40" s="31"/>
      <c r="O40" s="31"/>
      <c r="P40" s="31"/>
      <c r="Q40" s="31"/>
      <c r="R40" s="31"/>
      <c r="S40" s="31"/>
      <c r="T40" s="31"/>
      <c r="U40" s="31" t="s">
        <v>152</v>
      </c>
      <c r="V40" s="31"/>
      <c r="W40" s="31"/>
      <c r="X40" s="31"/>
      <c r="Y40" s="31"/>
      <c r="Z40" s="31"/>
      <c r="AA40" s="31"/>
      <c r="AB40" s="31"/>
      <c r="AC40" s="31"/>
      <c r="AD40" s="31"/>
      <c r="AE40" s="28" t="s">
        <v>153</v>
      </c>
      <c r="AF40" s="29"/>
      <c r="AG40" s="29"/>
      <c r="AH40" s="29"/>
      <c r="AI40" s="29"/>
      <c r="AJ40" s="29"/>
      <c r="AK40" s="30"/>
      <c r="AL40" s="35" t="s">
        <v>154</v>
      </c>
      <c r="AM40" s="35" t="s">
        <v>154</v>
      </c>
      <c r="AN40" s="35" t="s">
        <v>154</v>
      </c>
      <c r="AO40" s="35" t="s">
        <v>154</v>
      </c>
      <c r="AP40" s="35" t="s">
        <v>154</v>
      </c>
      <c r="AQ40" s="35" t="s">
        <v>154</v>
      </c>
      <c r="AR40" s="35" t="s">
        <v>154</v>
      </c>
      <c r="AS40" s="35" t="s">
        <v>154</v>
      </c>
      <c r="AT40" s="35" t="s">
        <v>154</v>
      </c>
      <c r="AU40" s="35" t="s">
        <v>154</v>
      </c>
      <c r="AV40" s="35" t="s">
        <v>154</v>
      </c>
      <c r="AW40" s="35" t="s">
        <v>154</v>
      </c>
      <c r="AX40" s="35" t="s">
        <v>154</v>
      </c>
      <c r="AY40" s="37" t="s">
        <v>256</v>
      </c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 t="s">
        <v>111</v>
      </c>
      <c r="BO40" s="37" t="s">
        <v>155</v>
      </c>
      <c r="BP40" s="37" t="s">
        <v>155</v>
      </c>
      <c r="BQ40" s="37" t="s">
        <v>155</v>
      </c>
      <c r="BR40" s="37" t="s">
        <v>155</v>
      </c>
      <c r="BS40" s="37" t="s">
        <v>155</v>
      </c>
      <c r="BT40" s="37" t="s">
        <v>155</v>
      </c>
      <c r="BU40" s="37" t="s">
        <v>155</v>
      </c>
      <c r="BV40" s="37" t="s">
        <v>155</v>
      </c>
      <c r="BW40" s="37" t="s">
        <v>155</v>
      </c>
      <c r="BX40" s="37" t="s">
        <v>155</v>
      </c>
      <c r="BY40" s="38">
        <v>495</v>
      </c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9">
        <v>100.0151</v>
      </c>
      <c r="CK40" s="9">
        <v>81.1</v>
      </c>
      <c r="CL40" s="37" t="s">
        <v>144</v>
      </c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1" t="s">
        <v>66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 t="s">
        <v>156</v>
      </c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30"/>
      <c r="DZ40" s="37" t="s">
        <v>57</v>
      </c>
      <c r="EA40" s="37">
        <v>5</v>
      </c>
      <c r="EB40" s="37">
        <v>5</v>
      </c>
      <c r="EC40" s="37">
        <v>5</v>
      </c>
      <c r="ED40" s="37">
        <v>5</v>
      </c>
      <c r="EE40" s="37">
        <v>5</v>
      </c>
      <c r="EF40" s="37">
        <v>5</v>
      </c>
      <c r="EG40" s="37">
        <v>5</v>
      </c>
      <c r="EH40" s="37">
        <v>5</v>
      </c>
      <c r="EI40" s="37">
        <v>5</v>
      </c>
      <c r="EJ40" s="37">
        <v>5</v>
      </c>
      <c r="EK40" s="37">
        <v>5</v>
      </c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</row>
    <row r="41" spans="1:153" s="10" customFormat="1" ht="97.5" customHeight="1">
      <c r="A41" s="28" t="s">
        <v>115</v>
      </c>
      <c r="B41" s="29"/>
      <c r="C41" s="29"/>
      <c r="D41" s="29"/>
      <c r="E41" s="29"/>
      <c r="F41" s="29"/>
      <c r="G41" s="29"/>
      <c r="H41" s="29"/>
      <c r="I41" s="29"/>
      <c r="J41" s="30"/>
      <c r="K41" s="31" t="s">
        <v>157</v>
      </c>
      <c r="L41" s="31"/>
      <c r="M41" s="31"/>
      <c r="N41" s="31"/>
      <c r="O41" s="31"/>
      <c r="P41" s="31"/>
      <c r="Q41" s="31"/>
      <c r="R41" s="31"/>
      <c r="S41" s="31"/>
      <c r="T41" s="31"/>
      <c r="U41" s="31" t="s">
        <v>158</v>
      </c>
      <c r="V41" s="31"/>
      <c r="W41" s="31"/>
      <c r="X41" s="31"/>
      <c r="Y41" s="31"/>
      <c r="Z41" s="31"/>
      <c r="AA41" s="31"/>
      <c r="AB41" s="31"/>
      <c r="AC41" s="31"/>
      <c r="AD41" s="31"/>
      <c r="AE41" s="28" t="s">
        <v>159</v>
      </c>
      <c r="AF41" s="29"/>
      <c r="AG41" s="29"/>
      <c r="AH41" s="29"/>
      <c r="AI41" s="29"/>
      <c r="AJ41" s="29"/>
      <c r="AK41" s="30"/>
      <c r="AL41" s="35" t="s">
        <v>160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 t="s">
        <v>161</v>
      </c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 t="s">
        <v>111</v>
      </c>
      <c r="BO41" s="37" t="s">
        <v>155</v>
      </c>
      <c r="BP41" s="37" t="s">
        <v>155</v>
      </c>
      <c r="BQ41" s="37" t="s">
        <v>155</v>
      </c>
      <c r="BR41" s="37" t="s">
        <v>155</v>
      </c>
      <c r="BS41" s="37" t="s">
        <v>155</v>
      </c>
      <c r="BT41" s="37" t="s">
        <v>155</v>
      </c>
      <c r="BU41" s="37" t="s">
        <v>155</v>
      </c>
      <c r="BV41" s="37" t="s">
        <v>155</v>
      </c>
      <c r="BW41" s="37" t="s">
        <v>155</v>
      </c>
      <c r="BX41" s="37" t="s">
        <v>155</v>
      </c>
      <c r="BY41" s="38">
        <v>140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9">
        <v>15.4</v>
      </c>
      <c r="CK41" s="9">
        <v>15.4</v>
      </c>
      <c r="CL41" s="37" t="s">
        <v>49</v>
      </c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1" t="s">
        <v>66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 t="s">
        <v>56</v>
      </c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30"/>
      <c r="DZ41" s="37" t="s">
        <v>52</v>
      </c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</row>
    <row r="42" spans="1:153" s="10" customFormat="1" ht="44.25" customHeight="1">
      <c r="A42" s="31" t="s">
        <v>115</v>
      </c>
      <c r="B42" s="31"/>
      <c r="C42" s="31"/>
      <c r="D42" s="31"/>
      <c r="E42" s="31"/>
      <c r="F42" s="31"/>
      <c r="G42" s="31"/>
      <c r="H42" s="31"/>
      <c r="I42" s="31"/>
      <c r="J42" s="31"/>
      <c r="K42" s="31" t="s">
        <v>162</v>
      </c>
      <c r="L42" s="31"/>
      <c r="M42" s="31"/>
      <c r="N42" s="31"/>
      <c r="O42" s="31"/>
      <c r="P42" s="31"/>
      <c r="Q42" s="31"/>
      <c r="R42" s="31"/>
      <c r="S42" s="31"/>
      <c r="T42" s="31"/>
      <c r="U42" s="31" t="s">
        <v>163</v>
      </c>
      <c r="V42" s="31"/>
      <c r="W42" s="31"/>
      <c r="X42" s="31"/>
      <c r="Y42" s="31"/>
      <c r="Z42" s="31"/>
      <c r="AA42" s="31"/>
      <c r="AB42" s="31"/>
      <c r="AC42" s="31"/>
      <c r="AD42" s="31"/>
      <c r="AE42" s="28" t="s">
        <v>164</v>
      </c>
      <c r="AF42" s="29"/>
      <c r="AG42" s="29"/>
      <c r="AH42" s="29"/>
      <c r="AI42" s="29"/>
      <c r="AJ42" s="29"/>
      <c r="AK42" s="30"/>
      <c r="AL42" s="35" t="s">
        <v>165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7" t="s">
        <v>166</v>
      </c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 t="s">
        <v>111</v>
      </c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8">
        <v>15</v>
      </c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9">
        <v>25.425</v>
      </c>
      <c r="CK42" s="9">
        <v>25.425</v>
      </c>
      <c r="CL42" s="37" t="s">
        <v>49</v>
      </c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1" t="s">
        <v>66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 t="s">
        <v>56</v>
      </c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30"/>
      <c r="DZ42" s="37" t="s">
        <v>52</v>
      </c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</row>
    <row r="43" spans="1:153" s="10" customFormat="1" ht="51" customHeight="1">
      <c r="A43" s="31" t="s">
        <v>81</v>
      </c>
      <c r="B43" s="31"/>
      <c r="C43" s="31"/>
      <c r="D43" s="31"/>
      <c r="E43" s="31"/>
      <c r="F43" s="31"/>
      <c r="G43" s="31"/>
      <c r="H43" s="31"/>
      <c r="I43" s="31"/>
      <c r="J43" s="31"/>
      <c r="K43" s="31" t="s">
        <v>167</v>
      </c>
      <c r="L43" s="31"/>
      <c r="M43" s="31"/>
      <c r="N43" s="31"/>
      <c r="O43" s="31"/>
      <c r="P43" s="31"/>
      <c r="Q43" s="31"/>
      <c r="R43" s="31"/>
      <c r="S43" s="31"/>
      <c r="T43" s="31"/>
      <c r="U43" s="31" t="s">
        <v>168</v>
      </c>
      <c r="V43" s="31"/>
      <c r="W43" s="31"/>
      <c r="X43" s="31"/>
      <c r="Y43" s="31"/>
      <c r="Z43" s="31"/>
      <c r="AA43" s="31"/>
      <c r="AB43" s="31"/>
      <c r="AC43" s="31"/>
      <c r="AD43" s="31"/>
      <c r="AE43" s="28" t="s">
        <v>169</v>
      </c>
      <c r="AF43" s="29"/>
      <c r="AG43" s="29"/>
      <c r="AH43" s="29"/>
      <c r="AI43" s="29"/>
      <c r="AJ43" s="29"/>
      <c r="AK43" s="30"/>
      <c r="AL43" s="35" t="s">
        <v>170</v>
      </c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 t="s">
        <v>171</v>
      </c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 t="s">
        <v>172</v>
      </c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8">
        <v>12</v>
      </c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9">
        <v>15.42</v>
      </c>
      <c r="CK43" s="9">
        <v>15.42</v>
      </c>
      <c r="CL43" s="37" t="s">
        <v>49</v>
      </c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1" t="s">
        <v>66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 t="s">
        <v>56</v>
      </c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30"/>
      <c r="DZ43" s="37" t="s">
        <v>52</v>
      </c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</row>
    <row r="44" spans="1:153" s="10" customFormat="1" ht="45.75" customHeight="1">
      <c r="A44" s="31" t="s">
        <v>40</v>
      </c>
      <c r="B44" s="31"/>
      <c r="C44" s="31"/>
      <c r="D44" s="31"/>
      <c r="E44" s="31"/>
      <c r="F44" s="31"/>
      <c r="G44" s="31"/>
      <c r="H44" s="31"/>
      <c r="I44" s="31"/>
      <c r="J44" s="31"/>
      <c r="K44" s="31" t="s">
        <v>173</v>
      </c>
      <c r="L44" s="31"/>
      <c r="M44" s="31"/>
      <c r="N44" s="31"/>
      <c r="O44" s="31"/>
      <c r="P44" s="31"/>
      <c r="Q44" s="31"/>
      <c r="R44" s="31"/>
      <c r="S44" s="31"/>
      <c r="T44" s="31"/>
      <c r="U44" s="31" t="s">
        <v>174</v>
      </c>
      <c r="V44" s="31"/>
      <c r="W44" s="31"/>
      <c r="X44" s="31"/>
      <c r="Y44" s="31"/>
      <c r="Z44" s="31"/>
      <c r="AA44" s="31"/>
      <c r="AB44" s="31"/>
      <c r="AC44" s="31"/>
      <c r="AD44" s="31"/>
      <c r="AE44" s="28" t="s">
        <v>175</v>
      </c>
      <c r="AF44" s="29"/>
      <c r="AG44" s="29"/>
      <c r="AH44" s="29"/>
      <c r="AI44" s="29"/>
      <c r="AJ44" s="29"/>
      <c r="AK44" s="30"/>
      <c r="AL44" s="35" t="s">
        <v>176</v>
      </c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 t="s">
        <v>177</v>
      </c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 t="s">
        <v>178</v>
      </c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8">
        <v>86400</v>
      </c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9">
        <v>10.6</v>
      </c>
      <c r="CK44" s="9">
        <v>6.8</v>
      </c>
      <c r="CL44" s="37" t="s">
        <v>103</v>
      </c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1" t="s">
        <v>66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 t="s">
        <v>123</v>
      </c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30"/>
      <c r="DZ44" s="37" t="s">
        <v>105</v>
      </c>
      <c r="EA44" s="37">
        <v>5</v>
      </c>
      <c r="EB44" s="37">
        <v>5</v>
      </c>
      <c r="EC44" s="37">
        <v>5</v>
      </c>
      <c r="ED44" s="37">
        <v>5</v>
      </c>
      <c r="EE44" s="37">
        <v>5</v>
      </c>
      <c r="EF44" s="37">
        <v>5</v>
      </c>
      <c r="EG44" s="37">
        <v>5</v>
      </c>
      <c r="EH44" s="37">
        <v>5</v>
      </c>
      <c r="EI44" s="37">
        <v>5</v>
      </c>
      <c r="EJ44" s="37">
        <v>5</v>
      </c>
      <c r="EK44" s="37">
        <v>5</v>
      </c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</row>
    <row r="45" spans="1:153" s="10" customFormat="1" ht="97.5" customHeight="1">
      <c r="A45" s="31" t="s">
        <v>40</v>
      </c>
      <c r="B45" s="31"/>
      <c r="C45" s="31"/>
      <c r="D45" s="31"/>
      <c r="E45" s="31"/>
      <c r="F45" s="31"/>
      <c r="G45" s="31"/>
      <c r="H45" s="31"/>
      <c r="I45" s="31"/>
      <c r="J45" s="31"/>
      <c r="K45" s="31" t="s">
        <v>173</v>
      </c>
      <c r="L45" s="31"/>
      <c r="M45" s="31"/>
      <c r="N45" s="31"/>
      <c r="O45" s="31"/>
      <c r="P45" s="31"/>
      <c r="Q45" s="31"/>
      <c r="R45" s="31"/>
      <c r="S45" s="31"/>
      <c r="T45" s="31"/>
      <c r="U45" s="31" t="s">
        <v>174</v>
      </c>
      <c r="V45" s="31"/>
      <c r="W45" s="31"/>
      <c r="X45" s="31"/>
      <c r="Y45" s="31"/>
      <c r="Z45" s="31"/>
      <c r="AA45" s="31"/>
      <c r="AB45" s="31"/>
      <c r="AC45" s="31"/>
      <c r="AD45" s="31"/>
      <c r="AE45" s="28" t="s">
        <v>179</v>
      </c>
      <c r="AF45" s="29"/>
      <c r="AG45" s="29"/>
      <c r="AH45" s="29"/>
      <c r="AI45" s="29"/>
      <c r="AJ45" s="29"/>
      <c r="AK45" s="30"/>
      <c r="AL45" s="35" t="s">
        <v>180</v>
      </c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7" t="s">
        <v>181</v>
      </c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 t="s">
        <v>178</v>
      </c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8">
        <v>3248</v>
      </c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9">
        <v>21.8816</v>
      </c>
      <c r="CK45" s="9">
        <v>14.9</v>
      </c>
      <c r="CL45" s="37" t="s">
        <v>103</v>
      </c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1" t="s">
        <v>66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 t="s">
        <v>123</v>
      </c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30"/>
      <c r="DZ45" s="37" t="s">
        <v>105</v>
      </c>
      <c r="EA45" s="37">
        <v>5</v>
      </c>
      <c r="EB45" s="37">
        <v>5</v>
      </c>
      <c r="EC45" s="37">
        <v>5</v>
      </c>
      <c r="ED45" s="37">
        <v>5</v>
      </c>
      <c r="EE45" s="37">
        <v>5</v>
      </c>
      <c r="EF45" s="37">
        <v>5</v>
      </c>
      <c r="EG45" s="37">
        <v>5</v>
      </c>
      <c r="EH45" s="37">
        <v>5</v>
      </c>
      <c r="EI45" s="37">
        <v>5</v>
      </c>
      <c r="EJ45" s="37">
        <v>5</v>
      </c>
      <c r="EK45" s="37">
        <v>5</v>
      </c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</row>
    <row r="46" spans="1:153" s="10" customFormat="1" ht="76.5" customHeight="1">
      <c r="A46" s="28" t="s">
        <v>132</v>
      </c>
      <c r="B46" s="29"/>
      <c r="C46" s="29"/>
      <c r="D46" s="29"/>
      <c r="E46" s="29"/>
      <c r="F46" s="29"/>
      <c r="G46" s="29"/>
      <c r="H46" s="29"/>
      <c r="I46" s="29"/>
      <c r="J46" s="30"/>
      <c r="K46" s="28" t="s">
        <v>140</v>
      </c>
      <c r="L46" s="29"/>
      <c r="M46" s="29"/>
      <c r="N46" s="29"/>
      <c r="O46" s="29"/>
      <c r="P46" s="29"/>
      <c r="Q46" s="29"/>
      <c r="R46" s="29"/>
      <c r="S46" s="29"/>
      <c r="T46" s="30"/>
      <c r="U46" s="28" t="s">
        <v>182</v>
      </c>
      <c r="V46" s="29"/>
      <c r="W46" s="29"/>
      <c r="X46" s="29"/>
      <c r="Y46" s="29"/>
      <c r="Z46" s="29"/>
      <c r="AA46" s="29"/>
      <c r="AB46" s="29"/>
      <c r="AC46" s="29"/>
      <c r="AD46" s="30"/>
      <c r="AE46" s="28" t="s">
        <v>183</v>
      </c>
      <c r="AF46" s="29"/>
      <c r="AG46" s="29"/>
      <c r="AH46" s="29"/>
      <c r="AI46" s="29"/>
      <c r="AJ46" s="29"/>
      <c r="AK46" s="30"/>
      <c r="AL46" s="32" t="s">
        <v>184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4"/>
      <c r="AY46" s="21" t="s">
        <v>185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5"/>
      <c r="BN46" s="21" t="s">
        <v>111</v>
      </c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36">
        <v>25500</v>
      </c>
      <c r="BZ46" s="93"/>
      <c r="CA46" s="93"/>
      <c r="CB46" s="93"/>
      <c r="CC46" s="93"/>
      <c r="CD46" s="93"/>
      <c r="CE46" s="93"/>
      <c r="CF46" s="93"/>
      <c r="CG46" s="93"/>
      <c r="CH46" s="93"/>
      <c r="CI46" s="94"/>
      <c r="CJ46" s="9">
        <v>59.08</v>
      </c>
      <c r="CK46" s="9">
        <v>43.4</v>
      </c>
      <c r="CL46" s="21" t="s">
        <v>103</v>
      </c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8" t="s">
        <v>122</v>
      </c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30"/>
      <c r="DN46" s="28" t="s">
        <v>156</v>
      </c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30"/>
      <c r="DZ46" s="21" t="s">
        <v>105</v>
      </c>
      <c r="EA46" s="24">
        <v>5</v>
      </c>
      <c r="EB46" s="24">
        <v>5</v>
      </c>
      <c r="EC46" s="24">
        <v>5</v>
      </c>
      <c r="ED46" s="24">
        <v>5</v>
      </c>
      <c r="EE46" s="24">
        <v>5</v>
      </c>
      <c r="EF46" s="24">
        <v>5</v>
      </c>
      <c r="EG46" s="24">
        <v>5</v>
      </c>
      <c r="EH46" s="24">
        <v>5</v>
      </c>
      <c r="EI46" s="24">
        <v>5</v>
      </c>
      <c r="EJ46" s="24">
        <v>5</v>
      </c>
      <c r="EK46" s="25">
        <v>5</v>
      </c>
      <c r="EL46" s="21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5"/>
    </row>
    <row r="47" spans="1:153" s="10" customFormat="1" ht="91.5" customHeight="1">
      <c r="A47" s="31" t="s">
        <v>40</v>
      </c>
      <c r="B47" s="31"/>
      <c r="C47" s="31"/>
      <c r="D47" s="31"/>
      <c r="E47" s="31"/>
      <c r="F47" s="31"/>
      <c r="G47" s="31"/>
      <c r="H47" s="31"/>
      <c r="I47" s="31"/>
      <c r="J47" s="31"/>
      <c r="K47" s="31" t="s">
        <v>173</v>
      </c>
      <c r="L47" s="31"/>
      <c r="M47" s="31"/>
      <c r="N47" s="31"/>
      <c r="O47" s="31"/>
      <c r="P47" s="31"/>
      <c r="Q47" s="31"/>
      <c r="R47" s="31"/>
      <c r="S47" s="31"/>
      <c r="T47" s="31"/>
      <c r="U47" s="31" t="s">
        <v>174</v>
      </c>
      <c r="V47" s="31"/>
      <c r="W47" s="31"/>
      <c r="X47" s="31"/>
      <c r="Y47" s="31"/>
      <c r="Z47" s="31"/>
      <c r="AA47" s="31"/>
      <c r="AB47" s="31"/>
      <c r="AC47" s="31"/>
      <c r="AD47" s="31"/>
      <c r="AE47" s="28" t="s">
        <v>186</v>
      </c>
      <c r="AF47" s="29"/>
      <c r="AG47" s="29"/>
      <c r="AH47" s="29"/>
      <c r="AI47" s="29"/>
      <c r="AJ47" s="29"/>
      <c r="AK47" s="30"/>
      <c r="AL47" s="35" t="s">
        <v>176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21" t="s">
        <v>187</v>
      </c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3"/>
      <c r="BN47" s="21" t="s">
        <v>178</v>
      </c>
      <c r="BO47" s="22"/>
      <c r="BP47" s="22"/>
      <c r="BQ47" s="22"/>
      <c r="BR47" s="22"/>
      <c r="BS47" s="22"/>
      <c r="BT47" s="22"/>
      <c r="BU47" s="22"/>
      <c r="BV47" s="22"/>
      <c r="BW47" s="22"/>
      <c r="BX47" s="23"/>
      <c r="BY47" s="36">
        <v>88</v>
      </c>
      <c r="BZ47" s="22"/>
      <c r="CA47" s="22"/>
      <c r="CB47" s="22"/>
      <c r="CC47" s="22"/>
      <c r="CD47" s="22"/>
      <c r="CE47" s="22"/>
      <c r="CF47" s="22"/>
      <c r="CG47" s="22"/>
      <c r="CH47" s="22"/>
      <c r="CI47" s="23"/>
      <c r="CJ47" s="9">
        <v>36.278</v>
      </c>
      <c r="CK47" s="9">
        <v>28</v>
      </c>
      <c r="CL47" s="21" t="s">
        <v>103</v>
      </c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12"/>
      <c r="DB47" s="28" t="s">
        <v>122</v>
      </c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30"/>
      <c r="DN47" s="28" t="s">
        <v>123</v>
      </c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30"/>
      <c r="DZ47" s="21" t="s">
        <v>105</v>
      </c>
      <c r="EA47" s="24">
        <v>5</v>
      </c>
      <c r="EB47" s="24">
        <v>5</v>
      </c>
      <c r="EC47" s="24">
        <v>5</v>
      </c>
      <c r="ED47" s="24">
        <v>5</v>
      </c>
      <c r="EE47" s="24">
        <v>5</v>
      </c>
      <c r="EF47" s="24">
        <v>5</v>
      </c>
      <c r="EG47" s="24">
        <v>5</v>
      </c>
      <c r="EH47" s="24">
        <v>5</v>
      </c>
      <c r="EI47" s="24">
        <v>5</v>
      </c>
      <c r="EJ47" s="24">
        <v>5</v>
      </c>
      <c r="EK47" s="25">
        <v>5</v>
      </c>
      <c r="EL47" s="21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3"/>
    </row>
    <row r="48" spans="1:153" s="10" customFormat="1" ht="43.5" customHeight="1">
      <c r="A48" s="31" t="s">
        <v>124</v>
      </c>
      <c r="B48" s="31"/>
      <c r="C48" s="31"/>
      <c r="D48" s="31"/>
      <c r="E48" s="31"/>
      <c r="F48" s="31"/>
      <c r="G48" s="31"/>
      <c r="H48" s="31"/>
      <c r="I48" s="31"/>
      <c r="J48" s="31"/>
      <c r="K48" s="31" t="s">
        <v>188</v>
      </c>
      <c r="L48" s="31"/>
      <c r="M48" s="31"/>
      <c r="N48" s="31"/>
      <c r="O48" s="31"/>
      <c r="P48" s="31"/>
      <c r="Q48" s="31"/>
      <c r="R48" s="31"/>
      <c r="S48" s="31"/>
      <c r="T48" s="31"/>
      <c r="U48" s="28" t="s">
        <v>189</v>
      </c>
      <c r="V48" s="29"/>
      <c r="W48" s="29"/>
      <c r="X48" s="29"/>
      <c r="Y48" s="29"/>
      <c r="Z48" s="29"/>
      <c r="AA48" s="29"/>
      <c r="AB48" s="29"/>
      <c r="AC48" s="29"/>
      <c r="AD48" s="30"/>
      <c r="AE48" s="28" t="s">
        <v>190</v>
      </c>
      <c r="AF48" s="29"/>
      <c r="AG48" s="29"/>
      <c r="AH48" s="29"/>
      <c r="AI48" s="29"/>
      <c r="AJ48" s="29"/>
      <c r="AK48" s="30"/>
      <c r="AL48" s="35" t="s">
        <v>191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 t="s">
        <v>192</v>
      </c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 t="s">
        <v>111</v>
      </c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>
        <v>63.38</v>
      </c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9">
        <v>144</v>
      </c>
      <c r="CK48" s="13"/>
      <c r="CL48" s="37" t="s">
        <v>103</v>
      </c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1" t="s">
        <v>113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 t="s">
        <v>193</v>
      </c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30"/>
      <c r="DZ48" s="21" t="s">
        <v>105</v>
      </c>
      <c r="EA48" s="24">
        <v>5</v>
      </c>
      <c r="EB48" s="24">
        <v>5</v>
      </c>
      <c r="EC48" s="24">
        <v>5</v>
      </c>
      <c r="ED48" s="24">
        <v>5</v>
      </c>
      <c r="EE48" s="24">
        <v>5</v>
      </c>
      <c r="EF48" s="24">
        <v>5</v>
      </c>
      <c r="EG48" s="24">
        <v>5</v>
      </c>
      <c r="EH48" s="24">
        <v>5</v>
      </c>
      <c r="EI48" s="24">
        <v>5</v>
      </c>
      <c r="EJ48" s="24">
        <v>5</v>
      </c>
      <c r="EK48" s="25">
        <v>5</v>
      </c>
      <c r="EL48" s="21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3"/>
    </row>
    <row r="49" spans="1:153" s="10" customFormat="1" ht="75.75" customHeight="1">
      <c r="A49" s="31" t="s">
        <v>94</v>
      </c>
      <c r="B49" s="31"/>
      <c r="C49" s="31"/>
      <c r="D49" s="31"/>
      <c r="E49" s="31"/>
      <c r="F49" s="31"/>
      <c r="G49" s="31"/>
      <c r="H49" s="31"/>
      <c r="I49" s="31"/>
      <c r="J49" s="31"/>
      <c r="K49" s="31" t="s">
        <v>95</v>
      </c>
      <c r="L49" s="31"/>
      <c r="M49" s="31"/>
      <c r="N49" s="31"/>
      <c r="O49" s="31"/>
      <c r="P49" s="31"/>
      <c r="Q49" s="31"/>
      <c r="R49" s="31"/>
      <c r="S49" s="31"/>
      <c r="T49" s="31"/>
      <c r="U49" s="28" t="s">
        <v>96</v>
      </c>
      <c r="V49" s="29"/>
      <c r="W49" s="29"/>
      <c r="X49" s="29"/>
      <c r="Y49" s="29"/>
      <c r="Z49" s="29"/>
      <c r="AA49" s="29"/>
      <c r="AB49" s="29"/>
      <c r="AC49" s="29"/>
      <c r="AD49" s="30"/>
      <c r="AE49" s="28" t="s">
        <v>194</v>
      </c>
      <c r="AF49" s="29"/>
      <c r="AG49" s="29"/>
      <c r="AH49" s="29"/>
      <c r="AI49" s="29"/>
      <c r="AJ49" s="29"/>
      <c r="AK49" s="30"/>
      <c r="AL49" s="35" t="s">
        <v>98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 t="s">
        <v>250</v>
      </c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 t="s">
        <v>87</v>
      </c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8">
        <v>5</v>
      </c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9">
        <v>91.60002</v>
      </c>
      <c r="CK49" s="13"/>
      <c r="CL49" s="37" t="s">
        <v>99</v>
      </c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1" t="s">
        <v>195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 t="s">
        <v>196</v>
      </c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30"/>
      <c r="DZ49" s="37" t="s">
        <v>57</v>
      </c>
      <c r="EA49" s="37">
        <v>5</v>
      </c>
      <c r="EB49" s="37">
        <v>5</v>
      </c>
      <c r="EC49" s="37">
        <v>5</v>
      </c>
      <c r="ED49" s="37">
        <v>5</v>
      </c>
      <c r="EE49" s="37">
        <v>5</v>
      </c>
      <c r="EF49" s="37">
        <v>5</v>
      </c>
      <c r="EG49" s="37">
        <v>5</v>
      </c>
      <c r="EH49" s="37">
        <v>5</v>
      </c>
      <c r="EI49" s="37">
        <v>5</v>
      </c>
      <c r="EJ49" s="37">
        <v>5</v>
      </c>
      <c r="EK49" s="37">
        <v>5</v>
      </c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</row>
    <row r="50" spans="1:153" s="10" customFormat="1" ht="54.75" customHeight="1">
      <c r="A50" s="31" t="s">
        <v>94</v>
      </c>
      <c r="B50" s="31"/>
      <c r="C50" s="31"/>
      <c r="D50" s="31"/>
      <c r="E50" s="31"/>
      <c r="F50" s="31"/>
      <c r="G50" s="31"/>
      <c r="H50" s="31"/>
      <c r="I50" s="31"/>
      <c r="J50" s="31"/>
      <c r="K50" s="31" t="s">
        <v>95</v>
      </c>
      <c r="L50" s="31"/>
      <c r="M50" s="31"/>
      <c r="N50" s="31"/>
      <c r="O50" s="31"/>
      <c r="P50" s="31"/>
      <c r="Q50" s="31"/>
      <c r="R50" s="31"/>
      <c r="S50" s="31"/>
      <c r="T50" s="31"/>
      <c r="U50" s="28" t="s">
        <v>96</v>
      </c>
      <c r="V50" s="29"/>
      <c r="W50" s="29"/>
      <c r="X50" s="29"/>
      <c r="Y50" s="29"/>
      <c r="Z50" s="29"/>
      <c r="AA50" s="29"/>
      <c r="AB50" s="29"/>
      <c r="AC50" s="29"/>
      <c r="AD50" s="30"/>
      <c r="AE50" s="28" t="s">
        <v>197</v>
      </c>
      <c r="AF50" s="29"/>
      <c r="AG50" s="29"/>
      <c r="AH50" s="29"/>
      <c r="AI50" s="29"/>
      <c r="AJ50" s="29"/>
      <c r="AK50" s="30"/>
      <c r="AL50" s="35" t="s">
        <v>102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 t="s">
        <v>251</v>
      </c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 t="s">
        <v>87</v>
      </c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>
        <v>50</v>
      </c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9">
        <v>143.1468</v>
      </c>
      <c r="CK50" s="13"/>
      <c r="CL50" s="37" t="s">
        <v>103</v>
      </c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1" t="s">
        <v>195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 t="s">
        <v>198</v>
      </c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30"/>
      <c r="DZ50" s="37" t="s">
        <v>105</v>
      </c>
      <c r="EA50" s="37">
        <v>5</v>
      </c>
      <c r="EB50" s="37">
        <v>5</v>
      </c>
      <c r="EC50" s="37">
        <v>5</v>
      </c>
      <c r="ED50" s="37">
        <v>5</v>
      </c>
      <c r="EE50" s="37">
        <v>5</v>
      </c>
      <c r="EF50" s="37">
        <v>5</v>
      </c>
      <c r="EG50" s="37">
        <v>5</v>
      </c>
      <c r="EH50" s="37">
        <v>5</v>
      </c>
      <c r="EI50" s="37">
        <v>5</v>
      </c>
      <c r="EJ50" s="37">
        <v>5</v>
      </c>
      <c r="EK50" s="37">
        <v>5</v>
      </c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</row>
    <row r="51" spans="1:153" s="10" customFormat="1" ht="39.75" customHeight="1">
      <c r="A51" s="31" t="s">
        <v>199</v>
      </c>
      <c r="B51" s="31"/>
      <c r="C51" s="31"/>
      <c r="D51" s="31"/>
      <c r="E51" s="31"/>
      <c r="F51" s="31"/>
      <c r="G51" s="31"/>
      <c r="H51" s="31"/>
      <c r="I51" s="31"/>
      <c r="J51" s="31"/>
      <c r="K51" s="28"/>
      <c r="L51" s="29"/>
      <c r="M51" s="29"/>
      <c r="N51" s="29"/>
      <c r="O51" s="29"/>
      <c r="P51" s="29"/>
      <c r="Q51" s="29"/>
      <c r="R51" s="29"/>
      <c r="S51" s="29"/>
      <c r="T51" s="30"/>
      <c r="U51" s="28"/>
      <c r="V51" s="29"/>
      <c r="W51" s="29"/>
      <c r="X51" s="29"/>
      <c r="Y51" s="29"/>
      <c r="Z51" s="29"/>
      <c r="AA51" s="29"/>
      <c r="AB51" s="29"/>
      <c r="AC51" s="29"/>
      <c r="AD51" s="30"/>
      <c r="AE51" s="28"/>
      <c r="AF51" s="29"/>
      <c r="AG51" s="29"/>
      <c r="AH51" s="29"/>
      <c r="AI51" s="29"/>
      <c r="AJ51" s="29"/>
      <c r="AK51" s="30"/>
      <c r="AL51" s="32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4"/>
      <c r="AY51" s="21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5"/>
      <c r="BN51" s="21"/>
      <c r="BO51" s="24"/>
      <c r="BP51" s="24"/>
      <c r="BQ51" s="24"/>
      <c r="BR51" s="24"/>
      <c r="BS51" s="24"/>
      <c r="BT51" s="24"/>
      <c r="BU51" s="24"/>
      <c r="BV51" s="24"/>
      <c r="BW51" s="24"/>
      <c r="BX51" s="25"/>
      <c r="BY51" s="21"/>
      <c r="BZ51" s="24"/>
      <c r="CA51" s="24"/>
      <c r="CB51" s="24"/>
      <c r="CC51" s="24"/>
      <c r="CD51" s="24"/>
      <c r="CE51" s="24"/>
      <c r="CF51" s="24"/>
      <c r="CG51" s="24"/>
      <c r="CH51" s="24"/>
      <c r="CI51" s="25"/>
      <c r="CJ51" s="9">
        <v>202.053</v>
      </c>
      <c r="CK51" s="9"/>
      <c r="CL51" s="21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8" t="s">
        <v>50</v>
      </c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30"/>
      <c r="DN51" s="28" t="s">
        <v>201</v>
      </c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30"/>
      <c r="DZ51" s="21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5"/>
      <c r="EL51" s="21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</row>
    <row r="52" spans="1:153" s="10" customFormat="1" ht="39.75" customHeight="1">
      <c r="A52" s="31" t="s">
        <v>200</v>
      </c>
      <c r="B52" s="31"/>
      <c r="C52" s="31"/>
      <c r="D52" s="31"/>
      <c r="E52" s="31"/>
      <c r="F52" s="31"/>
      <c r="G52" s="31"/>
      <c r="H52" s="31"/>
      <c r="I52" s="31"/>
      <c r="J52" s="31"/>
      <c r="K52" s="28"/>
      <c r="L52" s="29"/>
      <c r="M52" s="29"/>
      <c r="N52" s="29"/>
      <c r="O52" s="29"/>
      <c r="P52" s="29"/>
      <c r="Q52" s="29"/>
      <c r="R52" s="29"/>
      <c r="S52" s="29"/>
      <c r="T52" s="30"/>
      <c r="U52" s="28"/>
      <c r="V52" s="29"/>
      <c r="W52" s="29"/>
      <c r="X52" s="29"/>
      <c r="Y52" s="29"/>
      <c r="Z52" s="29"/>
      <c r="AA52" s="29"/>
      <c r="AB52" s="29"/>
      <c r="AC52" s="29"/>
      <c r="AD52" s="30"/>
      <c r="AE52" s="28"/>
      <c r="AF52" s="29"/>
      <c r="AG52" s="29"/>
      <c r="AH52" s="29"/>
      <c r="AI52" s="29"/>
      <c r="AJ52" s="29"/>
      <c r="AK52" s="30"/>
      <c r="AL52" s="32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4"/>
      <c r="AY52" s="21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5"/>
      <c r="BN52" s="21"/>
      <c r="BO52" s="24"/>
      <c r="BP52" s="24"/>
      <c r="BQ52" s="24"/>
      <c r="BR52" s="24"/>
      <c r="BS52" s="24"/>
      <c r="BT52" s="24"/>
      <c r="BU52" s="24"/>
      <c r="BV52" s="24"/>
      <c r="BW52" s="24"/>
      <c r="BX52" s="25"/>
      <c r="BY52" s="21"/>
      <c r="BZ52" s="24"/>
      <c r="CA52" s="24"/>
      <c r="CB52" s="24"/>
      <c r="CC52" s="24"/>
      <c r="CD52" s="24"/>
      <c r="CE52" s="24"/>
      <c r="CF52" s="24"/>
      <c r="CG52" s="24"/>
      <c r="CH52" s="24"/>
      <c r="CI52" s="25"/>
      <c r="CJ52" s="9">
        <v>204.5</v>
      </c>
      <c r="CK52" s="9"/>
      <c r="CL52" s="21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8" t="s">
        <v>50</v>
      </c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30"/>
      <c r="DN52" s="28" t="s">
        <v>201</v>
      </c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30"/>
      <c r="DZ52" s="21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5"/>
      <c r="EL52" s="21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</row>
    <row r="53" spans="1:153" s="10" customFormat="1" ht="39.75" customHeight="1">
      <c r="A53" s="31" t="s">
        <v>202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28"/>
      <c r="V53" s="29"/>
      <c r="W53" s="29"/>
      <c r="X53" s="29"/>
      <c r="Y53" s="29"/>
      <c r="Z53" s="29"/>
      <c r="AA53" s="29"/>
      <c r="AB53" s="29"/>
      <c r="AC53" s="29"/>
      <c r="AD53" s="30"/>
      <c r="AE53" s="31"/>
      <c r="AF53" s="31"/>
      <c r="AG53" s="31"/>
      <c r="AH53" s="31"/>
      <c r="AI53" s="31"/>
      <c r="AJ53" s="31"/>
      <c r="AK53" s="31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9">
        <v>681.896</v>
      </c>
      <c r="CK53" s="13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1" t="s">
        <v>50</v>
      </c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 t="s">
        <v>201</v>
      </c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21"/>
    </row>
    <row r="54" spans="1:153" s="10" customFormat="1" ht="39.75" customHeight="1">
      <c r="A54" s="31" t="s">
        <v>203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28"/>
      <c r="V54" s="29"/>
      <c r="W54" s="29"/>
      <c r="X54" s="29"/>
      <c r="Y54" s="29"/>
      <c r="Z54" s="29"/>
      <c r="AA54" s="29"/>
      <c r="AB54" s="29"/>
      <c r="AC54" s="29"/>
      <c r="AD54" s="30"/>
      <c r="AE54" s="31"/>
      <c r="AF54" s="31"/>
      <c r="AG54" s="31"/>
      <c r="AH54" s="31"/>
      <c r="AI54" s="31"/>
      <c r="AJ54" s="31"/>
      <c r="AK54" s="31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9">
        <v>1639.155</v>
      </c>
      <c r="CK54" s="13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1" t="s">
        <v>50</v>
      </c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 t="s">
        <v>201</v>
      </c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21"/>
    </row>
    <row r="55" spans="1:153" s="10" customFormat="1" ht="28.5" customHeight="1">
      <c r="A55" s="86" t="s">
        <v>204</v>
      </c>
      <c r="B55" s="86"/>
      <c r="C55" s="86"/>
      <c r="D55" s="86"/>
      <c r="E55" s="86"/>
      <c r="F55" s="86"/>
      <c r="G55" s="86"/>
      <c r="H55" s="86"/>
      <c r="I55" s="86"/>
      <c r="J55" s="86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8"/>
      <c r="V55" s="29"/>
      <c r="W55" s="29"/>
      <c r="X55" s="29"/>
      <c r="Y55" s="29"/>
      <c r="Z55" s="29"/>
      <c r="AA55" s="29"/>
      <c r="AB55" s="29"/>
      <c r="AC55" s="29"/>
      <c r="AD55" s="30"/>
      <c r="AE55" s="28"/>
      <c r="AF55" s="29"/>
      <c r="AG55" s="29"/>
      <c r="AH55" s="29"/>
      <c r="AI55" s="29"/>
      <c r="AJ55" s="29"/>
      <c r="AK55" s="30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14">
        <v>12807.1</v>
      </c>
      <c r="CK55" s="14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30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</row>
    <row r="56" ht="17.25" customHeight="1"/>
    <row r="57" ht="17.25" customHeight="1"/>
    <row r="58" spans="1:153" s="10" customFormat="1" ht="25.5" customHeight="1">
      <c r="A58" s="87" t="s">
        <v>204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9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9"/>
      <c r="CK58" s="9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30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</row>
    <row r="59" spans="1:153" s="10" customFormat="1" ht="32.25" customHeight="1">
      <c r="A59" s="87" t="s">
        <v>205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9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9">
        <v>2000</v>
      </c>
      <c r="CK59" s="9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30"/>
      <c r="DZ59" s="37" t="s">
        <v>52</v>
      </c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</row>
    <row r="60" spans="1:153" s="10" customFormat="1" ht="32.25" customHeight="1">
      <c r="A60" s="87" t="s">
        <v>206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9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9">
        <v>772.218</v>
      </c>
      <c r="CK60" s="9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30"/>
      <c r="DZ60" s="37" t="s">
        <v>207</v>
      </c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</row>
    <row r="61" spans="1:153" s="10" customFormat="1" ht="32.25" customHeight="1">
      <c r="A61" s="87" t="s">
        <v>208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9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9">
        <f>CJ55*0.1</f>
        <v>1280.71</v>
      </c>
      <c r="CK61" s="9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30"/>
      <c r="DZ61" s="37" t="s">
        <v>105</v>
      </c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</row>
    <row r="62" spans="1:153" s="10" customFormat="1" ht="32.25" customHeight="1">
      <c r="A62" s="87" t="s">
        <v>209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9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9" t="s">
        <v>210</v>
      </c>
      <c r="CK62" s="9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30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</row>
    <row r="63" ht="17.25" customHeight="1"/>
    <row r="64" ht="17.25" customHeight="1"/>
    <row r="65" ht="17.25" customHeight="1"/>
    <row r="66" spans="1:130" ht="15.75">
      <c r="A66" s="78" t="s">
        <v>211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CB66" s="79"/>
      <c r="CC66" s="79"/>
      <c r="CD66" s="79"/>
      <c r="CE66" s="79"/>
      <c r="CF66" s="79"/>
      <c r="CG66" s="79"/>
      <c r="CH66" s="79"/>
      <c r="CI66" s="79"/>
      <c r="CJ66" s="79"/>
      <c r="CP66" s="82" t="s">
        <v>212</v>
      </c>
      <c r="CQ66" s="82"/>
      <c r="CR66" s="48" t="s">
        <v>213</v>
      </c>
      <c r="CS66" s="48"/>
      <c r="CT66" s="48"/>
      <c r="CU66" s="48"/>
      <c r="CV66" s="48"/>
      <c r="CW66" s="77" t="s">
        <v>214</v>
      </c>
      <c r="CX66" s="77"/>
      <c r="CY66" s="16"/>
      <c r="CZ66" s="48" t="s">
        <v>215</v>
      </c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80" t="s">
        <v>175</v>
      </c>
      <c r="DQ66" s="80"/>
      <c r="DR66" s="80"/>
      <c r="DS66" s="80"/>
      <c r="DT66" s="81" t="s">
        <v>148</v>
      </c>
      <c r="DU66" s="81"/>
      <c r="DV66" s="81"/>
      <c r="DW66" s="81"/>
      <c r="DX66" s="15" t="s">
        <v>216</v>
      </c>
      <c r="DY66" s="15"/>
      <c r="DZ66" s="17"/>
    </row>
    <row r="67" spans="1:130" ht="15">
      <c r="A67" s="85" t="s">
        <v>217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CB67" s="85" t="s">
        <v>218</v>
      </c>
      <c r="CC67" s="85"/>
      <c r="CD67" s="85"/>
      <c r="CE67" s="85"/>
      <c r="CF67" s="85"/>
      <c r="CG67" s="85"/>
      <c r="CH67" s="85"/>
      <c r="CI67" s="85"/>
      <c r="CJ67" s="85"/>
      <c r="CP67" s="83" t="s">
        <v>219</v>
      </c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</row>
    <row r="68" s="1" customFormat="1" ht="12">
      <c r="CE68" s="1" t="s">
        <v>220</v>
      </c>
    </row>
    <row r="69" spans="1:32" ht="13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="1" customFormat="1" ht="12">
      <c r="F70" s="1" t="s">
        <v>221</v>
      </c>
    </row>
    <row r="71" spans="6:106" s="1" customFormat="1" ht="12" customHeight="1">
      <c r="F71" s="1" t="s">
        <v>222</v>
      </c>
      <c r="DB71" s="1" t="s">
        <v>223</v>
      </c>
    </row>
    <row r="72" spans="6:106" s="1" customFormat="1" ht="12" customHeight="1">
      <c r="F72" s="1" t="s">
        <v>224</v>
      </c>
      <c r="DB72" s="1" t="s">
        <v>225</v>
      </c>
    </row>
    <row r="73" s="1" customFormat="1" ht="12" customHeight="1">
      <c r="F73" s="1" t="s">
        <v>226</v>
      </c>
    </row>
    <row r="74" s="1" customFormat="1" ht="12" customHeight="1"/>
    <row r="75" spans="1:153" s="19" customFormat="1" ht="50.25" customHeight="1">
      <c r="A75" s="84" t="s">
        <v>257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</row>
    <row r="76" spans="1:153" s="20" customFormat="1" ht="27" customHeight="1">
      <c r="A76" s="43" t="s">
        <v>227</v>
      </c>
      <c r="B76" s="43"/>
      <c r="C76" s="76" t="s">
        <v>258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</row>
    <row r="77" s="19" customFormat="1" ht="12.75">
      <c r="A77" s="19" t="s">
        <v>228</v>
      </c>
    </row>
    <row r="78" spans="1:153" s="20" customFormat="1" ht="40.5" customHeight="1">
      <c r="A78" s="43" t="s">
        <v>229</v>
      </c>
      <c r="B78" s="43"/>
      <c r="C78" s="41" t="s">
        <v>259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</row>
    <row r="79" s="19" customFormat="1" ht="12.75">
      <c r="A79" s="19" t="s">
        <v>230</v>
      </c>
    </row>
    <row r="80" s="19" customFormat="1" ht="12.75">
      <c r="A80" s="19" t="s">
        <v>231</v>
      </c>
    </row>
    <row r="81" spans="1:153" s="19" customFormat="1" ht="65.25" customHeight="1">
      <c r="A81" s="43" t="s">
        <v>232</v>
      </c>
      <c r="B81" s="43"/>
      <c r="C81" s="41" t="s">
        <v>260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</row>
    <row r="82" s="19" customFormat="1" ht="12.75">
      <c r="A82" s="19" t="s">
        <v>233</v>
      </c>
    </row>
    <row r="83" spans="1:153" s="19" customFormat="1" ht="27" customHeight="1">
      <c r="A83" s="43" t="s">
        <v>234</v>
      </c>
      <c r="B83" s="43"/>
      <c r="C83" s="75" t="s">
        <v>261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</row>
    <row r="84" spans="1:153" s="19" customFormat="1" ht="12.75">
      <c r="A84" s="91" t="s">
        <v>235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</row>
    <row r="85" spans="1:153" s="19" customFormat="1" ht="12.75">
      <c r="A85" s="91" t="s">
        <v>236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</row>
    <row r="86" spans="1:153" s="20" customFormat="1" ht="25.5" customHeight="1">
      <c r="A86" s="43" t="s">
        <v>237</v>
      </c>
      <c r="B86" s="43"/>
      <c r="C86" s="43"/>
      <c r="D86" s="44" t="s">
        <v>262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</row>
    <row r="87" spans="1:153" s="19" customFormat="1" ht="12.75">
      <c r="A87" s="90" t="s">
        <v>238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</row>
    <row r="88" spans="1:153" s="19" customFormat="1" ht="25.5" customHeight="1">
      <c r="A88" s="43" t="s">
        <v>239</v>
      </c>
      <c r="B88" s="43"/>
      <c r="C88" s="43"/>
      <c r="D88" s="39" t="s">
        <v>263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</row>
    <row r="89" spans="1:153" s="19" customFormat="1" ht="12.75">
      <c r="A89" s="90" t="s">
        <v>240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</row>
    <row r="90" spans="4:153" s="19" customFormat="1" ht="24" customHeight="1">
      <c r="D90" s="47" t="s">
        <v>241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</row>
    <row r="91" s="19" customFormat="1" ht="12.75">
      <c r="D91" s="19" t="s">
        <v>242</v>
      </c>
    </row>
    <row r="92" s="19" customFormat="1" ht="12.75">
      <c r="D92" s="19" t="s">
        <v>243</v>
      </c>
    </row>
    <row r="93" s="19" customFormat="1" ht="12.75">
      <c r="D93" s="19" t="s">
        <v>244</v>
      </c>
    </row>
    <row r="94" s="19" customFormat="1" ht="12.75">
      <c r="D94" s="19" t="s">
        <v>245</v>
      </c>
    </row>
    <row r="95" spans="4:153" s="19" customFormat="1" ht="39" customHeight="1">
      <c r="D95" s="47" t="s">
        <v>246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</row>
    <row r="96" spans="1:153" s="19" customFormat="1" ht="13.5" customHeight="1">
      <c r="A96" s="47" t="s">
        <v>247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</row>
    <row r="97" s="19" customFormat="1" ht="3" customHeight="1"/>
  </sheetData>
  <sheetProtection/>
  <mergeCells count="518">
    <mergeCell ref="A50:J50"/>
    <mergeCell ref="K50:T50"/>
    <mergeCell ref="U50:AD50"/>
    <mergeCell ref="AE50:AK50"/>
    <mergeCell ref="AL50:AX50"/>
    <mergeCell ref="CL49:DA49"/>
    <mergeCell ref="DB49:DM49"/>
    <mergeCell ref="BN49:BX49"/>
    <mergeCell ref="EL50:EW50"/>
    <mergeCell ref="BY50:CI50"/>
    <mergeCell ref="CL50:DA50"/>
    <mergeCell ref="DB50:DM50"/>
    <mergeCell ref="EL49:EW49"/>
    <mergeCell ref="DN49:DY49"/>
    <mergeCell ref="DZ49:EK49"/>
    <mergeCell ref="EL48:EW48"/>
    <mergeCell ref="CL48:DA48"/>
    <mergeCell ref="DB48:DM48"/>
    <mergeCell ref="AY50:BM50"/>
    <mergeCell ref="BN50:BX50"/>
    <mergeCell ref="DN50:DY50"/>
    <mergeCell ref="DZ50:EK50"/>
    <mergeCell ref="BY49:CI49"/>
    <mergeCell ref="A49:J49"/>
    <mergeCell ref="K49:T49"/>
    <mergeCell ref="U49:AD49"/>
    <mergeCell ref="AE49:AK49"/>
    <mergeCell ref="AL49:AX49"/>
    <mergeCell ref="AY49:BM49"/>
    <mergeCell ref="AL48:AX48"/>
    <mergeCell ref="AY48:BM48"/>
    <mergeCell ref="BN48:BX48"/>
    <mergeCell ref="BY48:CI48"/>
    <mergeCell ref="A48:J48"/>
    <mergeCell ref="K48:T48"/>
    <mergeCell ref="U48:AD48"/>
    <mergeCell ref="AE48:AK48"/>
    <mergeCell ref="DZ46:EK46"/>
    <mergeCell ref="EL46:EW46"/>
    <mergeCell ref="CL46:DA46"/>
    <mergeCell ref="DB46:DM46"/>
    <mergeCell ref="DN46:DY46"/>
    <mergeCell ref="BY46:CI46"/>
    <mergeCell ref="A46:J46"/>
    <mergeCell ref="K46:T46"/>
    <mergeCell ref="U46:AD46"/>
    <mergeCell ref="AE46:AK46"/>
    <mergeCell ref="AL46:AX46"/>
    <mergeCell ref="AY46:BM46"/>
    <mergeCell ref="BN46:BX46"/>
    <mergeCell ref="DZ40:EK40"/>
    <mergeCell ref="EL40:EW40"/>
    <mergeCell ref="CL40:DA40"/>
    <mergeCell ref="DB40:DM40"/>
    <mergeCell ref="DN40:DY40"/>
    <mergeCell ref="CL41:DA41"/>
    <mergeCell ref="DZ41:EK41"/>
    <mergeCell ref="EL41:EW41"/>
    <mergeCell ref="DB41:DM41"/>
    <mergeCell ref="DZ39:EK39"/>
    <mergeCell ref="EL39:EW39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DN39:DY39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L39:DA39"/>
    <mergeCell ref="DB39:DM39"/>
    <mergeCell ref="A38:J38"/>
    <mergeCell ref="K38:T38"/>
    <mergeCell ref="U38:AD38"/>
    <mergeCell ref="AE38:AK38"/>
    <mergeCell ref="DZ35:EK35"/>
    <mergeCell ref="EL35:EW35"/>
    <mergeCell ref="BN38:BX38"/>
    <mergeCell ref="BY38:CI38"/>
    <mergeCell ref="DZ26:EK26"/>
    <mergeCell ref="EL26:EW26"/>
    <mergeCell ref="DZ37:EK37"/>
    <mergeCell ref="EL37:EW37"/>
    <mergeCell ref="EL34:EW34"/>
    <mergeCell ref="EL31:EW31"/>
    <mergeCell ref="DZ32:EK32"/>
    <mergeCell ref="EL32:EW32"/>
    <mergeCell ref="DZ33:EK33"/>
    <mergeCell ref="EL33:EW33"/>
    <mergeCell ref="AY37:BM37"/>
    <mergeCell ref="CL37:DA37"/>
    <mergeCell ref="BN37:BX37"/>
    <mergeCell ref="BY37:CI37"/>
    <mergeCell ref="CL35:DA35"/>
    <mergeCell ref="CL32:DA32"/>
    <mergeCell ref="DB26:DM26"/>
    <mergeCell ref="DN26:DY26"/>
    <mergeCell ref="AL26:AX26"/>
    <mergeCell ref="AY26:BM26"/>
    <mergeCell ref="BN26:BX26"/>
    <mergeCell ref="BY26:CI26"/>
    <mergeCell ref="CL26:DA26"/>
    <mergeCell ref="AY32:BM32"/>
    <mergeCell ref="BY28:CI28"/>
    <mergeCell ref="A26:J26"/>
    <mergeCell ref="K26:T26"/>
    <mergeCell ref="U26:AD26"/>
    <mergeCell ref="AE26:AK26"/>
    <mergeCell ref="BY32:CI32"/>
    <mergeCell ref="AL30:AX30"/>
    <mergeCell ref="AY30:BM30"/>
    <mergeCell ref="AL29:AX29"/>
    <mergeCell ref="DZ38:EK38"/>
    <mergeCell ref="DZ36:EK36"/>
    <mergeCell ref="A37:J37"/>
    <mergeCell ref="K37:T37"/>
    <mergeCell ref="U37:AD37"/>
    <mergeCell ref="AE37:AK37"/>
    <mergeCell ref="AL37:AX37"/>
    <mergeCell ref="AL38:AX38"/>
    <mergeCell ref="AY38:BM38"/>
    <mergeCell ref="A35:J35"/>
    <mergeCell ref="K35:T35"/>
    <mergeCell ref="U35:AD35"/>
    <mergeCell ref="AE35:AK35"/>
    <mergeCell ref="CL38:DA38"/>
    <mergeCell ref="DB38:DM38"/>
    <mergeCell ref="BY36:CI36"/>
    <mergeCell ref="A36:J36"/>
    <mergeCell ref="K36:T36"/>
    <mergeCell ref="U36:AD36"/>
    <mergeCell ref="BN36:BX36"/>
    <mergeCell ref="DN38:DY38"/>
    <mergeCell ref="CL34:DA34"/>
    <mergeCell ref="DB34:DM34"/>
    <mergeCell ref="DN34:DY34"/>
    <mergeCell ref="DB35:DM35"/>
    <mergeCell ref="DN35:DY35"/>
    <mergeCell ref="AY33:BM33"/>
    <mergeCell ref="EL38:EW38"/>
    <mergeCell ref="EL36:EW36"/>
    <mergeCell ref="DB37:DM37"/>
    <mergeCell ref="DN37:DY37"/>
    <mergeCell ref="A34:J34"/>
    <mergeCell ref="K34:T34"/>
    <mergeCell ref="U34:AD34"/>
    <mergeCell ref="AE34:AK34"/>
    <mergeCell ref="DZ34:EK34"/>
    <mergeCell ref="A32:J32"/>
    <mergeCell ref="K32:T32"/>
    <mergeCell ref="U32:AD32"/>
    <mergeCell ref="AE32:AK32"/>
    <mergeCell ref="AL32:AX32"/>
    <mergeCell ref="A33:J33"/>
    <mergeCell ref="K33:T33"/>
    <mergeCell ref="U33:AD33"/>
    <mergeCell ref="AE33:AK33"/>
    <mergeCell ref="AL33:AX33"/>
    <mergeCell ref="EL30:EW30"/>
    <mergeCell ref="BN30:BX30"/>
    <mergeCell ref="BY30:CI30"/>
    <mergeCell ref="AE31:AK31"/>
    <mergeCell ref="AL31:AX31"/>
    <mergeCell ref="AY31:BM31"/>
    <mergeCell ref="BN31:BX31"/>
    <mergeCell ref="DN31:DY31"/>
    <mergeCell ref="DZ31:EK31"/>
    <mergeCell ref="BY31:CI31"/>
    <mergeCell ref="DZ30:EK30"/>
    <mergeCell ref="A31:J31"/>
    <mergeCell ref="K31:T31"/>
    <mergeCell ref="U31:AD31"/>
    <mergeCell ref="A30:J30"/>
    <mergeCell ref="K30:T30"/>
    <mergeCell ref="U30:AD30"/>
    <mergeCell ref="AE30:AK30"/>
    <mergeCell ref="DB36:DM36"/>
    <mergeCell ref="DN36:DY36"/>
    <mergeCell ref="CL30:DA30"/>
    <mergeCell ref="DB30:DM30"/>
    <mergeCell ref="DN30:DY30"/>
    <mergeCell ref="CL31:DA31"/>
    <mergeCell ref="DB31:DM31"/>
    <mergeCell ref="DB32:DM32"/>
    <mergeCell ref="DN32:DY32"/>
    <mergeCell ref="BN34:BX34"/>
    <mergeCell ref="BY34:CI34"/>
    <mergeCell ref="BY33:CI33"/>
    <mergeCell ref="DB33:DM33"/>
    <mergeCell ref="DN33:DY33"/>
    <mergeCell ref="BN35:BX35"/>
    <mergeCell ref="BY35:CI35"/>
    <mergeCell ref="CL33:DA33"/>
    <mergeCell ref="BN33:BX33"/>
    <mergeCell ref="AL34:AX34"/>
    <mergeCell ref="AY34:BM34"/>
    <mergeCell ref="AL35:AX35"/>
    <mergeCell ref="AE36:AK36"/>
    <mergeCell ref="AL36:AX36"/>
    <mergeCell ref="AY36:BM36"/>
    <mergeCell ref="AY35:BM35"/>
    <mergeCell ref="DN29:DY29"/>
    <mergeCell ref="DZ28:EK28"/>
    <mergeCell ref="EL28:EW28"/>
    <mergeCell ref="DZ29:EK29"/>
    <mergeCell ref="EL29:EW29"/>
    <mergeCell ref="DN28:DY28"/>
    <mergeCell ref="AY29:BM29"/>
    <mergeCell ref="CL29:DA29"/>
    <mergeCell ref="A29:J29"/>
    <mergeCell ref="K29:T29"/>
    <mergeCell ref="U29:AD29"/>
    <mergeCell ref="AE29:AK29"/>
    <mergeCell ref="BY29:CI29"/>
    <mergeCell ref="DZ27:EK27"/>
    <mergeCell ref="EL27:EW27"/>
    <mergeCell ref="A28:J28"/>
    <mergeCell ref="K28:T28"/>
    <mergeCell ref="U28:AD28"/>
    <mergeCell ref="AE28:AK28"/>
    <mergeCell ref="AL28:AX28"/>
    <mergeCell ref="AY28:BM28"/>
    <mergeCell ref="BN28:BX28"/>
    <mergeCell ref="DN27:DY27"/>
    <mergeCell ref="AL27:AX27"/>
    <mergeCell ref="AY27:BM27"/>
    <mergeCell ref="BN27:BX27"/>
    <mergeCell ref="BY27:CI27"/>
    <mergeCell ref="CL27:DA27"/>
    <mergeCell ref="DB27:DM27"/>
    <mergeCell ref="A89:EW89"/>
    <mergeCell ref="EL62:EW62"/>
    <mergeCell ref="A84:EW84"/>
    <mergeCell ref="A85:EW85"/>
    <mergeCell ref="A87:EW87"/>
    <mergeCell ref="CL62:DA62"/>
    <mergeCell ref="A62:BM62"/>
    <mergeCell ref="BN62:BX62"/>
    <mergeCell ref="BY62:CI62"/>
    <mergeCell ref="A76:B76"/>
    <mergeCell ref="CL28:DA28"/>
    <mergeCell ref="DB28:DM28"/>
    <mergeCell ref="CL36:DA36"/>
    <mergeCell ref="BN32:BX32"/>
    <mergeCell ref="BY61:CI61"/>
    <mergeCell ref="BY58:CI58"/>
    <mergeCell ref="BY53:CI53"/>
    <mergeCell ref="CL53:DA53"/>
    <mergeCell ref="CL54:DA54"/>
    <mergeCell ref="DB29:DM29"/>
    <mergeCell ref="A27:J27"/>
    <mergeCell ref="K27:T27"/>
    <mergeCell ref="U27:AD27"/>
    <mergeCell ref="AE27:AK27"/>
    <mergeCell ref="DZ61:EK61"/>
    <mergeCell ref="CL61:DA61"/>
    <mergeCell ref="DN59:DY59"/>
    <mergeCell ref="CL59:DA59"/>
    <mergeCell ref="BN59:BX59"/>
    <mergeCell ref="BY59:CI59"/>
    <mergeCell ref="DB62:DM62"/>
    <mergeCell ref="DN62:DY62"/>
    <mergeCell ref="DZ62:EK62"/>
    <mergeCell ref="DB61:DM61"/>
    <mergeCell ref="DN61:DY61"/>
    <mergeCell ref="BN60:BX60"/>
    <mergeCell ref="BY60:CI60"/>
    <mergeCell ref="BN61:BX61"/>
    <mergeCell ref="EL60:EW60"/>
    <mergeCell ref="CL60:DA60"/>
    <mergeCell ref="DB60:DM60"/>
    <mergeCell ref="DN60:DY60"/>
    <mergeCell ref="DZ60:EK60"/>
    <mergeCell ref="EL55:EW55"/>
    <mergeCell ref="BN58:BX58"/>
    <mergeCell ref="CL58:DA58"/>
    <mergeCell ref="DB58:DM58"/>
    <mergeCell ref="DN58:DY58"/>
    <mergeCell ref="BN55:BX55"/>
    <mergeCell ref="DZ55:EK55"/>
    <mergeCell ref="A67:BX67"/>
    <mergeCell ref="CB67:CJ67"/>
    <mergeCell ref="BY55:CI55"/>
    <mergeCell ref="A55:J55"/>
    <mergeCell ref="K55:T55"/>
    <mergeCell ref="A59:BM59"/>
    <mergeCell ref="A58:BM58"/>
    <mergeCell ref="A60:BM60"/>
    <mergeCell ref="A61:BM61"/>
    <mergeCell ref="AE55:AK55"/>
    <mergeCell ref="CP67:DZ67"/>
    <mergeCell ref="A75:EW75"/>
    <mergeCell ref="CL55:DA55"/>
    <mergeCell ref="DB55:DM55"/>
    <mergeCell ref="DN55:DY55"/>
    <mergeCell ref="EL61:EW61"/>
    <mergeCell ref="DZ59:EK59"/>
    <mergeCell ref="EL59:EW59"/>
    <mergeCell ref="DB59:DM59"/>
    <mergeCell ref="U55:AD55"/>
    <mergeCell ref="AL55:AX55"/>
    <mergeCell ref="AY55:BM55"/>
    <mergeCell ref="A24:J24"/>
    <mergeCell ref="C76:EW76"/>
    <mergeCell ref="CW66:CX66"/>
    <mergeCell ref="A66:BX66"/>
    <mergeCell ref="CB66:CJ66"/>
    <mergeCell ref="DP66:DS66"/>
    <mergeCell ref="DT66:DW66"/>
    <mergeCell ref="CP66:CQ66"/>
    <mergeCell ref="BY24:CI24"/>
    <mergeCell ref="U24:AD24"/>
    <mergeCell ref="K24:T24"/>
    <mergeCell ref="BN24:BX24"/>
    <mergeCell ref="AY24:BM24"/>
    <mergeCell ref="AL24:AX24"/>
    <mergeCell ref="AE24:AK24"/>
    <mergeCell ref="A83:B83"/>
    <mergeCell ref="C83:EW83"/>
    <mergeCell ref="A81:B81"/>
    <mergeCell ref="C81:EW81"/>
    <mergeCell ref="EL21:EW23"/>
    <mergeCell ref="CZ66:DO66"/>
    <mergeCell ref="DB24:DM24"/>
    <mergeCell ref="DN23:DY23"/>
    <mergeCell ref="DN24:DY24"/>
    <mergeCell ref="EL24:EW24"/>
    <mergeCell ref="DZ24:EK24"/>
    <mergeCell ref="CL24:DA24"/>
    <mergeCell ref="EL58:EW58"/>
    <mergeCell ref="DZ58:EK58"/>
    <mergeCell ref="B18:AU18"/>
    <mergeCell ref="B19:AU19"/>
    <mergeCell ref="AV19:DY19"/>
    <mergeCell ref="DZ21:EK23"/>
    <mergeCell ref="DB22:DY22"/>
    <mergeCell ref="CJ22:CJ23"/>
    <mergeCell ref="A21:J23"/>
    <mergeCell ref="K21:T23"/>
    <mergeCell ref="AV17:DY17"/>
    <mergeCell ref="AV18:DY18"/>
    <mergeCell ref="U21:AD23"/>
    <mergeCell ref="AE21:DY21"/>
    <mergeCell ref="AE22:AK23"/>
    <mergeCell ref="AL22:AX23"/>
    <mergeCell ref="AY22:BM23"/>
    <mergeCell ref="BN22:BX23"/>
    <mergeCell ref="DB23:DM23"/>
    <mergeCell ref="B17:AU17"/>
    <mergeCell ref="AV15:DY15"/>
    <mergeCell ref="AV16:DY16"/>
    <mergeCell ref="B15:AU15"/>
    <mergeCell ref="B16:AU16"/>
    <mergeCell ref="CL22:DA23"/>
    <mergeCell ref="BY22:CI23"/>
    <mergeCell ref="A10:EW10"/>
    <mergeCell ref="A11:EW11"/>
    <mergeCell ref="A12:EW12"/>
    <mergeCell ref="BO13:BX13"/>
    <mergeCell ref="A96:EW96"/>
    <mergeCell ref="D90:EW90"/>
    <mergeCell ref="D95:EW95"/>
    <mergeCell ref="CR66:CV66"/>
    <mergeCell ref="A78:B78"/>
    <mergeCell ref="A88:C88"/>
    <mergeCell ref="D88:EW88"/>
    <mergeCell ref="C78:EW78"/>
    <mergeCell ref="A86:C86"/>
    <mergeCell ref="D86:EW86"/>
    <mergeCell ref="A25:J25"/>
    <mergeCell ref="K25:T25"/>
    <mergeCell ref="U25:AD25"/>
    <mergeCell ref="AE25:AK25"/>
    <mergeCell ref="DB25:DM25"/>
    <mergeCell ref="DN25:DY25"/>
    <mergeCell ref="DZ25:EK25"/>
    <mergeCell ref="EL25:EW25"/>
    <mergeCell ref="AL53:AX53"/>
    <mergeCell ref="AY53:BM53"/>
    <mergeCell ref="CL25:DA25"/>
    <mergeCell ref="AL25:AX25"/>
    <mergeCell ref="AY25:BM25"/>
    <mergeCell ref="BN25:BX25"/>
    <mergeCell ref="BY25:CI25"/>
    <mergeCell ref="BN29:BX29"/>
    <mergeCell ref="BN53:BX53"/>
    <mergeCell ref="A53:J53"/>
    <mergeCell ref="K53:T53"/>
    <mergeCell ref="U53:AD53"/>
    <mergeCell ref="AE53:AK53"/>
    <mergeCell ref="DZ53:EK53"/>
    <mergeCell ref="EL53:EW53"/>
    <mergeCell ref="DB54:DM54"/>
    <mergeCell ref="DN54:DY54"/>
    <mergeCell ref="DZ54:EK54"/>
    <mergeCell ref="EL54:EW54"/>
    <mergeCell ref="DB53:DM53"/>
    <mergeCell ref="DN53:DY53"/>
    <mergeCell ref="AL54:AX54"/>
    <mergeCell ref="AY54:BM54"/>
    <mergeCell ref="BN54:BX54"/>
    <mergeCell ref="BY54:CI54"/>
    <mergeCell ref="A52:J52"/>
    <mergeCell ref="K52:T52"/>
    <mergeCell ref="U52:AD52"/>
    <mergeCell ref="AE52:AK52"/>
    <mergeCell ref="A54:J54"/>
    <mergeCell ref="K54:T54"/>
    <mergeCell ref="U54:AD54"/>
    <mergeCell ref="AE54:AK54"/>
    <mergeCell ref="DZ52:EK52"/>
    <mergeCell ref="EL52:EW52"/>
    <mergeCell ref="CL52:DA52"/>
    <mergeCell ref="DB52:DM52"/>
    <mergeCell ref="DN52:DY52"/>
    <mergeCell ref="AL52:AX52"/>
    <mergeCell ref="AY52:BM52"/>
    <mergeCell ref="BN52:BX52"/>
    <mergeCell ref="BY52:CI52"/>
    <mergeCell ref="AL41:AX41"/>
    <mergeCell ref="AY41:BM41"/>
    <mergeCell ref="BN41:BX41"/>
    <mergeCell ref="BY41:CI41"/>
    <mergeCell ref="A41:J41"/>
    <mergeCell ref="K41:T41"/>
    <mergeCell ref="U41:AD41"/>
    <mergeCell ref="AE41:AK41"/>
    <mergeCell ref="A43:J43"/>
    <mergeCell ref="DN41:DY41"/>
    <mergeCell ref="A42:J42"/>
    <mergeCell ref="K42:T42"/>
    <mergeCell ref="U42:AD42"/>
    <mergeCell ref="AE42:AK42"/>
    <mergeCell ref="DB42:DM42"/>
    <mergeCell ref="DN42:DY42"/>
    <mergeCell ref="BY42:CI42"/>
    <mergeCell ref="AL43:AX43"/>
    <mergeCell ref="AY43:BM43"/>
    <mergeCell ref="CL42:DA42"/>
    <mergeCell ref="BN43:BX43"/>
    <mergeCell ref="BY43:CI43"/>
    <mergeCell ref="AL42:AX42"/>
    <mergeCell ref="AY42:BM42"/>
    <mergeCell ref="BN42:BX42"/>
    <mergeCell ref="EL43:EW43"/>
    <mergeCell ref="CL43:DA43"/>
    <mergeCell ref="DB43:DM43"/>
    <mergeCell ref="DN43:DY43"/>
    <mergeCell ref="DZ42:EK42"/>
    <mergeCell ref="EL42:EW42"/>
    <mergeCell ref="A44:J44"/>
    <mergeCell ref="K44:T44"/>
    <mergeCell ref="U44:AD44"/>
    <mergeCell ref="AE44:AK44"/>
    <mergeCell ref="K43:T43"/>
    <mergeCell ref="U43:AD43"/>
    <mergeCell ref="AE43:AK43"/>
    <mergeCell ref="EL44:EW44"/>
    <mergeCell ref="DB44:DM44"/>
    <mergeCell ref="DN44:DY44"/>
    <mergeCell ref="BY45:CI45"/>
    <mergeCell ref="AL44:AX44"/>
    <mergeCell ref="AY44:BM44"/>
    <mergeCell ref="BN44:BX44"/>
    <mergeCell ref="BY44:CI44"/>
    <mergeCell ref="A45:J45"/>
    <mergeCell ref="K45:T45"/>
    <mergeCell ref="U45:AD45"/>
    <mergeCell ref="AE45:AK45"/>
    <mergeCell ref="AL45:AX45"/>
    <mergeCell ref="AY45:BM45"/>
    <mergeCell ref="BN45:BX45"/>
    <mergeCell ref="DZ45:EK45"/>
    <mergeCell ref="EL45:EW45"/>
    <mergeCell ref="CL45:DA45"/>
    <mergeCell ref="DB45:DM45"/>
    <mergeCell ref="DN45:DY45"/>
    <mergeCell ref="A47:J47"/>
    <mergeCell ref="K47:T47"/>
    <mergeCell ref="U47:AD47"/>
    <mergeCell ref="AE47:AK47"/>
    <mergeCell ref="AL47:AX47"/>
    <mergeCell ref="AY47:BM47"/>
    <mergeCell ref="A51:J51"/>
    <mergeCell ref="K51:T51"/>
    <mergeCell ref="U51:AD51"/>
    <mergeCell ref="AE51:AK51"/>
    <mergeCell ref="AL51:AX51"/>
    <mergeCell ref="AY51:BM51"/>
    <mergeCell ref="CK22:CK23"/>
    <mergeCell ref="CL51:DA51"/>
    <mergeCell ref="DB51:DM51"/>
    <mergeCell ref="DN51:DY51"/>
    <mergeCell ref="DN47:DY47"/>
    <mergeCell ref="DZ47:EK47"/>
    <mergeCell ref="DB47:DM47"/>
    <mergeCell ref="CL44:DA44"/>
    <mergeCell ref="DZ44:EK44"/>
    <mergeCell ref="DZ43:EK43"/>
    <mergeCell ref="EL47:EW47"/>
    <mergeCell ref="CL47:CZ47"/>
    <mergeCell ref="BN51:BX51"/>
    <mergeCell ref="BY51:CI51"/>
    <mergeCell ref="DZ51:EK51"/>
    <mergeCell ref="EL51:EW51"/>
    <mergeCell ref="BN47:BX47"/>
    <mergeCell ref="BY47:CI47"/>
    <mergeCell ref="DZ48:EK48"/>
    <mergeCell ref="DN48:DY48"/>
  </mergeCells>
  <printOptions/>
  <pageMargins left="0.27" right="0.21" top="0.44" bottom="0.21" header="0.1968503937007874" footer="0.1968503937007874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0" max="166" man="1"/>
    <brk id="7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1900-00-208</dc:creator>
  <cp:keywords/>
  <dc:description/>
  <cp:lastModifiedBy>1900-00-202</cp:lastModifiedBy>
  <cp:lastPrinted>2015-05-06T03:02:36Z</cp:lastPrinted>
  <dcterms:created xsi:type="dcterms:W3CDTF">2015-04-08T08:07:59Z</dcterms:created>
  <dcterms:modified xsi:type="dcterms:W3CDTF">2015-05-07T02:22:39Z</dcterms:modified>
  <cp:category/>
  <cp:version/>
  <cp:contentType/>
  <cp:contentStatus/>
</cp:coreProperties>
</file>