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externalReferences>
    <externalReference r:id="rId4"/>
  </externalReference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<sst xmlns="http://schemas.openxmlformats.org/spreadsheetml/2006/main" count="32" uniqueCount="32">
  <si>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</si>
  <si>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</si>
  <si>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</si>
  <si>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</si>
  <si>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</si>
  <si>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</si>
  <si>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</si>
  <si>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</si>
  <si>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</si>
  <si>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</si>
  <si>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</si>
  <si>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</si>
  <si>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</si>
  <si>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</si>
  <si>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</si>
  <si>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</si>
  <si>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</si>
  <si>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</si>
  <si>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</si>
  <si>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</si>
  <si>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</si>
  <si>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</si>
  <si>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</si>
  <si>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</si>
  <si>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</si>
  <si>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</si>
  <si>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</si>
  <si>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</si>
  <si>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</si>
  <si>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>Межрайонная ИФНС России № 13 по Приморскому краю</t>
  </si>
  <si>
    <t xml:space="preserve"> по состоянию: на 01.10.2020 </t>
  </si>
  <si>
    <t>№ пп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</si>
</sst>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49" fontId="0" fillId="0" borderId="10" xfId="0" applyNumberFormat="1" applyBorder="1" applyAlignment="1">
      <alignment horizontal="center" shrinkToFi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3127%20&#1085;&#1072;%20%2001.10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(1)"/>
    </sheetNames>
    <sheetDataSet>
      <sheetData sheetId="0">
        <row r="7">
          <cell r="C7">
            <v>74397034.38</v>
          </cell>
        </row>
        <row r="8">
          <cell r="C8">
            <v>121868100.78</v>
          </cell>
        </row>
        <row r="9">
          <cell r="C9">
            <v>65710700</v>
          </cell>
        </row>
        <row r="10">
          <cell r="C10">
            <v>51570770.45</v>
          </cell>
        </row>
        <row r="11">
          <cell r="C11">
            <v>54879500</v>
          </cell>
        </row>
        <row r="12">
          <cell r="C12">
            <v>45884570.16</v>
          </cell>
        </row>
        <row r="13">
          <cell r="C13">
            <v>138933553.05</v>
          </cell>
        </row>
        <row r="14">
          <cell r="C14">
            <v>54663979</v>
          </cell>
        </row>
        <row r="15">
          <cell r="C15">
            <v>40901719.14</v>
          </cell>
        </row>
        <row r="16">
          <cell r="C16">
            <v>178596380.68</v>
          </cell>
        </row>
        <row r="17">
          <cell r="C17">
            <v>33830960.33</v>
          </cell>
        </row>
        <row r="18">
          <cell r="C18">
            <v>44450039.71</v>
          </cell>
        </row>
        <row r="19">
          <cell r="C19">
            <v>189934431.76</v>
          </cell>
        </row>
        <row r="20">
          <cell r="C20">
            <v>107705899.81</v>
          </cell>
        </row>
        <row r="21">
          <cell r="C21">
            <v>146173521.92</v>
          </cell>
        </row>
        <row r="22">
          <cell r="C22">
            <v>74720186.96</v>
          </cell>
        </row>
        <row r="23">
          <cell r="C23">
            <v>199102170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Zeros="0" tabSelected="1" zoomScaleSheetLayoutView="90" zoomScalePageLayoutView="0" workbookViewId="0" topLeftCell="A1">
      <selection activeCell="A2" sqref="A2:C24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7" t="s">
        <v>10</v>
      </c>
      <c r="B2" s="17"/>
      <c r="C2" s="17"/>
    </row>
    <row r="3" spans="1:3" ht="16.5" customHeight="1">
      <c r="A3" s="15" t="s">
        <v>30</v>
      </c>
      <c r="B3" s="16"/>
      <c r="C3" s="16"/>
    </row>
    <row r="4" spans="1:3" ht="17.25" customHeight="1">
      <c r="A4" s="3"/>
      <c r="B4" s="3"/>
      <c r="C4" s="3"/>
    </row>
    <row r="5" spans="1:3" s="1" customFormat="1" ht="25.5">
      <c r="A5" s="4" t="s">
        <v>31</v>
      </c>
      <c r="B5" s="2" t="s">
        <v>8</v>
      </c>
      <c r="C5" s="2" t="s">
        <v>9</v>
      </c>
    </row>
    <row r="6" spans="1:3" ht="23.25" customHeight="1">
      <c r="A6" s="18" t="s">
        <v>0</v>
      </c>
      <c r="B6" s="5" t="s">
        <v>11</v>
      </c>
      <c r="C6" s="8">
        <v>428393215.48</v>
      </c>
    </row>
    <row r="7" spans="1:3" ht="25.5">
      <c r="A7" s="18" t="s">
        <v>1</v>
      </c>
      <c r="B7" s="5" t="s">
        <v>12</v>
      </c>
      <c r="C7" s="8">
        <f>'[1]Анализ (1)'!$C$9</f>
        <v>65710700</v>
      </c>
    </row>
    <row r="8" spans="1:3" ht="25.5">
      <c r="A8" s="18" t="s">
        <v>2</v>
      </c>
      <c r="B8" s="5" t="s">
        <v>13</v>
      </c>
      <c r="C8" s="8">
        <f>'[1]Анализ (1)'!$C$11</f>
        <v>54879500</v>
      </c>
    </row>
    <row r="9" spans="1:3" ht="25.5">
      <c r="A9" s="18" t="s">
        <v>3</v>
      </c>
      <c r="B9" s="5" t="s">
        <v>14</v>
      </c>
      <c r="C9" s="8">
        <f>'[1]Анализ (1)'!$C$15</f>
        <v>40901719.14</v>
      </c>
    </row>
    <row r="10" spans="1:3" ht="25.5">
      <c r="A10" s="18" t="s">
        <v>4</v>
      </c>
      <c r="B10" s="5" t="s">
        <v>15</v>
      </c>
      <c r="C10" s="8">
        <f>'[1]Анализ (1)'!$C$7</f>
        <v>74397034.38</v>
      </c>
    </row>
    <row r="11" spans="1:3" ht="25.5">
      <c r="A11" s="18" t="s">
        <v>5</v>
      </c>
      <c r="B11" s="5" t="s">
        <v>16</v>
      </c>
      <c r="C11" s="8">
        <f>'[1]Анализ (1)'!$C$17</f>
        <v>33830960.33</v>
      </c>
    </row>
    <row r="12" spans="1:3" ht="25.5">
      <c r="A12" s="18" t="s">
        <v>6</v>
      </c>
      <c r="B12" s="5" t="s">
        <v>17</v>
      </c>
      <c r="C12" s="8">
        <f>'[1]Анализ (1)'!$C$10</f>
        <v>51570770.45</v>
      </c>
    </row>
    <row r="13" spans="1:3" ht="25.5">
      <c r="A13" s="18" t="s">
        <v>7</v>
      </c>
      <c r="B13" s="5" t="s">
        <v>18</v>
      </c>
      <c r="C13" s="8">
        <f>'[1]Анализ (1)'!$C$12</f>
        <v>45884570.16</v>
      </c>
    </row>
    <row r="14" spans="1:3" s="1" customFormat="1" ht="25.5">
      <c r="A14" s="19">
        <v>9</v>
      </c>
      <c r="B14" s="5" t="s">
        <v>19</v>
      </c>
      <c r="C14" s="8">
        <f>'[1]Анализ (1)'!$C$14</f>
        <v>54663979</v>
      </c>
    </row>
    <row r="15" spans="1:3" ht="25.5">
      <c r="A15" s="20">
        <v>10</v>
      </c>
      <c r="B15" s="5" t="s">
        <v>20</v>
      </c>
      <c r="C15" s="8">
        <f>'[1]Анализ (1)'!$C$16</f>
        <v>178596380.68</v>
      </c>
    </row>
    <row r="16" spans="1:3" ht="25.5">
      <c r="A16" s="20">
        <v>11</v>
      </c>
      <c r="B16" s="5" t="s">
        <v>21</v>
      </c>
      <c r="C16" s="8">
        <f>'[1]Анализ (1)'!$C$8</f>
        <v>121868100.78</v>
      </c>
    </row>
    <row r="17" spans="1:3" ht="25.5">
      <c r="A17" s="20">
        <v>12</v>
      </c>
      <c r="B17" s="5" t="s">
        <v>22</v>
      </c>
      <c r="C17" s="8">
        <f>'[1]Анализ (1)'!$C$18</f>
        <v>44450039.71</v>
      </c>
    </row>
    <row r="18" spans="1:3" ht="25.5">
      <c r="A18" s="20">
        <v>13</v>
      </c>
      <c r="B18" s="13" t="s">
        <v>23</v>
      </c>
      <c r="C18" s="8">
        <f>'[1]Анализ (1)'!$C$23</f>
        <v>199102170</v>
      </c>
    </row>
    <row r="19" spans="1:3" ht="25.5" customHeight="1">
      <c r="A19" s="20">
        <v>14</v>
      </c>
      <c r="B19" s="14" t="s">
        <v>29</v>
      </c>
      <c r="C19" s="8">
        <f>'[1]Анализ (1)'!$C$22</f>
        <v>74720186.96</v>
      </c>
    </row>
    <row r="20" spans="1:3" ht="21" customHeight="1">
      <c r="A20" s="20">
        <v>15</v>
      </c>
      <c r="B20" s="7" t="s">
        <v>24</v>
      </c>
      <c r="C20" s="8">
        <f>'[1]Анализ (1)'!$C$19</f>
        <v>189934431.76</v>
      </c>
    </row>
    <row r="21" spans="1:3" ht="21" customHeight="1">
      <c r="A21" s="20">
        <v>16</v>
      </c>
      <c r="B21" s="7" t="s">
        <v>25</v>
      </c>
      <c r="C21" s="8">
        <f>'[1]Анализ (1)'!$C$20</f>
        <v>107705899.81</v>
      </c>
    </row>
    <row r="22" spans="1:3" ht="21" customHeight="1">
      <c r="A22" s="20">
        <v>17</v>
      </c>
      <c r="B22" s="7" t="s">
        <v>26</v>
      </c>
      <c r="C22" s="8">
        <f>'[1]Анализ (1)'!$C$21</f>
        <v>146173521.92</v>
      </c>
    </row>
    <row r="23" spans="1:3" ht="27" customHeight="1" thickBot="1">
      <c r="A23" s="21">
        <v>18</v>
      </c>
      <c r="B23" s="9" t="s">
        <v>27</v>
      </c>
      <c r="C23" s="8">
        <f>'[1]Анализ (1)'!$C$13</f>
        <v>138933553.05</v>
      </c>
    </row>
    <row r="24" spans="1:3" ht="22.5" customHeight="1" thickBot="1">
      <c r="A24" s="10"/>
      <c r="B24" s="11" t="s">
        <v>28</v>
      </c>
      <c r="C24" s="12">
        <f>SUM(C6:C23)</f>
        <v>2051716733.6100001</v>
      </c>
    </row>
    <row r="25" ht="12.75">
      <c r="C25" s="8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2020-10-15T22:50:05Z</cp:lastPrinted>
  <dcterms:created xsi:type="dcterms:W3CDTF">2003-05-26T11:28:52Z</dcterms:created>
  <dcterms:modified xsi:type="dcterms:W3CDTF">2020-10-15T23:04:28Z</dcterms:modified>
  <cp:category/>
  <cp:version/>
  <cp:contentType/>
  <cp:contentStatus/>
</cp:coreProperties>
</file>