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0" windowWidth="19005" windowHeight="10275" activeTab="0"/>
  </bookViews>
  <sheets>
    <sheet name="Анализ (1)" sheetId="1" r:id="rId1"/>
    <sheet name="Лист3" sheetId="2" r:id="rId2"/>
  </sheets>
  <definedNames>
    <definedName name="_xlnm._FilterDatabase" localSheetId="0" hidden="1">'Анализ (1)'!$A$5:$E$5</definedName>
    <definedName name="_xlnm.Print_Area" localSheetId="0">'Анализ (1)'!$A$1:$G$23</definedName>
  </definedNames>
  <calcPr fullCalcOnLoad="1"/>
</workbook>
</file>

<file path=xl/sharedStrings.xml><?xml version="1.0" encoding="utf-8"?>
<sst xmlns="http://schemas.openxmlformats.org/spreadsheetml/2006/main" count="41" uniqueCount="41">
  <si>
    <t>2600</t>
  </si>
  <si>
    <t>УФНС России по Ставропольскому краю</t>
  </si>
  <si>
    <t>2625</t>
  </si>
  <si>
    <t>ИФНС России по г. Георгиевску Ставропольского края</t>
  </si>
  <si>
    <t>2628</t>
  </si>
  <si>
    <t>ИФНС России по г. Кисловодску Ставропольского края</t>
  </si>
  <si>
    <t>2632</t>
  </si>
  <si>
    <t>ИФНС России по г. Пятигорску Ставропольского края</t>
  </si>
  <si>
    <t>2634</t>
  </si>
  <si>
    <t>ИФНС России по Ленинскому району г. Ставрополя</t>
  </si>
  <si>
    <t>2635</t>
  </si>
  <si>
    <t>Межрайонная ИФНС России № 12 по Ставропольскому краю</t>
  </si>
  <si>
    <t>2641</t>
  </si>
  <si>
    <t>Межрайонная ИФНС России №1 по Ставропольскому краю</t>
  </si>
  <si>
    <t>2643</t>
  </si>
  <si>
    <t>Межрайонная ИФНС России №3 по Ставропольскому краю</t>
  </si>
  <si>
    <t>2644</t>
  </si>
  <si>
    <t>Межрайонная ИФНС России №4 по Ставропольскому краю</t>
  </si>
  <si>
    <t>2645</t>
  </si>
  <si>
    <t>Межрайонная ИФНС России №5 по Ставропольскому краю</t>
  </si>
  <si>
    <t>2646</t>
  </si>
  <si>
    <t>Межрайонная ИФНС России №6 по Ставропольскому краю</t>
  </si>
  <si>
    <t>2648</t>
  </si>
  <si>
    <t>Межрайонная ИФНС России №8 по Ставропольскому краю</t>
  </si>
  <si>
    <t>2649</t>
  </si>
  <si>
    <t>Межрайонная ИФНС России №9 по Ставропольскому краю</t>
  </si>
  <si>
    <t>2650</t>
  </si>
  <si>
    <t>Межрайонная ИФНС России №10 по Ставропольскому краю</t>
  </si>
  <si>
    <t>2651</t>
  </si>
  <si>
    <t>Межрайонная ИФНС России № 11 по Ставропольскому краю</t>
  </si>
  <si>
    <t>Итого:</t>
  </si>
  <si>
    <t/>
  </si>
  <si>
    <t>СОНО</t>
  </si>
  <si>
    <t>Организация</t>
  </si>
  <si>
    <t>Лимиты бюджетных обязательств</t>
  </si>
  <si>
    <t>Исполнено итого</t>
  </si>
  <si>
    <t>Неисполненные назначения по лимитам бюджетных обязательств</t>
  </si>
  <si>
    <t xml:space="preserve">Сведения о кассовом исполнении средств федерального бюджета </t>
  </si>
  <si>
    <t>2 квартал 2015 года</t>
  </si>
  <si>
    <t>Доля неисполенных лимитов бюджетных обязательств</t>
  </si>
  <si>
    <t>Равномерновть расходов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</si>
</sst>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[$-FC19]d\ mmmm\ yyyy\ &quot;г.&quot;"/>
    <numFmt numFmtId="170" formatCode="0.00000000"/>
    <numFmt numFmtId="171" formatCode="0.000000000"/>
    <numFmt numFmtId="172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2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2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31" fillId="33" borderId="10" xfId="0" applyNumberFormat="1" applyFont="1" applyFill="1" applyBorder="1" applyAlignment="1">
      <alignment horizontal="center"/>
    </xf>
    <xf numFmtId="49" fontId="40" fillId="0" borderId="0" xfId="0" applyNumberFormat="1" applyFont="1" applyAlignment="1">
      <alignment/>
    </xf>
    <xf numFmtId="49" fontId="31" fillId="33" borderId="10" xfId="0" applyNumberFormat="1" applyFont="1" applyFill="1" applyBorder="1" applyAlignment="1">
      <alignment horizontal="center" wrapText="1"/>
    </xf>
    <xf numFmtId="2" fontId="31" fillId="33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left"/>
    </xf>
    <xf numFmtId="49" fontId="41" fillId="0" borderId="10" xfId="0" applyNumberFormat="1" applyFont="1" applyFill="1" applyBorder="1" applyAlignment="1">
      <alignment/>
    </xf>
    <xf numFmtId="2" fontId="41" fillId="0" borderId="10" xfId="0" applyNumberFormat="1" applyFont="1" applyBorder="1" applyAlignment="1">
      <alignment/>
    </xf>
    <xf numFmtId="49" fontId="41" fillId="0" borderId="0" xfId="0" applyNumberFormat="1" applyFont="1" applyAlignment="1">
      <alignment/>
    </xf>
    <xf numFmtId="4" fontId="41" fillId="0" borderId="11" xfId="0" applyNumberFormat="1" applyFont="1" applyFill="1" applyBorder="1" applyAlignment="1">
      <alignment/>
    </xf>
    <xf numFmtId="4" fontId="41" fillId="34" borderId="10" xfId="0" applyNumberFormat="1" applyFont="1" applyFill="1" applyBorder="1" applyAlignment="1">
      <alignment/>
    </xf>
    <xf numFmtId="49" fontId="41" fillId="0" borderId="12" xfId="0" applyNumberFormat="1" applyFont="1" applyBorder="1" applyAlignment="1">
      <alignment/>
    </xf>
    <xf numFmtId="2" fontId="41" fillId="0" borderId="12" xfId="0" applyNumberFormat="1" applyFont="1" applyBorder="1" applyAlignment="1">
      <alignment/>
    </xf>
    <xf numFmtId="0" fontId="41" fillId="0" borderId="0" xfId="0" applyFont="1" applyBorder="1" applyAlignment="1">
      <alignment/>
    </xf>
    <xf numFmtId="0" fontId="0" fillId="0" borderId="0" xfId="0" applyBorder="1" applyAlignment="1">
      <alignment/>
    </xf>
    <xf numFmtId="49" fontId="42" fillId="0" borderId="0" xfId="0" applyNumberFormat="1" applyFont="1" applyAlignment="1">
      <alignment horizontal="center"/>
    </xf>
    <xf numFmtId="2" fontId="42" fillId="0" borderId="0" xfId="0" applyNumberFormat="1" applyFont="1" applyAlignment="1">
      <alignment horizontal="center"/>
    </xf>
    <xf numFmtId="0" fontId="42" fillId="0" borderId="0" xfId="0" applyFont="1" applyAlignment="1">
      <alignment horizontal="center"/>
    </xf>
    <xf numFmtId="2" fontId="41" fillId="0" borderId="10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view="pageBreakPreview" zoomScale="60" zoomScalePageLayoutView="0" workbookViewId="0" topLeftCell="A1">
      <selection activeCell="K13" sqref="K13"/>
    </sheetView>
  </sheetViews>
  <sheetFormatPr defaultColWidth="9.140625" defaultRowHeight="15"/>
  <cols>
    <col min="1" max="1" width="9.57421875" style="1" customWidth="1"/>
    <col min="2" max="2" width="72.421875" style="1" customWidth="1"/>
    <col min="3" max="5" width="20.7109375" style="2" customWidth="1"/>
    <col min="6" max="6" width="20.7109375" style="0" customWidth="1"/>
    <col min="7" max="7" width="18.8515625" style="0" customWidth="1"/>
  </cols>
  <sheetData>
    <row r="1" spans="1:6" ht="50.25" customHeight="1">
      <c r="A1" s="4"/>
      <c r="B1" s="22" t="s">
        <v>37</v>
      </c>
      <c r="C1" s="22"/>
      <c r="D1" s="22"/>
      <c r="E1" s="22"/>
      <c r="F1" s="22"/>
    </row>
    <row r="2" spans="2:6" ht="40.5" customHeight="1">
      <c r="B2" s="18"/>
      <c r="C2" s="23" t="s">
        <v>38</v>
      </c>
      <c r="D2" s="23"/>
      <c r="E2" s="19"/>
      <c r="F2" s="20"/>
    </row>
    <row r="3" spans="3:4" ht="18">
      <c r="C3" s="8"/>
      <c r="D3" s="8"/>
    </row>
    <row r="4" spans="3:4" ht="18">
      <c r="C4" s="8"/>
      <c r="D4" s="8"/>
    </row>
    <row r="5" spans="1:7" ht="78.75" customHeight="1">
      <c r="A5" s="3" t="s">
        <v>32</v>
      </c>
      <c r="B5" s="3" t="s">
        <v>33</v>
      </c>
      <c r="C5" s="5" t="s">
        <v>34</v>
      </c>
      <c r="D5" s="6" t="s">
        <v>35</v>
      </c>
      <c r="E5" s="6" t="s">
        <v>36</v>
      </c>
      <c r="F5" s="6" t="s">
        <v>40</v>
      </c>
      <c r="G5" s="6" t="s">
        <v>39</v>
      </c>
    </row>
    <row r="6" spans="1:7" ht="18.75" customHeight="1">
      <c r="A6" s="9" t="s">
        <v>0</v>
      </c>
      <c r="B6" s="9" t="s">
        <v>1</v>
      </c>
      <c r="C6" s="21">
        <v>187257100</v>
      </c>
      <c r="D6" s="21">
        <v>79326660.22</v>
      </c>
      <c r="E6" s="21">
        <v>107930439.78</v>
      </c>
      <c r="F6" s="10">
        <f>D6/C6*100</f>
        <v>42.362431234917125</v>
      </c>
      <c r="G6" s="10">
        <f>(C6-D6)/C6*100</f>
        <v>57.63756876508287</v>
      </c>
    </row>
    <row r="7" spans="1:7" ht="18.75">
      <c r="A7" s="9" t="s">
        <v>2</v>
      </c>
      <c r="B7" s="9" t="s">
        <v>3</v>
      </c>
      <c r="C7" s="13">
        <v>27930700</v>
      </c>
      <c r="D7" s="13">
        <v>15506045.9</v>
      </c>
      <c r="E7" s="12">
        <v>12424654.1</v>
      </c>
      <c r="F7" s="10">
        <f aca="true" t="shared" si="0" ref="F7:F21">D7/C7*100</f>
        <v>55.51613779819339</v>
      </c>
      <c r="G7" s="10">
        <f>(C7-D7)/C7*100</f>
        <v>44.48386220180661</v>
      </c>
    </row>
    <row r="8" spans="1:7" ht="18.75">
      <c r="A8" s="9" t="s">
        <v>4</v>
      </c>
      <c r="B8" s="9" t="s">
        <v>5</v>
      </c>
      <c r="C8" s="13">
        <v>27023700</v>
      </c>
      <c r="D8" s="13">
        <v>15501528.68</v>
      </c>
      <c r="E8" s="12">
        <v>11522171.32</v>
      </c>
      <c r="F8" s="10">
        <f t="shared" si="0"/>
        <v>57.36271746652013</v>
      </c>
      <c r="G8" s="10">
        <f aca="true" t="shared" si="1" ref="G8:G21">(C8-D8)/C8*100</f>
        <v>42.63728253347987</v>
      </c>
    </row>
    <row r="9" spans="1:7" ht="18.75">
      <c r="A9" s="9" t="s">
        <v>6</v>
      </c>
      <c r="B9" s="9" t="s">
        <v>7</v>
      </c>
      <c r="C9" s="13">
        <v>59191900</v>
      </c>
      <c r="D9" s="13">
        <v>31572566.35</v>
      </c>
      <c r="E9" s="12">
        <v>27619333.65</v>
      </c>
      <c r="F9" s="10">
        <f t="shared" si="0"/>
        <v>53.33933587196897</v>
      </c>
      <c r="G9" s="10">
        <f t="shared" si="1"/>
        <v>46.66066412803103</v>
      </c>
    </row>
    <row r="10" spans="1:7" ht="18.75">
      <c r="A10" s="9" t="s">
        <v>8</v>
      </c>
      <c r="B10" s="9" t="s">
        <v>9</v>
      </c>
      <c r="C10" s="13">
        <v>47856744</v>
      </c>
      <c r="D10" s="13">
        <v>25822523.53</v>
      </c>
      <c r="E10" s="12">
        <v>22034220.47</v>
      </c>
      <c r="F10" s="10">
        <f t="shared" si="0"/>
        <v>53.9579615571005</v>
      </c>
      <c r="G10" s="10">
        <f t="shared" si="1"/>
        <v>46.042038442899496</v>
      </c>
    </row>
    <row r="11" spans="1:7" ht="18.75">
      <c r="A11" s="9" t="s">
        <v>10</v>
      </c>
      <c r="B11" s="9" t="s">
        <v>11</v>
      </c>
      <c r="C11" s="13">
        <v>82704244</v>
      </c>
      <c r="D11" s="13">
        <v>45279394.48</v>
      </c>
      <c r="E11" s="12">
        <v>37424849.52</v>
      </c>
      <c r="F11" s="10">
        <f t="shared" si="0"/>
        <v>54.74857430532827</v>
      </c>
      <c r="G11" s="10">
        <f t="shared" si="1"/>
        <v>45.25142569467173</v>
      </c>
    </row>
    <row r="12" spans="1:7" ht="18.75">
      <c r="A12" s="9" t="s">
        <v>12</v>
      </c>
      <c r="B12" s="9" t="s">
        <v>13</v>
      </c>
      <c r="C12" s="13">
        <v>43597800</v>
      </c>
      <c r="D12" s="13">
        <v>23698717.37</v>
      </c>
      <c r="E12" s="12">
        <v>19899082.63</v>
      </c>
      <c r="F12" s="10">
        <f t="shared" si="0"/>
        <v>54.35759916784792</v>
      </c>
      <c r="G12" s="10">
        <f t="shared" si="1"/>
        <v>45.64240083215208</v>
      </c>
    </row>
    <row r="13" spans="1:7" ht="18.75">
      <c r="A13" s="9" t="s">
        <v>14</v>
      </c>
      <c r="B13" s="9" t="s">
        <v>15</v>
      </c>
      <c r="C13" s="13">
        <v>37188200</v>
      </c>
      <c r="D13" s="13">
        <v>19794210.82</v>
      </c>
      <c r="E13" s="12">
        <v>17393989.18</v>
      </c>
      <c r="F13" s="10">
        <f t="shared" si="0"/>
        <v>53.22712801372479</v>
      </c>
      <c r="G13" s="10">
        <f t="shared" si="1"/>
        <v>46.77287198627521</v>
      </c>
    </row>
    <row r="14" spans="1:7" ht="18.75">
      <c r="A14" s="9" t="s">
        <v>16</v>
      </c>
      <c r="B14" s="9" t="s">
        <v>17</v>
      </c>
      <c r="C14" s="13">
        <v>47427000</v>
      </c>
      <c r="D14" s="13">
        <v>24807233.67</v>
      </c>
      <c r="E14" s="12">
        <v>22619766.33</v>
      </c>
      <c r="F14" s="10">
        <f t="shared" si="0"/>
        <v>52.30614137516605</v>
      </c>
      <c r="G14" s="10">
        <f t="shared" si="1"/>
        <v>47.69385862483395</v>
      </c>
    </row>
    <row r="15" spans="1:7" ht="18.75">
      <c r="A15" s="9" t="s">
        <v>18</v>
      </c>
      <c r="B15" s="9" t="s">
        <v>19</v>
      </c>
      <c r="C15" s="13">
        <v>38317050</v>
      </c>
      <c r="D15" s="13">
        <v>21163983.82</v>
      </c>
      <c r="E15" s="12">
        <v>17153066.18</v>
      </c>
      <c r="F15" s="10">
        <f t="shared" si="0"/>
        <v>55.23385495490911</v>
      </c>
      <c r="G15" s="10">
        <f t="shared" si="1"/>
        <v>44.766145045090894</v>
      </c>
    </row>
    <row r="16" spans="1:7" ht="18.75">
      <c r="A16" s="9" t="s">
        <v>20</v>
      </c>
      <c r="B16" s="9" t="s">
        <v>21</v>
      </c>
      <c r="C16" s="13">
        <v>74531100</v>
      </c>
      <c r="D16" s="13">
        <v>39549321.97</v>
      </c>
      <c r="E16" s="12">
        <v>34981778.03</v>
      </c>
      <c r="F16" s="10">
        <f t="shared" si="0"/>
        <v>53.064186587880755</v>
      </c>
      <c r="G16" s="10">
        <f t="shared" si="1"/>
        <v>46.93581341211924</v>
      </c>
    </row>
    <row r="17" spans="1:7" ht="18.75">
      <c r="A17" s="9" t="s">
        <v>22</v>
      </c>
      <c r="B17" s="9" t="s">
        <v>23</v>
      </c>
      <c r="C17" s="13">
        <v>53027844</v>
      </c>
      <c r="D17" s="13">
        <v>29473466.65</v>
      </c>
      <c r="E17" s="12">
        <v>23554377.35</v>
      </c>
      <c r="F17" s="10">
        <f t="shared" si="0"/>
        <v>55.58111442358471</v>
      </c>
      <c r="G17" s="10">
        <f t="shared" si="1"/>
        <v>44.41888557641529</v>
      </c>
    </row>
    <row r="18" spans="1:7" ht="18.75">
      <c r="A18" s="9" t="s">
        <v>24</v>
      </c>
      <c r="B18" s="9" t="s">
        <v>25</v>
      </c>
      <c r="C18" s="13">
        <v>66199894</v>
      </c>
      <c r="D18" s="13">
        <v>37436979.51</v>
      </c>
      <c r="E18" s="12">
        <v>28762914.49</v>
      </c>
      <c r="F18" s="10">
        <f t="shared" si="0"/>
        <v>56.55141911556535</v>
      </c>
      <c r="G18" s="10">
        <f t="shared" si="1"/>
        <v>43.44858088443465</v>
      </c>
    </row>
    <row r="19" spans="1:7" ht="18.75">
      <c r="A19" s="9" t="s">
        <v>26</v>
      </c>
      <c r="B19" s="9" t="s">
        <v>27</v>
      </c>
      <c r="C19" s="13">
        <v>46332444</v>
      </c>
      <c r="D19" s="13">
        <v>25446758.68</v>
      </c>
      <c r="E19" s="12">
        <v>20885685.32</v>
      </c>
      <c r="F19" s="10">
        <f t="shared" si="0"/>
        <v>54.92211608781095</v>
      </c>
      <c r="G19" s="10">
        <f t="shared" si="1"/>
        <v>45.07788391218905</v>
      </c>
    </row>
    <row r="20" spans="1:7" ht="18.75">
      <c r="A20" s="9" t="s">
        <v>28</v>
      </c>
      <c r="B20" s="9" t="s">
        <v>29</v>
      </c>
      <c r="C20" s="13">
        <v>22329244</v>
      </c>
      <c r="D20" s="13">
        <v>12046844.96</v>
      </c>
      <c r="E20" s="12">
        <v>10282399.04</v>
      </c>
      <c r="F20" s="10">
        <f t="shared" si="0"/>
        <v>53.95097550100667</v>
      </c>
      <c r="G20" s="10">
        <f t="shared" si="1"/>
        <v>46.04902449899333</v>
      </c>
    </row>
    <row r="21" spans="1:7" ht="18.75">
      <c r="A21" s="9" t="s">
        <v>30</v>
      </c>
      <c r="B21" s="9" t="s">
        <v>31</v>
      </c>
      <c r="C21" s="13">
        <v>860914964</v>
      </c>
      <c r="D21" s="13">
        <v>446426236.61</v>
      </c>
      <c r="E21" s="12">
        <v>414488727.39</v>
      </c>
      <c r="F21" s="10">
        <f t="shared" si="0"/>
        <v>51.854858525841586</v>
      </c>
      <c r="G21" s="10">
        <f t="shared" si="1"/>
        <v>48.145141474158414</v>
      </c>
    </row>
    <row r="22" spans="1:7" ht="18.75">
      <c r="A22" s="9"/>
      <c r="B22" s="9"/>
      <c r="C22" s="13"/>
      <c r="D22" s="13"/>
      <c r="E22" s="12"/>
      <c r="F22" s="10"/>
      <c r="G22" s="7"/>
    </row>
    <row r="23" spans="1:7" ht="18.75">
      <c r="A23" s="11"/>
      <c r="B23" s="14"/>
      <c r="C23" s="15"/>
      <c r="D23" s="15"/>
      <c r="E23" s="15"/>
      <c r="F23" s="16"/>
      <c r="G23" s="17"/>
    </row>
  </sheetData>
  <sheetProtection/>
  <autoFilter ref="A5:E5"/>
  <mergeCells count="2">
    <mergeCell ref="B1:F1"/>
    <mergeCell ref="C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test</cp:lastModifiedBy>
  <cp:lastPrinted>2015-07-14T09:05:16Z</cp:lastPrinted>
  <dcterms:created xsi:type="dcterms:W3CDTF">2015-07-14T07:46:52Z</dcterms:created>
  <dcterms:modified xsi:type="dcterms:W3CDTF">2015-07-14T12:33:28Z</dcterms:modified>
  <cp:category/>
  <cp:version/>
  <cp:contentType/>
  <cp:contentStatus/>
</cp:coreProperties>
</file>