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05" windowHeight="13845" activeTab="1"/>
  </bookViews>
  <sheets>
    <sheet name="Анализ (1)" sheetId="1" r:id="rId1"/>
    <sheet name="Анализ 2" sheetId="2" r:id="rId2"/>
    <sheet name="Лист3" sheetId="3" r:id="rId3"/>
  </sheets>
  <definedNames>
    <definedName name="_xlnm._FilterDatabase" localSheetId="0" hidden="1">'Анализ (1)'!$A$6:$I$6</definedName>
  </definedNames>
  <calcPr fullCalcOnLoad="1"/>
</workbook>
</file>

<file path=xl/sharedStrings.xml><?xml version="1.0" encoding="utf-8"?>
<sst xmlns="http://schemas.openxmlformats.org/spreadsheetml/2006/main" count="87" uniqueCount="50">
  <si>
    <t>2600</t>
  </si>
  <si>
    <t>УФНС России по Ставропольскому краю</t>
  </si>
  <si>
    <t>2625</t>
  </si>
  <si>
    <t>ИФНС России по г. Георгиевску Ставропольского края</t>
  </si>
  <si>
    <t>2628</t>
  </si>
  <si>
    <t>ИФНС России по г. Кисловодску Ставропольского края</t>
  </si>
  <si>
    <t>2632</t>
  </si>
  <si>
    <t>ИФНС России по г. Пятигорску Ставропольского края</t>
  </si>
  <si>
    <t>2634</t>
  </si>
  <si>
    <t>ИФНС России по Ленинскому району г. Ставрополя</t>
  </si>
  <si>
    <t>2635</t>
  </si>
  <si>
    <t>Межрайонная ИФНС России № 12 по Ставропольскому краю</t>
  </si>
  <si>
    <t>2641</t>
  </si>
  <si>
    <t>Межрайонная ИФНС России №1 по Ставропольскому краю</t>
  </si>
  <si>
    <t>2643</t>
  </si>
  <si>
    <t>Межрайонная ИФНС России №3 по Ставропольскому краю</t>
  </si>
  <si>
    <t>2644</t>
  </si>
  <si>
    <t>Межрайонная ИФНС России №4 по Ставропольскому краю</t>
  </si>
  <si>
    <t>2645</t>
  </si>
  <si>
    <t>Межрайонная ИФНС России №5 по Ставропольскому краю</t>
  </si>
  <si>
    <t>2646</t>
  </si>
  <si>
    <t>Межрайонная ИФНС России №6 по Ставропольскому краю</t>
  </si>
  <si>
    <t>2648</t>
  </si>
  <si>
    <t>Межрайонная ИФНС России №8 по Ставропольскому краю</t>
  </si>
  <si>
    <t>2649</t>
  </si>
  <si>
    <t>Межрайонная ИФНС России №9 по Ставропольскому краю</t>
  </si>
  <si>
    <t>2650</t>
  </si>
  <si>
    <t>Межрайонная ИФНС России №10 по Ставропольскому краю</t>
  </si>
  <si>
    <t>2651</t>
  </si>
  <si>
    <t>Межрайонная ИФНС России № 11 по Ставропольскому краю</t>
  </si>
  <si>
    <t>Итого:</t>
  </si>
  <si>
    <t/>
  </si>
  <si>
    <t>Сводные данные:</t>
  </si>
  <si>
    <t>СОНО</t>
  </si>
  <si>
    <t>Организация</t>
  </si>
  <si>
    <t>Утвержденные бюджетные назначения</t>
  </si>
  <si>
    <t>Лимиты бюджетных обязательств</t>
  </si>
  <si>
    <t>Исполнено через финансовые органы</t>
  </si>
  <si>
    <t>Исполнено через банковские счета</t>
  </si>
  <si>
    <t>Исполнено некассовых операций</t>
  </si>
  <si>
    <t>Исполнено итого</t>
  </si>
  <si>
    <t>Неисполненные назначения по лимитам бюджетных обязательств</t>
  </si>
  <si>
    <t>Равномерность расходов</t>
  </si>
  <si>
    <t>Доля неисполненных лимитов бюджетных обязательств</t>
  </si>
  <si>
    <t>Сведения о кассовом исполнении средств федерального бюджета  по состоянию на 01.10.2015 (за 9 месяцев 2015 года)</t>
  </si>
  <si>
    <t>Полнота, своевременность принятия бюджетных обязательств по состоянию на 01.10.2015 года</t>
  </si>
  <si>
    <t>Утверждено ЛБО</t>
  </si>
  <si>
    <t>Принято бюджетных обязательств. всего</t>
  </si>
  <si>
    <t>Не исполнено принятых денежных обязателльств</t>
  </si>
  <si>
    <t>Понота, своевременность принятия бюджетных обязателльств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</si>
</sst>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sz val="8"/>
      <name val="Tahoma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49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49" fontId="28" fillId="33" borderId="10" xfId="0" applyNumberFormat="1" applyFont="1" applyFill="1" applyBorder="1" applyAlignment="1">
      <alignment horizontal="center"/>
    </xf>
    <xf numFmtId="2" fontId="28" fillId="33" borderId="10" xfId="0" applyNumberFormat="1" applyFont="1" applyFill="1" applyBorder="1" applyAlignment="1">
      <alignment horizontal="center"/>
    </xf>
    <xf numFmtId="2" fontId="28" fillId="33" borderId="10" xfId="0" applyNumberFormat="1" applyFont="1" applyFill="1" applyBorder="1" applyAlignment="1">
      <alignment horizontal="center" wrapText="1"/>
    </xf>
    <xf numFmtId="4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wrapText="1"/>
    </xf>
    <xf numFmtId="49" fontId="37" fillId="0" borderId="0" xfId="0" applyNumberFormat="1" applyFont="1" applyAlignment="1">
      <alignment/>
    </xf>
    <xf numFmtId="49" fontId="37" fillId="0" borderId="0" xfId="0" applyNumberFormat="1" applyFont="1" applyAlignment="1">
      <alignment horizontal="center" wrapText="1"/>
    </xf>
    <xf numFmtId="49" fontId="38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view="pageBreakPreview" zoomScale="60" zoomScalePageLayoutView="0" workbookViewId="0" topLeftCell="A1">
      <selection activeCell="H35" sqref="H35"/>
    </sheetView>
  </sheetViews>
  <sheetFormatPr defaultColWidth="9.140625" defaultRowHeight="15"/>
  <cols>
    <col min="1" max="1" width="10.57421875" style="1" customWidth="1"/>
    <col min="2" max="2" width="57.28125" style="1" customWidth="1"/>
    <col min="3" max="3" width="43.140625" style="2" hidden="1" customWidth="1"/>
    <col min="4" max="4" width="26.140625" style="2" customWidth="1"/>
    <col min="5" max="5" width="22.421875" style="2" hidden="1" customWidth="1"/>
    <col min="6" max="6" width="38.140625" style="2" hidden="1" customWidth="1"/>
    <col min="7" max="7" width="36.57421875" style="2" hidden="1" customWidth="1"/>
    <col min="8" max="8" width="20.8515625" style="2" bestFit="1" customWidth="1"/>
    <col min="9" max="9" width="22.7109375" style="2" customWidth="1"/>
    <col min="10" max="10" width="18.00390625" style="0" customWidth="1"/>
    <col min="11" max="11" width="21.57421875" style="0" customWidth="1"/>
  </cols>
  <sheetData>
    <row r="1" spans="1:9" ht="122.25" customHeight="1">
      <c r="A1" s="12" t="s">
        <v>44</v>
      </c>
      <c r="B1" s="12"/>
      <c r="C1" s="12"/>
      <c r="D1" s="12"/>
      <c r="E1" s="12"/>
      <c r="F1" s="12"/>
      <c r="G1" s="12"/>
      <c r="H1" s="12"/>
      <c r="I1" s="12"/>
    </row>
    <row r="2" ht="23.25">
      <c r="A2" s="11"/>
    </row>
    <row r="3" ht="23.25">
      <c r="A3" s="11"/>
    </row>
    <row r="4" ht="23.25">
      <c r="A4" s="11"/>
    </row>
    <row r="6" spans="1:11" ht="44.25" customHeight="1">
      <c r="A6" s="6" t="s">
        <v>33</v>
      </c>
      <c r="B6" s="6" t="s">
        <v>34</v>
      </c>
      <c r="C6" s="7" t="s">
        <v>35</v>
      </c>
      <c r="D6" s="8" t="s">
        <v>36</v>
      </c>
      <c r="E6" s="8" t="s">
        <v>37</v>
      </c>
      <c r="F6" s="8" t="s">
        <v>38</v>
      </c>
      <c r="G6" s="8" t="s">
        <v>39</v>
      </c>
      <c r="H6" s="8" t="s">
        <v>40</v>
      </c>
      <c r="I6" s="8" t="s">
        <v>41</v>
      </c>
      <c r="J6" s="8" t="s">
        <v>42</v>
      </c>
      <c r="K6" s="8" t="s">
        <v>43</v>
      </c>
    </row>
    <row r="7" spans="1:11" ht="15">
      <c r="A7" s="4" t="s">
        <v>0</v>
      </c>
      <c r="B7" s="4" t="s">
        <v>1</v>
      </c>
      <c r="C7" s="5">
        <v>0</v>
      </c>
      <c r="D7" s="9">
        <v>273797900</v>
      </c>
      <c r="E7" s="9">
        <v>123908604.51</v>
      </c>
      <c r="F7" s="9">
        <v>0</v>
      </c>
      <c r="G7" s="9">
        <v>0</v>
      </c>
      <c r="H7" s="9">
        <v>123908604.51</v>
      </c>
      <c r="I7" s="9">
        <v>149889295.49</v>
      </c>
      <c r="J7" s="3">
        <f>H7/D7*100</f>
        <v>45.255498493596924</v>
      </c>
      <c r="K7" s="3">
        <f>I7/D7*100</f>
        <v>54.74450150640309</v>
      </c>
    </row>
    <row r="8" spans="1:11" ht="15">
      <c r="A8" s="4" t="s">
        <v>2</v>
      </c>
      <c r="B8" s="4" t="s">
        <v>3</v>
      </c>
      <c r="C8" s="5"/>
      <c r="D8" s="9">
        <v>30975888</v>
      </c>
      <c r="E8" s="9">
        <v>24398717.75</v>
      </c>
      <c r="F8" s="9"/>
      <c r="G8" s="9"/>
      <c r="H8" s="9">
        <v>24398717.75</v>
      </c>
      <c r="I8" s="9">
        <v>6577170.25</v>
      </c>
      <c r="J8" s="3">
        <f aca="true" t="shared" si="0" ref="J8:J23">H8/D8*100</f>
        <v>78.76680645926922</v>
      </c>
      <c r="K8" s="3">
        <f aca="true" t="shared" si="1" ref="K8:K23">I8/D8*100</f>
        <v>21.233193540730777</v>
      </c>
    </row>
    <row r="9" spans="1:11" ht="15">
      <c r="A9" s="4" t="s">
        <v>4</v>
      </c>
      <c r="B9" s="4" t="s">
        <v>5</v>
      </c>
      <c r="C9" s="5"/>
      <c r="D9" s="9">
        <v>29650300</v>
      </c>
      <c r="E9" s="9">
        <v>24565549.68</v>
      </c>
      <c r="F9" s="9"/>
      <c r="G9" s="9"/>
      <c r="H9" s="9">
        <v>24565549.68</v>
      </c>
      <c r="I9" s="9">
        <v>5084750.32</v>
      </c>
      <c r="J9" s="3">
        <f t="shared" si="0"/>
        <v>82.85093128905947</v>
      </c>
      <c r="K9" s="3">
        <f t="shared" si="1"/>
        <v>17.149068710940533</v>
      </c>
    </row>
    <row r="10" spans="1:11" ht="15">
      <c r="A10" s="4" t="s">
        <v>6</v>
      </c>
      <c r="B10" s="4" t="s">
        <v>7</v>
      </c>
      <c r="C10" s="5"/>
      <c r="D10" s="9">
        <v>61753588</v>
      </c>
      <c r="E10" s="9">
        <v>47673603.86</v>
      </c>
      <c r="F10" s="9"/>
      <c r="G10" s="9"/>
      <c r="H10" s="9">
        <v>47673603.86</v>
      </c>
      <c r="I10" s="9">
        <v>14079984.14</v>
      </c>
      <c r="J10" s="3">
        <f t="shared" si="0"/>
        <v>77.19973106663859</v>
      </c>
      <c r="K10" s="3">
        <f t="shared" si="1"/>
        <v>22.800268933361412</v>
      </c>
    </row>
    <row r="11" spans="1:11" ht="15">
      <c r="A11" s="4" t="s">
        <v>8</v>
      </c>
      <c r="B11" s="4" t="s">
        <v>9</v>
      </c>
      <c r="C11" s="5"/>
      <c r="D11" s="9">
        <v>54912198</v>
      </c>
      <c r="E11" s="9">
        <v>40881010.7</v>
      </c>
      <c r="F11" s="9"/>
      <c r="G11" s="9"/>
      <c r="H11" s="9">
        <v>40881010.7</v>
      </c>
      <c r="I11" s="9">
        <v>14031187.3</v>
      </c>
      <c r="J11" s="3">
        <f t="shared" si="0"/>
        <v>74.4479590855205</v>
      </c>
      <c r="K11" s="3">
        <f t="shared" si="1"/>
        <v>25.552040914479512</v>
      </c>
    </row>
    <row r="12" spans="1:11" ht="15">
      <c r="A12" s="4" t="s">
        <v>10</v>
      </c>
      <c r="B12" s="4" t="s">
        <v>11</v>
      </c>
      <c r="C12" s="5"/>
      <c r="D12" s="9">
        <v>89804988</v>
      </c>
      <c r="E12" s="9">
        <v>70989753.18</v>
      </c>
      <c r="F12" s="9"/>
      <c r="G12" s="9"/>
      <c r="H12" s="9">
        <v>70989753.18</v>
      </c>
      <c r="I12" s="9">
        <v>18815234.82</v>
      </c>
      <c r="J12" s="3">
        <f t="shared" si="0"/>
        <v>79.04878644379977</v>
      </c>
      <c r="K12" s="3">
        <f t="shared" si="1"/>
        <v>20.95121355620024</v>
      </c>
    </row>
    <row r="13" spans="1:11" ht="15">
      <c r="A13" s="4" t="s">
        <v>12</v>
      </c>
      <c r="B13" s="4" t="s">
        <v>13</v>
      </c>
      <c r="C13" s="5"/>
      <c r="D13" s="9">
        <v>51008729</v>
      </c>
      <c r="E13" s="9">
        <v>37875689.96</v>
      </c>
      <c r="F13" s="9"/>
      <c r="G13" s="9"/>
      <c r="H13" s="9">
        <v>37875689.96</v>
      </c>
      <c r="I13" s="9">
        <v>13133039.04</v>
      </c>
      <c r="J13" s="3">
        <f t="shared" si="0"/>
        <v>74.25334977470229</v>
      </c>
      <c r="K13" s="3">
        <f t="shared" si="1"/>
        <v>25.746650225297714</v>
      </c>
    </row>
    <row r="14" spans="1:11" ht="15">
      <c r="A14" s="4" t="s">
        <v>14</v>
      </c>
      <c r="B14" s="4" t="s">
        <v>15</v>
      </c>
      <c r="C14" s="5"/>
      <c r="D14" s="9">
        <v>42879000</v>
      </c>
      <c r="E14" s="9">
        <v>31896309.36</v>
      </c>
      <c r="F14" s="9"/>
      <c r="G14" s="9"/>
      <c r="H14" s="9">
        <v>31896309.36</v>
      </c>
      <c r="I14" s="9">
        <v>10982690.64</v>
      </c>
      <c r="J14" s="3">
        <f t="shared" si="0"/>
        <v>74.38678457986427</v>
      </c>
      <c r="K14" s="3">
        <f t="shared" si="1"/>
        <v>25.61321542013573</v>
      </c>
    </row>
    <row r="15" spans="1:11" ht="15">
      <c r="A15" s="4" t="s">
        <v>16</v>
      </c>
      <c r="B15" s="4" t="s">
        <v>17</v>
      </c>
      <c r="C15" s="5"/>
      <c r="D15" s="9">
        <v>51874888</v>
      </c>
      <c r="E15" s="9">
        <v>40334121.21</v>
      </c>
      <c r="F15" s="9"/>
      <c r="G15" s="9"/>
      <c r="H15" s="9">
        <v>40334121.21</v>
      </c>
      <c r="I15" s="9">
        <v>11540766.79</v>
      </c>
      <c r="J15" s="3">
        <f t="shared" si="0"/>
        <v>77.75269068532737</v>
      </c>
      <c r="K15" s="3">
        <f t="shared" si="1"/>
        <v>22.247309314672638</v>
      </c>
    </row>
    <row r="16" spans="1:11" ht="15">
      <c r="A16" s="4" t="s">
        <v>18</v>
      </c>
      <c r="B16" s="4" t="s">
        <v>19</v>
      </c>
      <c r="C16" s="5"/>
      <c r="D16" s="9">
        <v>47120238</v>
      </c>
      <c r="E16" s="9">
        <v>33989751.59</v>
      </c>
      <c r="F16" s="9"/>
      <c r="G16" s="9"/>
      <c r="H16" s="9">
        <v>33989751.59</v>
      </c>
      <c r="I16" s="9">
        <v>13130486.41</v>
      </c>
      <c r="J16" s="3">
        <f t="shared" si="0"/>
        <v>72.13408300272168</v>
      </c>
      <c r="K16" s="3">
        <f t="shared" si="1"/>
        <v>27.865916997278322</v>
      </c>
    </row>
    <row r="17" spans="1:11" ht="15">
      <c r="A17" s="4" t="s">
        <v>20</v>
      </c>
      <c r="B17" s="4" t="s">
        <v>21</v>
      </c>
      <c r="C17" s="5"/>
      <c r="D17" s="9">
        <v>80767832</v>
      </c>
      <c r="E17" s="9">
        <v>59122416.31</v>
      </c>
      <c r="F17" s="9"/>
      <c r="G17" s="9"/>
      <c r="H17" s="9">
        <v>59122416.31</v>
      </c>
      <c r="I17" s="9">
        <v>21645415.69</v>
      </c>
      <c r="J17" s="3">
        <f t="shared" si="0"/>
        <v>73.20044979045618</v>
      </c>
      <c r="K17" s="3">
        <f t="shared" si="1"/>
        <v>26.79955020954382</v>
      </c>
    </row>
    <row r="18" spans="1:11" ht="15">
      <c r="A18" s="4" t="s">
        <v>22</v>
      </c>
      <c r="B18" s="4" t="s">
        <v>23</v>
      </c>
      <c r="C18" s="5"/>
      <c r="D18" s="9">
        <v>64538088</v>
      </c>
      <c r="E18" s="9">
        <v>45759291.21</v>
      </c>
      <c r="F18" s="9"/>
      <c r="G18" s="9"/>
      <c r="H18" s="9">
        <v>45759291.21</v>
      </c>
      <c r="I18" s="9">
        <v>18778796.79</v>
      </c>
      <c r="J18" s="3">
        <f t="shared" si="0"/>
        <v>70.90276862555953</v>
      </c>
      <c r="K18" s="3">
        <f t="shared" si="1"/>
        <v>29.09723137444047</v>
      </c>
    </row>
    <row r="19" spans="1:11" ht="15">
      <c r="A19" s="4" t="s">
        <v>24</v>
      </c>
      <c r="B19" s="4" t="s">
        <v>25</v>
      </c>
      <c r="C19" s="5"/>
      <c r="D19" s="9">
        <v>77187494</v>
      </c>
      <c r="E19" s="9">
        <v>60184843.6</v>
      </c>
      <c r="F19" s="9"/>
      <c r="G19" s="9"/>
      <c r="H19" s="9">
        <v>60184843.6</v>
      </c>
      <c r="I19" s="9">
        <v>17002650.4</v>
      </c>
      <c r="J19" s="3">
        <f t="shared" si="0"/>
        <v>77.97227307314836</v>
      </c>
      <c r="K19" s="3">
        <f t="shared" si="1"/>
        <v>22.027726926851646</v>
      </c>
    </row>
    <row r="20" spans="1:11" ht="15">
      <c r="A20" s="4" t="s">
        <v>26</v>
      </c>
      <c r="B20" s="4" t="s">
        <v>27</v>
      </c>
      <c r="C20" s="5"/>
      <c r="D20" s="9">
        <v>50880288</v>
      </c>
      <c r="E20" s="9">
        <v>38011715.41</v>
      </c>
      <c r="F20" s="9"/>
      <c r="G20" s="9"/>
      <c r="H20" s="9">
        <v>38011715.41</v>
      </c>
      <c r="I20" s="9">
        <v>12868572.59</v>
      </c>
      <c r="J20" s="3">
        <f t="shared" si="0"/>
        <v>74.70813728491473</v>
      </c>
      <c r="K20" s="3">
        <f t="shared" si="1"/>
        <v>25.291862715085262</v>
      </c>
    </row>
    <row r="21" spans="1:11" ht="15">
      <c r="A21" s="4" t="s">
        <v>28</v>
      </c>
      <c r="B21" s="4" t="s">
        <v>29</v>
      </c>
      <c r="C21" s="5"/>
      <c r="D21" s="9">
        <v>25310444</v>
      </c>
      <c r="E21" s="9">
        <v>19098897.14</v>
      </c>
      <c r="F21" s="9"/>
      <c r="G21" s="9"/>
      <c r="H21" s="9">
        <v>19098897.14</v>
      </c>
      <c r="I21" s="9">
        <v>6211546.86</v>
      </c>
      <c r="J21" s="3">
        <f t="shared" si="0"/>
        <v>75.45856224410761</v>
      </c>
      <c r="K21" s="3">
        <f t="shared" si="1"/>
        <v>24.541437755892392</v>
      </c>
    </row>
    <row r="22" spans="1:11" ht="15">
      <c r="A22" s="4" t="s">
        <v>30</v>
      </c>
      <c r="B22" s="4" t="s">
        <v>31</v>
      </c>
      <c r="C22" s="5">
        <v>0</v>
      </c>
      <c r="D22" s="9">
        <v>1032461863</v>
      </c>
      <c r="E22" s="9">
        <v>698690275.47</v>
      </c>
      <c r="F22" s="9">
        <v>0</v>
      </c>
      <c r="G22" s="9">
        <v>0</v>
      </c>
      <c r="H22" s="9">
        <v>698690275.47</v>
      </c>
      <c r="I22" s="9">
        <v>333771587.53</v>
      </c>
      <c r="J22" s="3">
        <f t="shared" si="0"/>
        <v>67.67225991668421</v>
      </c>
      <c r="K22" s="3">
        <f t="shared" si="1"/>
        <v>32.327740083315796</v>
      </c>
    </row>
    <row r="23" spans="1:11" ht="30">
      <c r="A23" s="10" t="s">
        <v>32</v>
      </c>
      <c r="B23" s="4" t="s">
        <v>31</v>
      </c>
      <c r="C23" s="5">
        <v>0</v>
      </c>
      <c r="D23" s="9">
        <v>1032461863</v>
      </c>
      <c r="E23" s="9">
        <v>698690275.47</v>
      </c>
      <c r="F23" s="9">
        <v>0</v>
      </c>
      <c r="G23" s="9">
        <v>0</v>
      </c>
      <c r="H23" s="9">
        <v>698690275.47</v>
      </c>
      <c r="I23" s="9">
        <v>333771587.53</v>
      </c>
      <c r="J23" s="3">
        <f t="shared" si="0"/>
        <v>67.67225991668421</v>
      </c>
      <c r="K23" s="3">
        <f t="shared" si="1"/>
        <v>32.327740083315796</v>
      </c>
    </row>
  </sheetData>
  <sheetProtection/>
  <autoFilter ref="A6:I6"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B26" sqref="B26"/>
    </sheetView>
  </sheetViews>
  <sheetFormatPr defaultColWidth="9.140625" defaultRowHeight="15"/>
  <cols>
    <col min="1" max="1" width="17.421875" style="1" bestFit="1" customWidth="1"/>
    <col min="2" max="2" width="57.421875" style="1" bestFit="1" customWidth="1"/>
    <col min="3" max="5" width="20.28125" style="2" customWidth="1"/>
    <col min="6" max="6" width="21.57421875" style="0" customWidth="1"/>
  </cols>
  <sheetData>
    <row r="1" ht="21">
      <c r="A1" s="13" t="s">
        <v>45</v>
      </c>
    </row>
    <row r="3" spans="1:6" ht="56.25" customHeight="1">
      <c r="A3" s="6" t="s">
        <v>33</v>
      </c>
      <c r="B3" s="6" t="s">
        <v>34</v>
      </c>
      <c r="C3" s="8" t="s">
        <v>46</v>
      </c>
      <c r="D3" s="8" t="s">
        <v>47</v>
      </c>
      <c r="E3" s="8" t="s">
        <v>48</v>
      </c>
      <c r="F3" s="8" t="s">
        <v>49</v>
      </c>
    </row>
    <row r="4" spans="1:6" ht="15">
      <c r="A4" s="4" t="s">
        <v>0</v>
      </c>
      <c r="B4" s="4" t="s">
        <v>1</v>
      </c>
      <c r="C4" s="5">
        <v>273797900</v>
      </c>
      <c r="D4" s="5">
        <v>143543532.88</v>
      </c>
      <c r="E4" s="5">
        <v>4852615.83</v>
      </c>
      <c r="F4" s="3">
        <f>D4/C4*100</f>
        <v>52.42682024953442</v>
      </c>
    </row>
    <row r="5" spans="1:6" ht="15">
      <c r="A5" s="4" t="s">
        <v>2</v>
      </c>
      <c r="B5" s="4" t="s">
        <v>3</v>
      </c>
      <c r="C5" s="5">
        <v>30975888</v>
      </c>
      <c r="D5" s="5">
        <v>25052147.29</v>
      </c>
      <c r="E5" s="5">
        <v>8000.08</v>
      </c>
      <c r="F5" s="3">
        <f aca="true" t="shared" si="0" ref="F5:F20">D5/C5*100</f>
        <v>80.87628445066692</v>
      </c>
    </row>
    <row r="6" spans="1:6" ht="15">
      <c r="A6" s="4" t="s">
        <v>4</v>
      </c>
      <c r="B6" s="4" t="s">
        <v>5</v>
      </c>
      <c r="C6" s="5">
        <v>29650300</v>
      </c>
      <c r="D6" s="5">
        <v>24805827.24</v>
      </c>
      <c r="E6" s="5">
        <v>0</v>
      </c>
      <c r="F6" s="3">
        <f t="shared" si="0"/>
        <v>83.66130271869086</v>
      </c>
    </row>
    <row r="7" spans="1:6" ht="15">
      <c r="A7" s="4" t="s">
        <v>6</v>
      </c>
      <c r="B7" s="4" t="s">
        <v>7</v>
      </c>
      <c r="C7" s="5">
        <v>61753588</v>
      </c>
      <c r="D7" s="5">
        <v>48855207.43</v>
      </c>
      <c r="E7" s="5">
        <v>151710.97</v>
      </c>
      <c r="F7" s="3">
        <f t="shared" si="0"/>
        <v>79.11314793563088</v>
      </c>
    </row>
    <row r="8" spans="1:6" ht="15">
      <c r="A8" s="4" t="s">
        <v>8</v>
      </c>
      <c r="B8" s="4" t="s">
        <v>9</v>
      </c>
      <c r="C8" s="5">
        <v>54912198</v>
      </c>
      <c r="D8" s="5">
        <v>41515102.45</v>
      </c>
      <c r="E8" s="5"/>
      <c r="F8" s="3">
        <f t="shared" si="0"/>
        <v>75.60269659939674</v>
      </c>
    </row>
    <row r="9" spans="1:6" ht="15">
      <c r="A9" s="4" t="s">
        <v>10</v>
      </c>
      <c r="B9" s="4" t="s">
        <v>11</v>
      </c>
      <c r="C9" s="5">
        <v>89804988</v>
      </c>
      <c r="D9" s="5">
        <v>72298546.84</v>
      </c>
      <c r="E9" s="5">
        <v>15543.29</v>
      </c>
      <c r="F9" s="3">
        <f t="shared" si="0"/>
        <v>80.50615945742346</v>
      </c>
    </row>
    <row r="10" spans="1:6" ht="15">
      <c r="A10" s="4" t="s">
        <v>12</v>
      </c>
      <c r="B10" s="4" t="s">
        <v>13</v>
      </c>
      <c r="C10" s="5">
        <v>51008729</v>
      </c>
      <c r="D10" s="5">
        <v>38984799.96</v>
      </c>
      <c r="E10" s="5"/>
      <c r="F10" s="3">
        <f t="shared" si="0"/>
        <v>76.4277031094031</v>
      </c>
    </row>
    <row r="11" spans="1:6" ht="15">
      <c r="A11" s="4" t="s">
        <v>14</v>
      </c>
      <c r="B11" s="4" t="s">
        <v>15</v>
      </c>
      <c r="C11" s="5">
        <v>42879000</v>
      </c>
      <c r="D11" s="5">
        <v>34093961.48</v>
      </c>
      <c r="E11" s="5"/>
      <c r="F11" s="3">
        <f t="shared" si="0"/>
        <v>79.51202565358332</v>
      </c>
    </row>
    <row r="12" spans="1:6" ht="15">
      <c r="A12" s="4" t="s">
        <v>16</v>
      </c>
      <c r="B12" s="4" t="s">
        <v>17</v>
      </c>
      <c r="C12" s="5">
        <v>51874888</v>
      </c>
      <c r="D12" s="5">
        <v>41830886.72</v>
      </c>
      <c r="E12" s="5">
        <v>74459.4</v>
      </c>
      <c r="F12" s="3">
        <f t="shared" si="0"/>
        <v>80.63802801848941</v>
      </c>
    </row>
    <row r="13" spans="1:6" ht="15">
      <c r="A13" s="4" t="s">
        <v>18</v>
      </c>
      <c r="B13" s="4" t="s">
        <v>19</v>
      </c>
      <c r="C13" s="5">
        <v>47120238</v>
      </c>
      <c r="D13" s="5">
        <v>35151501.54</v>
      </c>
      <c r="E13" s="5">
        <v>55000</v>
      </c>
      <c r="F13" s="3">
        <f t="shared" si="0"/>
        <v>74.59958402587016</v>
      </c>
    </row>
    <row r="14" spans="1:6" ht="15">
      <c r="A14" s="4" t="s">
        <v>20</v>
      </c>
      <c r="B14" s="4" t="s">
        <v>21</v>
      </c>
      <c r="C14" s="5">
        <v>80767832</v>
      </c>
      <c r="D14" s="5">
        <v>63368646.82</v>
      </c>
      <c r="E14" s="5">
        <v>2296276.07</v>
      </c>
      <c r="F14" s="3">
        <f t="shared" si="0"/>
        <v>78.45777861166312</v>
      </c>
    </row>
    <row r="15" spans="1:6" ht="15">
      <c r="A15" s="4" t="s">
        <v>22</v>
      </c>
      <c r="B15" s="4" t="s">
        <v>23</v>
      </c>
      <c r="C15" s="5">
        <v>64538088</v>
      </c>
      <c r="D15" s="5">
        <v>47315127.12</v>
      </c>
      <c r="E15" s="5">
        <v>333200</v>
      </c>
      <c r="F15" s="3">
        <f t="shared" si="0"/>
        <v>73.31349376200919</v>
      </c>
    </row>
    <row r="16" spans="1:6" ht="15">
      <c r="A16" s="4" t="s">
        <v>24</v>
      </c>
      <c r="B16" s="4" t="s">
        <v>25</v>
      </c>
      <c r="C16" s="5">
        <v>77187494</v>
      </c>
      <c r="D16" s="5">
        <v>62563139.46</v>
      </c>
      <c r="E16" s="5">
        <v>106317.29</v>
      </c>
      <c r="F16" s="3">
        <f t="shared" si="0"/>
        <v>81.05346632966216</v>
      </c>
    </row>
    <row r="17" spans="1:6" ht="15">
      <c r="A17" s="4" t="s">
        <v>26</v>
      </c>
      <c r="B17" s="4" t="s">
        <v>27</v>
      </c>
      <c r="C17" s="5">
        <v>50880288</v>
      </c>
      <c r="D17" s="5">
        <v>40270098.55</v>
      </c>
      <c r="E17" s="5">
        <v>876786.16</v>
      </c>
      <c r="F17" s="3">
        <f t="shared" si="0"/>
        <v>79.14675826913557</v>
      </c>
    </row>
    <row r="18" spans="1:6" ht="15">
      <c r="A18" s="4" t="s">
        <v>28</v>
      </c>
      <c r="B18" s="4" t="s">
        <v>29</v>
      </c>
      <c r="C18" s="5">
        <v>25310444</v>
      </c>
      <c r="D18" s="5">
        <v>19937284</v>
      </c>
      <c r="E18" s="5">
        <v>11821.5</v>
      </c>
      <c r="F18" s="3">
        <f t="shared" si="0"/>
        <v>78.77097691371988</v>
      </c>
    </row>
    <row r="19" spans="1:6" ht="15">
      <c r="A19" s="4" t="s">
        <v>30</v>
      </c>
      <c r="B19" s="4" t="s">
        <v>31</v>
      </c>
      <c r="C19" s="5">
        <v>1032461863</v>
      </c>
      <c r="D19" s="5">
        <v>739585809.78</v>
      </c>
      <c r="E19" s="5">
        <v>8781730.59</v>
      </c>
      <c r="F19" s="3">
        <f t="shared" si="0"/>
        <v>71.63323278895774</v>
      </c>
    </row>
    <row r="20" spans="1:6" ht="15">
      <c r="A20" s="4" t="s">
        <v>32</v>
      </c>
      <c r="B20" s="4" t="s">
        <v>31</v>
      </c>
      <c r="C20" s="5">
        <v>1032461863</v>
      </c>
      <c r="D20" s="5">
        <v>739585809.78</v>
      </c>
      <c r="E20" s="5">
        <v>8781730.59</v>
      </c>
      <c r="F20" s="3">
        <f t="shared" si="0"/>
        <v>71.63323278895774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test</cp:lastModifiedBy>
  <cp:lastPrinted>2015-10-28T08:47:58Z</cp:lastPrinted>
  <dcterms:created xsi:type="dcterms:W3CDTF">2015-10-28T07:02:37Z</dcterms:created>
  <dcterms:modified xsi:type="dcterms:W3CDTF">2015-10-28T08:54:45Z</dcterms:modified>
  <cp:category/>
  <cp:version/>
  <cp:contentType/>
  <cp:contentStatus/>
</cp:coreProperties>
</file>