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<sst xmlns="http://schemas.openxmlformats.org/spreadsheetml/2006/main" count="37" uniqueCount="31">
  <si>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</si>
  <si>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</si>
  <si>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</si>
  <si>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</si>
  <si>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</si>
  <si>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</si>
  <si>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</si>
  <si>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</si>
  <si>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</si>
  <si>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</si>
  <si>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</si>
  <si>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</si>
  <si>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</si>
  <si>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</si>
  <si>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</si>
  <si>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</si>
  <si>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</si>
  <si>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</si>
  <si>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</si>
  <si>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</si>
  <si>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</si>
  <si>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</si>
  <si>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</si>
  <si>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</si>
  <si>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</si>
  <si>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</si>
  <si>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</si>
  <si>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</si>
  <si>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</si>
  <si>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налоговых органов</t>
  </si>
  <si>
    <t>за 1 полугодие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</si>
</sst>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49" t="s">
        <v>21</v>
      </c>
      <c r="B1" s="48"/>
      <c r="C1" s="48"/>
      <c r="D1" s="48"/>
      <c r="E1" s="48"/>
      <c r="F1" s="48"/>
      <c r="G1" s="48"/>
      <c r="H1" s="48"/>
      <c r="I1" s="19"/>
    </row>
    <row r="2" spans="1:9" s="20" customFormat="1" ht="15.75" customHeight="1">
      <c r="A2" s="46" t="s">
        <v>29</v>
      </c>
      <c r="B2" s="47"/>
      <c r="C2" s="47"/>
      <c r="D2" s="47"/>
      <c r="E2" s="47"/>
      <c r="F2" s="47"/>
      <c r="G2" s="47"/>
      <c r="H2" s="47"/>
      <c r="I2" s="22"/>
    </row>
    <row r="3" spans="1:9" s="20" customFormat="1" ht="15">
      <c r="A3" s="46" t="s">
        <v>30</v>
      </c>
      <c r="B3" s="48"/>
      <c r="C3" s="48"/>
      <c r="D3" s="48"/>
      <c r="E3" s="48"/>
      <c r="F3" s="48"/>
      <c r="G3" s="48"/>
      <c r="H3" s="48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4" t="s">
        <v>3</v>
      </c>
      <c r="C5" s="44" t="s">
        <v>19</v>
      </c>
      <c r="D5" s="44" t="s">
        <v>17</v>
      </c>
      <c r="E5" s="44" t="s">
        <v>4</v>
      </c>
      <c r="F5" s="44" t="s">
        <v>20</v>
      </c>
      <c r="G5" s="44" t="s">
        <v>22</v>
      </c>
      <c r="H5" s="54" t="s">
        <v>18</v>
      </c>
      <c r="I5" s="5"/>
    </row>
    <row r="6" spans="1:9" ht="40.5" customHeight="1">
      <c r="A6" s="4"/>
      <c r="B6" s="45"/>
      <c r="C6" s="45"/>
      <c r="D6" s="45"/>
      <c r="E6" s="45"/>
      <c r="F6" s="50"/>
      <c r="G6" s="55"/>
      <c r="H6" s="5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41" t="s">
        <v>7</v>
      </c>
      <c r="C8" s="42">
        <f>SUM(C10:C21)</f>
        <v>42</v>
      </c>
      <c r="D8" s="42">
        <f>SUM(D10:D21)</f>
        <v>108</v>
      </c>
      <c r="E8" s="42"/>
      <c r="F8" s="42">
        <f>SUM(F10:F21)</f>
        <v>0</v>
      </c>
      <c r="G8" s="42">
        <f>SUM(G10:G21)</f>
        <v>53</v>
      </c>
      <c r="H8" s="14"/>
      <c r="I8" s="7"/>
    </row>
    <row r="9" spans="2:8" s="31" customFormat="1" ht="16.5" customHeight="1">
      <c r="B9" s="26" t="s">
        <v>8</v>
      </c>
      <c r="C9" s="32"/>
      <c r="D9" s="32"/>
      <c r="E9" s="32"/>
      <c r="F9" s="32"/>
      <c r="G9" s="33"/>
      <c r="H9" s="35"/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>
      <c r="A13" s="4"/>
      <c r="B13" s="24" t="s">
        <v>24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25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>
      <c r="A15" s="4"/>
      <c r="B15" s="24" t="s">
        <v>26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5.75" customHeight="1">
      <c r="A16" s="4"/>
      <c r="B16" s="24" t="s">
        <v>27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6"/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37"/>
      <c r="I17" s="30"/>
    </row>
    <row r="18" spans="1:9" ht="15" customHeight="1">
      <c r="A18" s="4"/>
      <c r="B18" s="24" t="s">
        <v>10</v>
      </c>
      <c r="C18" s="11">
        <v>29</v>
      </c>
      <c r="D18" s="11">
        <v>63</v>
      </c>
      <c r="E18" s="12">
        <f>D18/C18</f>
        <v>2.1724137931034484</v>
      </c>
      <c r="F18" s="12">
        <v>0</v>
      </c>
      <c r="G18" s="13">
        <v>40</v>
      </c>
      <c r="H18" s="14">
        <v>7.91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6"/>
      <c r="I19" s="5"/>
    </row>
    <row r="20" spans="1:9" ht="17.25" customHeight="1">
      <c r="A20" s="4"/>
      <c r="B20" s="23" t="s">
        <v>12</v>
      </c>
      <c r="C20" s="11">
        <v>13</v>
      </c>
      <c r="D20" s="11">
        <v>45</v>
      </c>
      <c r="E20" s="12">
        <f>D20/C20</f>
        <v>3.4615384615384617</v>
      </c>
      <c r="F20" s="12">
        <f>C20-G20</f>
        <v>0</v>
      </c>
      <c r="G20" s="13">
        <v>13</v>
      </c>
      <c r="H20" s="14">
        <v>25.32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s="1" customFormat="1" ht="30.75" customHeight="1">
      <c r="A22" s="7"/>
      <c r="B22" s="23" t="s">
        <v>14</v>
      </c>
      <c r="C22" s="43">
        <f>C23+C24</f>
        <v>680</v>
      </c>
      <c r="D22" s="43"/>
      <c r="E22" s="16"/>
      <c r="F22" s="43">
        <f>F23+F24</f>
        <v>0</v>
      </c>
      <c r="G22" s="43">
        <f>G23+G24</f>
        <v>680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123</v>
      </c>
      <c r="D23" s="10" t="s">
        <v>1</v>
      </c>
      <c r="E23" s="16" t="s">
        <v>1</v>
      </c>
      <c r="F23" s="12">
        <v>0</v>
      </c>
      <c r="G23" s="13">
        <f>C23</f>
        <v>123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557</v>
      </c>
      <c r="D24" s="10" t="s">
        <v>1</v>
      </c>
      <c r="E24" s="16" t="s">
        <v>1</v>
      </c>
      <c r="F24" s="12">
        <v>0</v>
      </c>
      <c r="G24" s="13">
        <f>C24</f>
        <v>557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722</v>
      </c>
      <c r="D25" s="10">
        <f>D8+D22</f>
        <v>108</v>
      </c>
      <c r="E25" s="10"/>
      <c r="F25" s="10">
        <v>0</v>
      </c>
      <c r="G25" s="43">
        <f>SUM(G8+G22)</f>
        <v>733</v>
      </c>
      <c r="H25" s="15"/>
      <c r="I25" s="7"/>
    </row>
    <row r="26" spans="1:9" s="1" customFormat="1" ht="15">
      <c r="A26" s="7"/>
      <c r="B26" s="38"/>
      <c r="C26" s="39"/>
      <c r="D26" s="39"/>
      <c r="E26" s="39"/>
      <c r="F26" s="39"/>
      <c r="G26" s="21"/>
      <c r="H26" s="40"/>
      <c r="I26" s="7"/>
    </row>
    <row r="27" spans="1:9" s="34" customFormat="1" ht="31.5" customHeight="1">
      <c r="A27" s="5"/>
      <c r="B27" s="51" t="s">
        <v>28</v>
      </c>
      <c r="C27" s="52"/>
      <c r="D27" s="52"/>
      <c r="E27" s="52"/>
      <c r="F27" s="52"/>
      <c r="G27" s="52"/>
      <c r="H27" s="52"/>
      <c r="I27" s="5"/>
    </row>
    <row r="28" spans="1:9" s="34" customFormat="1" ht="60" customHeight="1">
      <c r="A28" s="5"/>
      <c r="B28" s="53" t="s">
        <v>23</v>
      </c>
      <c r="C28" s="53"/>
      <c r="D28" s="53"/>
      <c r="E28" s="53"/>
      <c r="F28" s="53"/>
      <c r="G28" s="53"/>
      <c r="H28" s="53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2015-10-15T12:18:40Z</cp:lastPrinted>
  <dcterms:created xsi:type="dcterms:W3CDTF">1996-10-08T23:32:33Z</dcterms:created>
  <dcterms:modified xsi:type="dcterms:W3CDTF">2016-07-14T12:24:17Z</dcterms:modified>
  <cp:category/>
  <cp:version/>
  <cp:contentType/>
  <cp:contentStatus/>
</cp:coreProperties>
</file>