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6220" windowHeight="9100" activeTab="0"/>
  </bookViews>
  <sheets>
    <sheet name="1" sheetId="1" r:id="rId1"/>
  </sheets>
  <definedNames>
    <definedName name="_xlnm.Print_Area" localSheetId="0">'1'!$A$1:$FK$63</definedName>
  </definedNames>
  <calcPr fullCalcOnLoad="1"/>
</workbook>
</file>

<file path=xl/sharedStrings.xml><?xml version="1.0" encoding="utf-8"?>
<sst xmlns="http://schemas.openxmlformats.org/spreadsheetml/2006/main" count="335" uniqueCount="178">
  <si>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</si>
  <si>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</si>
  <si>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</si>
  <si>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</si>
  <si>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</si>
  <si>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</si>
  <si>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</si>
  <si>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</si>
  <si>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</si>
  <si>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</si>
  <si>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</si>
  <si>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</si>
  <si>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</si>
  <si>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</si>
  <si>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</si>
  <si>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</si>
  <si>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</si>
  <si>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на</t>
  </si>
  <si>
    <t>год</t>
  </si>
  <si>
    <t>(Ф.И.О., должность руководителя (уполномоченного должностного лица) заказчика)</t>
  </si>
  <si>
    <t>(подпись)</t>
  </si>
  <si>
    <t>М.П.</t>
  </si>
  <si>
    <t xml:space="preserve"> г.</t>
  </si>
  <si>
    <t>"</t>
  </si>
  <si>
    <t>20</t>
  </si>
  <si>
    <t xml:space="preserve"> "</t>
  </si>
  <si>
    <t>(дата утверждения)</t>
  </si>
  <si>
    <t>2014</t>
  </si>
  <si>
    <t>Управление Федеральной налоговой службы по Волгоградской области</t>
  </si>
  <si>
    <t>пр. им. Ленина, 90, г. Волгоград, 400005, (8442) 74-29-05, u34@r34.nalog.ru</t>
  </si>
  <si>
    <t>3442075551</t>
  </si>
  <si>
    <t>344201001</t>
  </si>
  <si>
    <t>Приобретение нефтепродуктов по топливным картам</t>
  </si>
  <si>
    <t>В соответствие с действующем законодательством</t>
  </si>
  <si>
    <t>л</t>
  </si>
  <si>
    <t>51.51.1</t>
  </si>
  <si>
    <t>Обеспечение контракта не предусмотрено</t>
  </si>
  <si>
    <t>Запрос котировок</t>
  </si>
  <si>
    <t>03.2014</t>
  </si>
  <si>
    <t>06.2014</t>
  </si>
  <si>
    <t>09.2014</t>
  </si>
  <si>
    <t>08.2014</t>
  </si>
  <si>
    <t>12.2014</t>
  </si>
  <si>
    <t>Поставка электроэнергии</t>
  </si>
  <si>
    <t>01.2014</t>
  </si>
  <si>
    <t>40.10.3</t>
  </si>
  <si>
    <t>Единственный поставщик</t>
  </si>
  <si>
    <t>Поставка тепловой энергии</t>
  </si>
  <si>
    <t>40.30.2</t>
  </si>
  <si>
    <t xml:space="preserve">Вода питьевая.
Услуги по канализации, удалению отходов </t>
  </si>
  <si>
    <t>Услуги почтовые, связанные с пересылкой писем</t>
  </si>
  <si>
    <t>64.11.1</t>
  </si>
  <si>
    <t>Услуги междугородней и международной телефонной связи</t>
  </si>
  <si>
    <t>64.20.11</t>
  </si>
  <si>
    <t>Оказание одноименных услуг по системно-техническому обслуживанию средств электронно-вычислительной техники</t>
  </si>
  <si>
    <t>мес</t>
  </si>
  <si>
    <t>02.2014</t>
  </si>
  <si>
    <t>Оказание услуг по санитарно-техническому содержанию зданий и прилегающей территории налоговых органов Волгоградской области в 2014 году.</t>
  </si>
  <si>
    <t>План-график размещения заказов на поставки товаров,</t>
  </si>
  <si>
    <t>выполнение работ, оказание услуг для обеспечения государственных нужд</t>
  </si>
  <si>
    <t>ОКТМО</t>
  </si>
  <si>
    <t>18 701 000</t>
  </si>
  <si>
    <t>ОКПД</t>
  </si>
  <si>
    <t>23.20.11.220
23.20.11.239
23.20.11.229</t>
  </si>
  <si>
    <t>1</t>
  </si>
  <si>
    <t>18201063940019244340</t>
  </si>
  <si>
    <t>1820103940019244223</t>
  </si>
  <si>
    <t>18201063940019244223</t>
  </si>
  <si>
    <t>18201063940019244221</t>
  </si>
  <si>
    <t>18201063940019242221</t>
  </si>
  <si>
    <t>18201063940019242225</t>
  </si>
  <si>
    <t>18201063940019244226</t>
  </si>
  <si>
    <t>18201063940019244225</t>
  </si>
  <si>
    <t xml:space="preserve"> 40.11.10.110</t>
  </si>
  <si>
    <t>2</t>
  </si>
  <si>
    <t>3</t>
  </si>
  <si>
    <t xml:space="preserve"> 40.30.10.110</t>
  </si>
  <si>
    <t>4</t>
  </si>
  <si>
    <t xml:space="preserve"> 41.00.11.000
90.01.11.111</t>
  </si>
  <si>
    <t>41.00.2
90.00.1</t>
  </si>
  <si>
    <t xml:space="preserve"> 64.11.12.190</t>
  </si>
  <si>
    <t xml:space="preserve"> 64.20.11.117</t>
  </si>
  <si>
    <t xml:space="preserve"> 72.50.12.000</t>
  </si>
  <si>
    <t>72.50.</t>
  </si>
  <si>
    <t>Электронный аукцион</t>
  </si>
  <si>
    <t>Вооружённая охрана объектов УФНС России по Волгоградской области</t>
  </si>
  <si>
    <t>74.60</t>
  </si>
  <si>
    <t>час</t>
  </si>
  <si>
    <t xml:space="preserve"> 74.70.13</t>
  </si>
  <si>
    <t>74.70.1</t>
  </si>
  <si>
    <t>Сопровождение справочно-правовой системы КонсультантПлюс.</t>
  </si>
  <si>
    <t>72.40.13.190</t>
  </si>
  <si>
    <t>72.40</t>
  </si>
  <si>
    <t>18201063940019242226</t>
  </si>
  <si>
    <t>5</t>
  </si>
  <si>
    <t>6</t>
  </si>
  <si>
    <t>7</t>
  </si>
  <si>
    <t>8</t>
  </si>
  <si>
    <t>9</t>
  </si>
  <si>
    <t>10</t>
  </si>
  <si>
    <t>11</t>
  </si>
  <si>
    <t>12</t>
  </si>
  <si>
    <t>п.п.4) ч.1 ст.93 44-ФЗ</t>
  </si>
  <si>
    <t>18201063940019242310</t>
  </si>
  <si>
    <t>18201063940019244310</t>
  </si>
  <si>
    <t>Итого по п.п.4) ч.1 ст.93 44-ФЗ</t>
  </si>
  <si>
    <t>Итого котировок</t>
  </si>
  <si>
    <t>Оказание услуг по мойке и шиномантажу</t>
  </si>
  <si>
    <t xml:space="preserve"> 29.52.92.119</t>
  </si>
  <si>
    <t>50.20</t>
  </si>
  <si>
    <t>Всего закупок</t>
  </si>
  <si>
    <t>Бумага для копировально - множительной техники</t>
  </si>
  <si>
    <t>упаковка</t>
  </si>
  <si>
    <t>21.12.14.190</t>
  </si>
  <si>
    <t>21.12</t>
  </si>
  <si>
    <t>18201063940019242340</t>
  </si>
  <si>
    <t>компл</t>
  </si>
  <si>
    <t>30.01.24.110</t>
  </si>
  <si>
    <t>13</t>
  </si>
  <si>
    <t>14</t>
  </si>
  <si>
    <t>Поставка расходных материалов к копировально-множительной технике.</t>
  </si>
  <si>
    <t>30.01.2</t>
  </si>
  <si>
    <t>15</t>
  </si>
  <si>
    <t>16</t>
  </si>
  <si>
    <t>Итого ГК</t>
  </si>
  <si>
    <t>75.24.11.110</t>
  </si>
  <si>
    <t>Открытый конкурс</t>
  </si>
  <si>
    <t>17</t>
  </si>
  <si>
    <t>Оказание услуг по системно-техническому обслуживанию систем промышленной печати Xerox DP 100</t>
  </si>
  <si>
    <t xml:space="preserve"> 72.50.11.000</t>
  </si>
  <si>
    <t>20250/
121500</t>
  </si>
  <si>
    <t>шт.
(лист бумаги)</t>
  </si>
  <si>
    <t>05.2014</t>
  </si>
  <si>
    <t>18</t>
  </si>
  <si>
    <t>19</t>
  </si>
  <si>
    <t>21</t>
  </si>
  <si>
    <t>22</t>
  </si>
  <si>
    <t>23</t>
  </si>
  <si>
    <t xml:space="preserve"> 45.45.13.190</t>
  </si>
  <si>
    <t>Текущий ремонт ведомственной квартиры</t>
  </si>
  <si>
    <t>21.12.</t>
  </si>
  <si>
    <t>комплект</t>
  </si>
  <si>
    <t xml:space="preserve"> 30.01.24.110</t>
  </si>
  <si>
    <t>Ремонт автомобилей</t>
  </si>
  <si>
    <t>34.30</t>
  </si>
  <si>
    <t>18201063940019243340</t>
  </si>
  <si>
    <t xml:space="preserve"> 50.20.11.110</t>
  </si>
  <si>
    <t>45.45</t>
  </si>
  <si>
    <t>10.2014</t>
  </si>
  <si>
    <t>квартира</t>
  </si>
  <si>
    <t xml:space="preserve"> 34.30.30.990</t>
  </si>
  <si>
    <t>Закупка запчастей и расходных материалов для автомобильного транспорта УФНС</t>
  </si>
  <si>
    <t>Ориентировочная начальная (максимальная) цена контракта (тыс.руб)</t>
  </si>
  <si>
    <t>Условия финансового обеспечения исполнения контракта (включая размер аванса *) (тыс.руб)</t>
  </si>
  <si>
    <t>6,00/
180,05</t>
  </si>
  <si>
    <t>0,00/
72,76</t>
  </si>
  <si>
    <t>440,18/
2641,12</t>
  </si>
  <si>
    <t>1008,85/
6053,14</t>
  </si>
  <si>
    <t>3,41/
102,21</t>
  </si>
  <si>
    <t>150,00/
900,00</t>
  </si>
  <si>
    <t>775,86/
4655,19</t>
  </si>
  <si>
    <t>В соответствие с действующем законодательством. Торги для СМП.</t>
  </si>
  <si>
    <t>13,00/
390,00</t>
  </si>
  <si>
    <t>0,00/
60,00</t>
  </si>
  <si>
    <t>шт.</t>
  </si>
  <si>
    <t>Техническое обслуживание и эксплуатация системы приточно-вытяжной вентиляции, кондиционирования, холодоснобжения и КИП и А.</t>
  </si>
  <si>
    <t>мес.</t>
  </si>
  <si>
    <t>45.33.12.190</t>
  </si>
  <si>
    <t>45.33</t>
  </si>
  <si>
    <t>Итого СМП</t>
  </si>
  <si>
    <t>Исполняющий обязанности руководителя М.А. Карташов</t>
  </si>
  <si>
    <t>24</t>
  </si>
  <si>
    <t>Текущий ремонт фасада административного здания УФНС</t>
  </si>
  <si>
    <t>объект</t>
  </si>
  <si>
    <t>25</t>
  </si>
  <si>
    <t>0,00/
14,80</t>
  </si>
  <si>
    <t>04.2014</t>
  </si>
  <si>
    <t>74321,28/
74321,28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</si>
</sst>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40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right" wrapText="1"/>
    </xf>
    <xf numFmtId="0" fontId="2" fillId="0" borderId="13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right" wrapText="1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3" fontId="2" fillId="0" borderId="13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left" wrapText="1"/>
    </xf>
    <xf numFmtId="2" fontId="2" fillId="0" borderId="13" xfId="0" applyNumberFormat="1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2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left" wrapText="1"/>
    </xf>
    <xf numFmtId="49" fontId="40" fillId="0" borderId="10" xfId="0" applyNumberFormat="1" applyFont="1" applyFill="1" applyBorder="1" applyAlignment="1">
      <alignment horizontal="center" wrapText="1"/>
    </xf>
    <xf numFmtId="49" fontId="40" fillId="0" borderId="12" xfId="0" applyNumberFormat="1" applyFont="1" applyFill="1" applyBorder="1" applyAlignment="1">
      <alignment horizontal="center" wrapText="1"/>
    </xf>
    <xf numFmtId="49" fontId="40" fillId="0" borderId="13" xfId="0" applyNumberFormat="1" applyFont="1" applyFill="1" applyBorder="1" applyAlignment="1">
      <alignment horizontal="center" wrapText="1"/>
    </xf>
    <xf numFmtId="0" fontId="40" fillId="0" borderId="14" xfId="0" applyNumberFormat="1" applyFont="1" applyFill="1" applyBorder="1" applyAlignment="1">
      <alignment horizontal="left" wrapText="1"/>
    </xf>
    <xf numFmtId="0" fontId="40" fillId="34" borderId="10" xfId="0" applyNumberFormat="1" applyFont="1" applyFill="1" applyBorder="1" applyAlignment="1">
      <alignment horizontal="left" wrapText="1"/>
    </xf>
    <xf numFmtId="0" fontId="40" fillId="34" borderId="12" xfId="0" applyNumberFormat="1" applyFont="1" applyFill="1" applyBorder="1" applyAlignment="1">
      <alignment horizontal="left" wrapText="1"/>
    </xf>
    <xf numFmtId="0" fontId="40" fillId="34" borderId="13" xfId="0" applyNumberFormat="1" applyFont="1" applyFill="1" applyBorder="1" applyAlignment="1">
      <alignment horizontal="left" wrapText="1"/>
    </xf>
    <xf numFmtId="0" fontId="40" fillId="0" borderId="10" xfId="0" applyNumberFormat="1" applyFont="1" applyFill="1" applyBorder="1" applyAlignment="1">
      <alignment horizontal="center" wrapText="1"/>
    </xf>
    <xf numFmtId="0" fontId="40" fillId="0" borderId="12" xfId="0" applyNumberFormat="1" applyFont="1" applyFill="1" applyBorder="1" applyAlignment="1">
      <alignment horizontal="center" wrapText="1"/>
    </xf>
    <xf numFmtId="0" fontId="40" fillId="0" borderId="13" xfId="0" applyNumberFormat="1" applyFont="1" applyFill="1" applyBorder="1" applyAlignment="1">
      <alignment horizontal="center" wrapText="1"/>
    </xf>
    <xf numFmtId="0" fontId="40" fillId="0" borderId="10" xfId="0" applyNumberFormat="1" applyFont="1" applyFill="1" applyBorder="1" applyAlignment="1">
      <alignment horizontal="right" wrapText="1"/>
    </xf>
    <xf numFmtId="0" fontId="40" fillId="0" borderId="12" xfId="0" applyNumberFormat="1" applyFont="1" applyFill="1" applyBorder="1" applyAlignment="1">
      <alignment horizontal="right" wrapText="1"/>
    </xf>
    <xf numFmtId="0" fontId="40" fillId="0" borderId="13" xfId="0" applyNumberFormat="1" applyFont="1" applyFill="1" applyBorder="1" applyAlignment="1">
      <alignment horizontal="right" wrapText="1"/>
    </xf>
    <xf numFmtId="4" fontId="40" fillId="0" borderId="10" xfId="0" applyNumberFormat="1" applyFont="1" applyFill="1" applyBorder="1" applyAlignment="1">
      <alignment horizontal="right" wrapText="1"/>
    </xf>
    <xf numFmtId="4" fontId="40" fillId="0" borderId="12" xfId="0" applyNumberFormat="1" applyFont="1" applyFill="1" applyBorder="1" applyAlignment="1">
      <alignment horizontal="right" wrapText="1"/>
    </xf>
    <xf numFmtId="4" fontId="40" fillId="0" borderId="13" xfId="0" applyNumberFormat="1" applyFont="1" applyFill="1" applyBorder="1" applyAlignment="1">
      <alignment horizontal="right" wrapText="1"/>
    </xf>
    <xf numFmtId="0" fontId="40" fillId="0" borderId="10" xfId="0" applyNumberFormat="1" applyFont="1" applyBorder="1" applyAlignment="1">
      <alignment horizontal="left" wrapText="1"/>
    </xf>
    <xf numFmtId="0" fontId="40" fillId="0" borderId="12" xfId="0" applyNumberFormat="1" applyFont="1" applyBorder="1" applyAlignment="1">
      <alignment horizontal="left" wrapText="1"/>
    </xf>
    <xf numFmtId="0" fontId="40" fillId="0" borderId="13" xfId="0" applyNumberFormat="1" applyFont="1" applyBorder="1" applyAlignment="1">
      <alignment horizontal="left" wrapText="1"/>
    </xf>
    <xf numFmtId="0" fontId="40" fillId="0" borderId="10" xfId="0" applyNumberFormat="1" applyFont="1" applyFill="1" applyBorder="1" applyAlignment="1">
      <alignment horizontal="left" wrapText="1"/>
    </xf>
    <xf numFmtId="0" fontId="40" fillId="0" borderId="12" xfId="0" applyNumberFormat="1" applyFont="1" applyFill="1" applyBorder="1" applyAlignment="1">
      <alignment horizontal="left" wrapText="1"/>
    </xf>
    <xf numFmtId="0" fontId="40" fillId="0" borderId="13" xfId="0" applyNumberFormat="1" applyFont="1" applyFill="1" applyBorder="1" applyAlignment="1">
      <alignment horizontal="left" wrapText="1"/>
    </xf>
    <xf numFmtId="4" fontId="40" fillId="33" borderId="10" xfId="0" applyNumberFormat="1" applyFont="1" applyFill="1" applyBorder="1" applyAlignment="1">
      <alignment horizontal="right" wrapText="1"/>
    </xf>
    <xf numFmtId="4" fontId="40" fillId="33" borderId="12" xfId="0" applyNumberFormat="1" applyFont="1" applyFill="1" applyBorder="1" applyAlignment="1">
      <alignment horizontal="right" wrapText="1"/>
    </xf>
    <xf numFmtId="4" fontId="40" fillId="33" borderId="13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63"/>
  <sheetViews>
    <sheetView tabSelected="1" zoomScale="115" zoomScaleNormal="115" zoomScaleSheetLayoutView="100" zoomScalePageLayoutView="0" workbookViewId="0" topLeftCell="AH17">
      <pane ySplit="3" topLeftCell="A54" activePane="bottomLeft" state="frozen"/>
      <selection pane="topLeft" activeCell="A17" sqref="A17"/>
      <selection pane="bottomLeft" activeCell="DP57" sqref="DP57:EA57"/>
    </sheetView>
  </sheetViews>
  <sheetFormatPr defaultColWidth="0.875" defaultRowHeight="12.75"/>
  <cols>
    <col min="1" max="16384" width="0.875" style="1" customWidth="1"/>
  </cols>
  <sheetData>
    <row r="3" spans="1:167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</row>
    <row r="4" spans="1:167" ht="15" customHeight="1">
      <c r="A4" s="85" t="s">
        <v>58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</row>
    <row r="5" spans="1:167" ht="15" customHeight="1">
      <c r="A5" s="85" t="s">
        <v>59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</row>
    <row r="6" spans="78:91" s="6" customFormat="1" ht="15" customHeight="1">
      <c r="BZ6" s="7" t="s">
        <v>17</v>
      </c>
      <c r="CB6" s="86" t="s">
        <v>27</v>
      </c>
      <c r="CC6" s="86"/>
      <c r="CD6" s="86"/>
      <c r="CE6" s="86"/>
      <c r="CF6" s="86"/>
      <c r="CG6" s="86"/>
      <c r="CH6" s="86"/>
      <c r="CI6" s="86"/>
      <c r="CJ6" s="86"/>
      <c r="CK6" s="86"/>
      <c r="CM6" s="6" t="s">
        <v>18</v>
      </c>
    </row>
    <row r="7" spans="78:89" s="6" customFormat="1" ht="15" customHeight="1">
      <c r="BZ7" s="7"/>
      <c r="CB7" s="11"/>
      <c r="CC7" s="11"/>
      <c r="CD7" s="11"/>
      <c r="CE7" s="11"/>
      <c r="CF7" s="11"/>
      <c r="CG7" s="11"/>
      <c r="CH7" s="11"/>
      <c r="CI7" s="11"/>
      <c r="CJ7" s="11"/>
      <c r="CK7" s="11"/>
    </row>
    <row r="8" ht="18" customHeight="1"/>
    <row r="9" spans="1:143" ht="13.5" customHeight="1">
      <c r="A9" s="4"/>
      <c r="B9" s="82" t="s">
        <v>0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  <c r="AV9" s="87" t="s">
        <v>28</v>
      </c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</row>
    <row r="10" spans="1:143" ht="29.25" customHeight="1">
      <c r="A10" s="4"/>
      <c r="B10" s="82" t="s">
        <v>1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3"/>
      <c r="AV10" s="84" t="s">
        <v>29</v>
      </c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</row>
    <row r="11" spans="1:143" ht="13.5" customHeight="1">
      <c r="A11" s="4"/>
      <c r="B11" s="82" t="s">
        <v>2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3"/>
      <c r="AV11" s="84" t="s">
        <v>30</v>
      </c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</row>
    <row r="12" spans="1:143" ht="13.5" customHeight="1">
      <c r="A12" s="4"/>
      <c r="B12" s="82" t="s">
        <v>3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3"/>
      <c r="AV12" s="84" t="s">
        <v>31</v>
      </c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</row>
    <row r="13" spans="1:143" ht="13.5" customHeight="1">
      <c r="A13" s="4"/>
      <c r="B13" s="82" t="s">
        <v>60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3"/>
      <c r="AV13" s="84" t="s">
        <v>61</v>
      </c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</row>
    <row r="14" spans="2:143" ht="13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</row>
    <row r="15" spans="2:143" ht="13.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</row>
    <row r="16" ht="13.5" customHeight="1"/>
    <row r="17" spans="1:167" s="5" customFormat="1" ht="11.25">
      <c r="A17" s="62" t="s">
        <v>5</v>
      </c>
      <c r="B17" s="62"/>
      <c r="C17" s="62"/>
      <c r="D17" s="62"/>
      <c r="E17" s="62"/>
      <c r="F17" s="62"/>
      <c r="G17" s="62"/>
      <c r="H17" s="62"/>
      <c r="I17" s="62"/>
      <c r="J17" s="62"/>
      <c r="K17" s="62" t="s">
        <v>6</v>
      </c>
      <c r="L17" s="62"/>
      <c r="M17" s="62"/>
      <c r="N17" s="62"/>
      <c r="O17" s="62"/>
      <c r="P17" s="62"/>
      <c r="Q17" s="62"/>
      <c r="R17" s="62"/>
      <c r="S17" s="62"/>
      <c r="T17" s="62"/>
      <c r="U17" s="62" t="s">
        <v>62</v>
      </c>
      <c r="V17" s="62"/>
      <c r="W17" s="62"/>
      <c r="X17" s="62"/>
      <c r="Y17" s="62"/>
      <c r="Z17" s="62"/>
      <c r="AA17" s="62"/>
      <c r="AB17" s="62"/>
      <c r="AC17" s="62"/>
      <c r="AD17" s="62"/>
      <c r="AE17" s="79" t="s">
        <v>4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1"/>
      <c r="EN17" s="70" t="s">
        <v>15</v>
      </c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2"/>
      <c r="EZ17" s="70" t="s">
        <v>16</v>
      </c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2"/>
    </row>
    <row r="18" spans="1:167" s="5" customFormat="1" ht="26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70" t="s">
        <v>7</v>
      </c>
      <c r="AF18" s="71"/>
      <c r="AG18" s="71"/>
      <c r="AH18" s="71"/>
      <c r="AI18" s="71"/>
      <c r="AJ18" s="71"/>
      <c r="AK18" s="72"/>
      <c r="AL18" s="70" t="s">
        <v>8</v>
      </c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2"/>
      <c r="AY18" s="70" t="s">
        <v>9</v>
      </c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2"/>
      <c r="BN18" s="70" t="s">
        <v>10</v>
      </c>
      <c r="BO18" s="71"/>
      <c r="BP18" s="71"/>
      <c r="BQ18" s="71"/>
      <c r="BR18" s="71"/>
      <c r="BS18" s="71"/>
      <c r="BT18" s="71"/>
      <c r="BU18" s="71"/>
      <c r="BV18" s="71"/>
      <c r="BW18" s="71"/>
      <c r="BX18" s="72"/>
      <c r="BY18" s="70" t="s">
        <v>11</v>
      </c>
      <c r="BZ18" s="71"/>
      <c r="CA18" s="71"/>
      <c r="CB18" s="71"/>
      <c r="CC18" s="71"/>
      <c r="CD18" s="71"/>
      <c r="CE18" s="71"/>
      <c r="CF18" s="71"/>
      <c r="CG18" s="71"/>
      <c r="CH18" s="71"/>
      <c r="CI18" s="72"/>
      <c r="CJ18" s="70" t="s">
        <v>152</v>
      </c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2"/>
      <c r="CZ18" s="70" t="s">
        <v>153</v>
      </c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2"/>
      <c r="DP18" s="79" t="s">
        <v>12</v>
      </c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1"/>
      <c r="EN18" s="73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5"/>
      <c r="EZ18" s="73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5"/>
    </row>
    <row r="19" spans="1:167" s="5" customFormat="1" ht="72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76"/>
      <c r="AF19" s="77"/>
      <c r="AG19" s="77"/>
      <c r="AH19" s="77"/>
      <c r="AI19" s="77"/>
      <c r="AJ19" s="77"/>
      <c r="AK19" s="78"/>
      <c r="AL19" s="76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8"/>
      <c r="AY19" s="76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8"/>
      <c r="BN19" s="76"/>
      <c r="BO19" s="77"/>
      <c r="BP19" s="77"/>
      <c r="BQ19" s="77"/>
      <c r="BR19" s="77"/>
      <c r="BS19" s="77"/>
      <c r="BT19" s="77"/>
      <c r="BU19" s="77"/>
      <c r="BV19" s="77"/>
      <c r="BW19" s="77"/>
      <c r="BX19" s="78"/>
      <c r="BY19" s="76"/>
      <c r="BZ19" s="77"/>
      <c r="CA19" s="77"/>
      <c r="CB19" s="77"/>
      <c r="CC19" s="77"/>
      <c r="CD19" s="77"/>
      <c r="CE19" s="77"/>
      <c r="CF19" s="77"/>
      <c r="CG19" s="77"/>
      <c r="CH19" s="77"/>
      <c r="CI19" s="78"/>
      <c r="CJ19" s="76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8"/>
      <c r="CZ19" s="76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8"/>
      <c r="DP19" s="62" t="s">
        <v>13</v>
      </c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 t="s">
        <v>14</v>
      </c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76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8"/>
      <c r="EZ19" s="76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8"/>
    </row>
    <row r="20" spans="1:167" s="3" customFormat="1" ht="11.25">
      <c r="A20" s="57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>
        <v>2</v>
      </c>
      <c r="L20" s="57"/>
      <c r="M20" s="57"/>
      <c r="N20" s="57"/>
      <c r="O20" s="57"/>
      <c r="P20" s="57"/>
      <c r="Q20" s="57"/>
      <c r="R20" s="57"/>
      <c r="S20" s="57"/>
      <c r="T20" s="57"/>
      <c r="U20" s="57">
        <v>3</v>
      </c>
      <c r="V20" s="57"/>
      <c r="W20" s="57"/>
      <c r="X20" s="57"/>
      <c r="Y20" s="57"/>
      <c r="Z20" s="57"/>
      <c r="AA20" s="57"/>
      <c r="AB20" s="57"/>
      <c r="AC20" s="57"/>
      <c r="AD20" s="57"/>
      <c r="AE20" s="57">
        <v>4</v>
      </c>
      <c r="AF20" s="57"/>
      <c r="AG20" s="57"/>
      <c r="AH20" s="57"/>
      <c r="AI20" s="57"/>
      <c r="AJ20" s="57"/>
      <c r="AK20" s="57"/>
      <c r="AL20" s="57">
        <v>5</v>
      </c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>
        <v>6</v>
      </c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>
        <v>7</v>
      </c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>
        <v>8</v>
      </c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>
        <v>9</v>
      </c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>
        <v>10</v>
      </c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>
        <v>11</v>
      </c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>
        <v>12</v>
      </c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>
        <v>13</v>
      </c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>
        <v>14</v>
      </c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</row>
    <row r="21" spans="1:167" s="2" customFormat="1" ht="75.75" customHeight="1">
      <c r="A21" s="30" t="s">
        <v>65</v>
      </c>
      <c r="B21" s="31"/>
      <c r="C21" s="31"/>
      <c r="D21" s="31"/>
      <c r="E21" s="31"/>
      <c r="F21" s="31"/>
      <c r="G21" s="31"/>
      <c r="H21" s="31"/>
      <c r="I21" s="31"/>
      <c r="J21" s="32"/>
      <c r="K21" s="52" t="s">
        <v>35</v>
      </c>
      <c r="L21" s="53"/>
      <c r="M21" s="53"/>
      <c r="N21" s="53"/>
      <c r="O21" s="53"/>
      <c r="P21" s="53"/>
      <c r="Q21" s="53"/>
      <c r="R21" s="53"/>
      <c r="S21" s="53"/>
      <c r="T21" s="54"/>
      <c r="U21" s="30" t="s">
        <v>63</v>
      </c>
      <c r="V21" s="53"/>
      <c r="W21" s="53"/>
      <c r="X21" s="53"/>
      <c r="Y21" s="53"/>
      <c r="Z21" s="53"/>
      <c r="AA21" s="53"/>
      <c r="AB21" s="53"/>
      <c r="AC21" s="53"/>
      <c r="AD21" s="54"/>
      <c r="AE21" s="52" t="s">
        <v>64</v>
      </c>
      <c r="AF21" s="53"/>
      <c r="AG21" s="53"/>
      <c r="AH21" s="53"/>
      <c r="AI21" s="53"/>
      <c r="AJ21" s="53"/>
      <c r="AK21" s="54"/>
      <c r="AL21" s="15" t="s">
        <v>32</v>
      </c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7"/>
      <c r="AY21" s="15" t="s">
        <v>33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7"/>
      <c r="BN21" s="46" t="s">
        <v>34</v>
      </c>
      <c r="BO21" s="47"/>
      <c r="BP21" s="47"/>
      <c r="BQ21" s="47"/>
      <c r="BR21" s="47"/>
      <c r="BS21" s="47"/>
      <c r="BT21" s="47"/>
      <c r="BU21" s="47"/>
      <c r="BV21" s="47"/>
      <c r="BW21" s="47"/>
      <c r="BX21" s="48"/>
      <c r="BY21" s="37">
        <v>17000</v>
      </c>
      <c r="BZ21" s="38"/>
      <c r="CA21" s="38"/>
      <c r="CB21" s="38"/>
      <c r="CC21" s="38"/>
      <c r="CD21" s="38"/>
      <c r="CE21" s="38"/>
      <c r="CF21" s="38"/>
      <c r="CG21" s="38"/>
      <c r="CH21" s="38"/>
      <c r="CI21" s="39"/>
      <c r="CJ21" s="40">
        <v>600.19</v>
      </c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2"/>
      <c r="CZ21" s="15" t="s">
        <v>154</v>
      </c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7"/>
      <c r="DP21" s="52" t="s">
        <v>56</v>
      </c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4"/>
      <c r="EB21" s="52" t="s">
        <v>40</v>
      </c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4"/>
      <c r="EN21" s="15" t="s">
        <v>84</v>
      </c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7"/>
      <c r="EZ21" s="15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7"/>
    </row>
    <row r="22" spans="1:167" s="2" customFormat="1" ht="69" customHeight="1">
      <c r="A22" s="30" t="s">
        <v>65</v>
      </c>
      <c r="B22" s="31"/>
      <c r="C22" s="31"/>
      <c r="D22" s="31"/>
      <c r="E22" s="31"/>
      <c r="F22" s="31"/>
      <c r="G22" s="31"/>
      <c r="H22" s="31"/>
      <c r="I22" s="31"/>
      <c r="J22" s="32"/>
      <c r="K22" s="52" t="s">
        <v>35</v>
      </c>
      <c r="L22" s="53"/>
      <c r="M22" s="53"/>
      <c r="N22" s="53"/>
      <c r="O22" s="53"/>
      <c r="P22" s="53"/>
      <c r="Q22" s="53"/>
      <c r="R22" s="53"/>
      <c r="S22" s="53"/>
      <c r="T22" s="54"/>
      <c r="U22" s="30" t="s">
        <v>63</v>
      </c>
      <c r="V22" s="53"/>
      <c r="W22" s="53"/>
      <c r="X22" s="53"/>
      <c r="Y22" s="53"/>
      <c r="Z22" s="53"/>
      <c r="AA22" s="53"/>
      <c r="AB22" s="53"/>
      <c r="AC22" s="53"/>
      <c r="AD22" s="54"/>
      <c r="AE22" s="52" t="s">
        <v>74</v>
      </c>
      <c r="AF22" s="53"/>
      <c r="AG22" s="53"/>
      <c r="AH22" s="53"/>
      <c r="AI22" s="53"/>
      <c r="AJ22" s="53"/>
      <c r="AK22" s="54"/>
      <c r="AL22" s="15" t="s">
        <v>32</v>
      </c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7"/>
      <c r="AY22" s="15" t="s">
        <v>33</v>
      </c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7"/>
      <c r="BN22" s="46" t="s">
        <v>34</v>
      </c>
      <c r="BO22" s="47"/>
      <c r="BP22" s="47"/>
      <c r="BQ22" s="47"/>
      <c r="BR22" s="47"/>
      <c r="BS22" s="47"/>
      <c r="BT22" s="47"/>
      <c r="BU22" s="47"/>
      <c r="BV22" s="47"/>
      <c r="BW22" s="47"/>
      <c r="BX22" s="48"/>
      <c r="BY22" s="37">
        <v>7700</v>
      </c>
      <c r="BZ22" s="38"/>
      <c r="CA22" s="38"/>
      <c r="CB22" s="38"/>
      <c r="CC22" s="38"/>
      <c r="CD22" s="38"/>
      <c r="CE22" s="38"/>
      <c r="CF22" s="38"/>
      <c r="CG22" s="38"/>
      <c r="CH22" s="38"/>
      <c r="CI22" s="39"/>
      <c r="CJ22" s="49">
        <v>242.55</v>
      </c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1"/>
      <c r="CZ22" s="15" t="s">
        <v>155</v>
      </c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7"/>
      <c r="DP22" s="52" t="s">
        <v>41</v>
      </c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4"/>
      <c r="EB22" s="52" t="s">
        <v>42</v>
      </c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4"/>
      <c r="EN22" s="15" t="s">
        <v>37</v>
      </c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7"/>
      <c r="EZ22" s="15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7"/>
    </row>
    <row r="23" spans="1:167" s="2" customFormat="1" ht="46.5" customHeight="1">
      <c r="A23" s="30" t="s">
        <v>66</v>
      </c>
      <c r="B23" s="31"/>
      <c r="C23" s="31"/>
      <c r="D23" s="31"/>
      <c r="E23" s="31"/>
      <c r="F23" s="31"/>
      <c r="G23" s="31"/>
      <c r="H23" s="31"/>
      <c r="I23" s="31"/>
      <c r="J23" s="32"/>
      <c r="K23" s="30" t="s">
        <v>45</v>
      </c>
      <c r="L23" s="31"/>
      <c r="M23" s="31"/>
      <c r="N23" s="31"/>
      <c r="O23" s="31"/>
      <c r="P23" s="31"/>
      <c r="Q23" s="31"/>
      <c r="R23" s="31"/>
      <c r="S23" s="31"/>
      <c r="T23" s="32"/>
      <c r="U23" s="30" t="s">
        <v>73</v>
      </c>
      <c r="V23" s="53"/>
      <c r="W23" s="53"/>
      <c r="X23" s="53"/>
      <c r="Y23" s="53"/>
      <c r="Z23" s="53"/>
      <c r="AA23" s="53"/>
      <c r="AB23" s="53"/>
      <c r="AC23" s="53"/>
      <c r="AD23" s="54"/>
      <c r="AE23" s="30" t="s">
        <v>75</v>
      </c>
      <c r="AF23" s="31"/>
      <c r="AG23" s="31"/>
      <c r="AH23" s="31"/>
      <c r="AI23" s="31"/>
      <c r="AJ23" s="31"/>
      <c r="AK23" s="32"/>
      <c r="AL23" s="15" t="s">
        <v>43</v>
      </c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7"/>
      <c r="AY23" s="15" t="s">
        <v>33</v>
      </c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7"/>
      <c r="BN23" s="18" t="s">
        <v>18</v>
      </c>
      <c r="BO23" s="19"/>
      <c r="BP23" s="19"/>
      <c r="BQ23" s="19"/>
      <c r="BR23" s="19"/>
      <c r="BS23" s="19"/>
      <c r="BT23" s="19"/>
      <c r="BU23" s="19"/>
      <c r="BV23" s="19"/>
      <c r="BW23" s="19"/>
      <c r="BX23" s="20"/>
      <c r="BY23" s="21">
        <v>1</v>
      </c>
      <c r="BZ23" s="22"/>
      <c r="CA23" s="22"/>
      <c r="CB23" s="22"/>
      <c r="CC23" s="22"/>
      <c r="CD23" s="22"/>
      <c r="CE23" s="22"/>
      <c r="CF23" s="22"/>
      <c r="CG23" s="22"/>
      <c r="CH23" s="22"/>
      <c r="CI23" s="23"/>
      <c r="CJ23" s="24">
        <v>7451.39</v>
      </c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6"/>
      <c r="CZ23" s="15" t="s">
        <v>36</v>
      </c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7"/>
      <c r="DP23" s="30" t="s">
        <v>44</v>
      </c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2"/>
      <c r="EB23" s="30" t="s">
        <v>42</v>
      </c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2"/>
      <c r="EN23" s="15" t="s">
        <v>46</v>
      </c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7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</row>
    <row r="24" spans="1:167" s="2" customFormat="1" ht="48" customHeight="1">
      <c r="A24" s="30" t="s">
        <v>67</v>
      </c>
      <c r="B24" s="31"/>
      <c r="C24" s="31"/>
      <c r="D24" s="31"/>
      <c r="E24" s="31"/>
      <c r="F24" s="31"/>
      <c r="G24" s="31"/>
      <c r="H24" s="31"/>
      <c r="I24" s="31"/>
      <c r="J24" s="32"/>
      <c r="K24" s="56" t="s">
        <v>48</v>
      </c>
      <c r="L24" s="56"/>
      <c r="M24" s="56"/>
      <c r="N24" s="56"/>
      <c r="O24" s="56"/>
      <c r="P24" s="56"/>
      <c r="Q24" s="56"/>
      <c r="R24" s="56"/>
      <c r="S24" s="56"/>
      <c r="T24" s="56"/>
      <c r="U24" s="30" t="s">
        <v>76</v>
      </c>
      <c r="V24" s="53"/>
      <c r="W24" s="53"/>
      <c r="X24" s="53"/>
      <c r="Y24" s="53"/>
      <c r="Z24" s="53"/>
      <c r="AA24" s="53"/>
      <c r="AB24" s="53"/>
      <c r="AC24" s="53"/>
      <c r="AD24" s="54"/>
      <c r="AE24" s="56" t="s">
        <v>77</v>
      </c>
      <c r="AF24" s="56"/>
      <c r="AG24" s="56"/>
      <c r="AH24" s="56"/>
      <c r="AI24" s="56"/>
      <c r="AJ24" s="56"/>
      <c r="AK24" s="56"/>
      <c r="AL24" s="33" t="s">
        <v>47</v>
      </c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15" t="s">
        <v>33</v>
      </c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7"/>
      <c r="BN24" s="18" t="s">
        <v>18</v>
      </c>
      <c r="BO24" s="19"/>
      <c r="BP24" s="19"/>
      <c r="BQ24" s="19"/>
      <c r="BR24" s="19"/>
      <c r="BS24" s="19"/>
      <c r="BT24" s="19"/>
      <c r="BU24" s="19"/>
      <c r="BV24" s="19"/>
      <c r="BW24" s="19"/>
      <c r="BX24" s="20"/>
      <c r="BY24" s="21">
        <v>1</v>
      </c>
      <c r="BZ24" s="22"/>
      <c r="CA24" s="22"/>
      <c r="CB24" s="22"/>
      <c r="CC24" s="22"/>
      <c r="CD24" s="22"/>
      <c r="CE24" s="22"/>
      <c r="CF24" s="22"/>
      <c r="CG24" s="22"/>
      <c r="CH24" s="22"/>
      <c r="CI24" s="23"/>
      <c r="CJ24" s="55">
        <v>847.99</v>
      </c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15" t="s">
        <v>36</v>
      </c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7"/>
      <c r="DP24" s="30" t="s">
        <v>44</v>
      </c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2"/>
      <c r="EB24" s="30" t="s">
        <v>42</v>
      </c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2"/>
      <c r="EN24" s="15" t="s">
        <v>46</v>
      </c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7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</row>
    <row r="25" spans="1:167" s="2" customFormat="1" ht="69" customHeight="1">
      <c r="A25" s="30" t="s">
        <v>67</v>
      </c>
      <c r="B25" s="31"/>
      <c r="C25" s="31"/>
      <c r="D25" s="31"/>
      <c r="E25" s="31"/>
      <c r="F25" s="31"/>
      <c r="G25" s="31"/>
      <c r="H25" s="31"/>
      <c r="I25" s="31"/>
      <c r="J25" s="32"/>
      <c r="K25" s="56" t="s">
        <v>79</v>
      </c>
      <c r="L25" s="56"/>
      <c r="M25" s="56"/>
      <c r="N25" s="56"/>
      <c r="O25" s="56"/>
      <c r="P25" s="56"/>
      <c r="Q25" s="56"/>
      <c r="R25" s="56"/>
      <c r="S25" s="56"/>
      <c r="T25" s="56"/>
      <c r="U25" s="30" t="s">
        <v>78</v>
      </c>
      <c r="V25" s="53"/>
      <c r="W25" s="53"/>
      <c r="X25" s="53"/>
      <c r="Y25" s="53"/>
      <c r="Z25" s="53"/>
      <c r="AA25" s="53"/>
      <c r="AB25" s="53"/>
      <c r="AC25" s="53"/>
      <c r="AD25" s="54"/>
      <c r="AE25" s="56" t="s">
        <v>94</v>
      </c>
      <c r="AF25" s="56"/>
      <c r="AG25" s="56"/>
      <c r="AH25" s="56"/>
      <c r="AI25" s="56"/>
      <c r="AJ25" s="56"/>
      <c r="AK25" s="56"/>
      <c r="AL25" s="33" t="s">
        <v>49</v>
      </c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15" t="s">
        <v>33</v>
      </c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7"/>
      <c r="BN25" s="18" t="s">
        <v>18</v>
      </c>
      <c r="BO25" s="19"/>
      <c r="BP25" s="19"/>
      <c r="BQ25" s="19"/>
      <c r="BR25" s="19"/>
      <c r="BS25" s="19"/>
      <c r="BT25" s="19"/>
      <c r="BU25" s="19"/>
      <c r="BV25" s="19"/>
      <c r="BW25" s="19"/>
      <c r="BX25" s="20"/>
      <c r="BY25" s="21">
        <v>1</v>
      </c>
      <c r="BZ25" s="22"/>
      <c r="CA25" s="22"/>
      <c r="CB25" s="22"/>
      <c r="CC25" s="22"/>
      <c r="CD25" s="22"/>
      <c r="CE25" s="22"/>
      <c r="CF25" s="22"/>
      <c r="CG25" s="22"/>
      <c r="CH25" s="22"/>
      <c r="CI25" s="23"/>
      <c r="CJ25" s="55">
        <v>234.63</v>
      </c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15" t="s">
        <v>36</v>
      </c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7"/>
      <c r="DP25" s="30" t="s">
        <v>44</v>
      </c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2"/>
      <c r="EB25" s="30" t="s">
        <v>42</v>
      </c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2"/>
      <c r="EN25" s="15" t="s">
        <v>46</v>
      </c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7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</row>
    <row r="26" spans="1:167" s="2" customFormat="1" ht="58.5" customHeight="1">
      <c r="A26" s="30" t="s">
        <v>68</v>
      </c>
      <c r="B26" s="31"/>
      <c r="C26" s="31"/>
      <c r="D26" s="31"/>
      <c r="E26" s="31"/>
      <c r="F26" s="31"/>
      <c r="G26" s="31"/>
      <c r="H26" s="31"/>
      <c r="I26" s="31"/>
      <c r="J26" s="32"/>
      <c r="K26" s="56" t="s">
        <v>51</v>
      </c>
      <c r="L26" s="56"/>
      <c r="M26" s="56"/>
      <c r="N26" s="56"/>
      <c r="O26" s="56"/>
      <c r="P26" s="56"/>
      <c r="Q26" s="56"/>
      <c r="R26" s="56"/>
      <c r="S26" s="56"/>
      <c r="T26" s="56"/>
      <c r="U26" s="30" t="s">
        <v>80</v>
      </c>
      <c r="V26" s="53"/>
      <c r="W26" s="53"/>
      <c r="X26" s="53"/>
      <c r="Y26" s="53"/>
      <c r="Z26" s="53"/>
      <c r="AA26" s="53"/>
      <c r="AB26" s="53"/>
      <c r="AC26" s="53"/>
      <c r="AD26" s="54"/>
      <c r="AE26" s="56" t="s">
        <v>95</v>
      </c>
      <c r="AF26" s="56"/>
      <c r="AG26" s="56"/>
      <c r="AH26" s="56"/>
      <c r="AI26" s="56"/>
      <c r="AJ26" s="56"/>
      <c r="AK26" s="56"/>
      <c r="AL26" s="33" t="s">
        <v>50</v>
      </c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15" t="s">
        <v>33</v>
      </c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7"/>
      <c r="BN26" s="18" t="s">
        <v>18</v>
      </c>
      <c r="BO26" s="19"/>
      <c r="BP26" s="19"/>
      <c r="BQ26" s="19"/>
      <c r="BR26" s="19"/>
      <c r="BS26" s="19"/>
      <c r="BT26" s="19"/>
      <c r="BU26" s="19"/>
      <c r="BV26" s="19"/>
      <c r="BW26" s="19"/>
      <c r="BX26" s="20"/>
      <c r="BY26" s="21">
        <v>1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3"/>
      <c r="CJ26" s="55">
        <v>20</v>
      </c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15" t="s">
        <v>36</v>
      </c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7"/>
      <c r="DP26" s="30" t="s">
        <v>44</v>
      </c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2"/>
      <c r="EB26" s="30" t="s">
        <v>42</v>
      </c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2"/>
      <c r="EN26" s="15" t="s">
        <v>46</v>
      </c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7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</row>
    <row r="27" spans="1:167" s="2" customFormat="1" ht="82.5" customHeight="1">
      <c r="A27" s="30" t="s">
        <v>69</v>
      </c>
      <c r="B27" s="31"/>
      <c r="C27" s="31"/>
      <c r="D27" s="31"/>
      <c r="E27" s="31"/>
      <c r="F27" s="31"/>
      <c r="G27" s="31"/>
      <c r="H27" s="31"/>
      <c r="I27" s="31"/>
      <c r="J27" s="32"/>
      <c r="K27" s="56" t="s">
        <v>53</v>
      </c>
      <c r="L27" s="56"/>
      <c r="M27" s="56"/>
      <c r="N27" s="56"/>
      <c r="O27" s="56"/>
      <c r="P27" s="56"/>
      <c r="Q27" s="56"/>
      <c r="R27" s="56"/>
      <c r="S27" s="56"/>
      <c r="T27" s="56"/>
      <c r="U27" s="30" t="s">
        <v>81</v>
      </c>
      <c r="V27" s="53"/>
      <c r="W27" s="53"/>
      <c r="X27" s="53"/>
      <c r="Y27" s="53"/>
      <c r="Z27" s="53"/>
      <c r="AA27" s="53"/>
      <c r="AB27" s="53"/>
      <c r="AC27" s="53"/>
      <c r="AD27" s="54"/>
      <c r="AE27" s="56" t="s">
        <v>96</v>
      </c>
      <c r="AF27" s="56"/>
      <c r="AG27" s="56"/>
      <c r="AH27" s="56"/>
      <c r="AI27" s="56"/>
      <c r="AJ27" s="56"/>
      <c r="AK27" s="56"/>
      <c r="AL27" s="33" t="s">
        <v>52</v>
      </c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15" t="s">
        <v>33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7"/>
      <c r="BN27" s="18" t="s">
        <v>18</v>
      </c>
      <c r="BO27" s="19"/>
      <c r="BP27" s="19"/>
      <c r="BQ27" s="19"/>
      <c r="BR27" s="19"/>
      <c r="BS27" s="19"/>
      <c r="BT27" s="19"/>
      <c r="BU27" s="19"/>
      <c r="BV27" s="19"/>
      <c r="BW27" s="19"/>
      <c r="BX27" s="20"/>
      <c r="BY27" s="21">
        <v>1</v>
      </c>
      <c r="BZ27" s="22"/>
      <c r="CA27" s="22"/>
      <c r="CB27" s="22"/>
      <c r="CC27" s="22"/>
      <c r="CD27" s="22"/>
      <c r="CE27" s="22"/>
      <c r="CF27" s="22"/>
      <c r="CG27" s="22"/>
      <c r="CH27" s="22"/>
      <c r="CI27" s="23"/>
      <c r="CJ27" s="55">
        <v>630</v>
      </c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15" t="s">
        <v>36</v>
      </c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7"/>
      <c r="DP27" s="30" t="s">
        <v>44</v>
      </c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2"/>
      <c r="EB27" s="30" t="s">
        <v>42</v>
      </c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2"/>
      <c r="EN27" s="15" t="s">
        <v>46</v>
      </c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7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</row>
    <row r="28" spans="1:167" s="2" customFormat="1" ht="117.75" customHeight="1">
      <c r="A28" s="30" t="s">
        <v>70</v>
      </c>
      <c r="B28" s="31"/>
      <c r="C28" s="31"/>
      <c r="D28" s="31"/>
      <c r="E28" s="31"/>
      <c r="F28" s="31"/>
      <c r="G28" s="31"/>
      <c r="H28" s="31"/>
      <c r="I28" s="31"/>
      <c r="J28" s="32"/>
      <c r="K28" s="30" t="s">
        <v>83</v>
      </c>
      <c r="L28" s="31"/>
      <c r="M28" s="31"/>
      <c r="N28" s="31"/>
      <c r="O28" s="31"/>
      <c r="P28" s="31"/>
      <c r="Q28" s="31"/>
      <c r="R28" s="31"/>
      <c r="S28" s="31"/>
      <c r="T28" s="32"/>
      <c r="U28" s="30" t="s">
        <v>82</v>
      </c>
      <c r="V28" s="31"/>
      <c r="W28" s="31"/>
      <c r="X28" s="31"/>
      <c r="Y28" s="31"/>
      <c r="Z28" s="31"/>
      <c r="AA28" s="31"/>
      <c r="AB28" s="31"/>
      <c r="AC28" s="31"/>
      <c r="AD28" s="32"/>
      <c r="AE28" s="30" t="s">
        <v>97</v>
      </c>
      <c r="AF28" s="31"/>
      <c r="AG28" s="31"/>
      <c r="AH28" s="31"/>
      <c r="AI28" s="31"/>
      <c r="AJ28" s="31"/>
      <c r="AK28" s="32"/>
      <c r="AL28" s="15" t="s">
        <v>54</v>
      </c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7"/>
      <c r="AY28" s="15" t="s">
        <v>33</v>
      </c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7"/>
      <c r="BN28" s="18" t="s">
        <v>18</v>
      </c>
      <c r="BO28" s="19"/>
      <c r="BP28" s="19"/>
      <c r="BQ28" s="19"/>
      <c r="BR28" s="19"/>
      <c r="BS28" s="19"/>
      <c r="BT28" s="19"/>
      <c r="BU28" s="19"/>
      <c r="BV28" s="19"/>
      <c r="BW28" s="19"/>
      <c r="BX28" s="20"/>
      <c r="BY28" s="21">
        <v>1</v>
      </c>
      <c r="BZ28" s="22"/>
      <c r="CA28" s="22"/>
      <c r="CB28" s="22"/>
      <c r="CC28" s="22"/>
      <c r="CD28" s="22"/>
      <c r="CE28" s="22"/>
      <c r="CF28" s="22"/>
      <c r="CG28" s="22"/>
      <c r="CH28" s="22"/>
      <c r="CI28" s="23"/>
      <c r="CJ28" s="24">
        <v>8803.76</v>
      </c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6"/>
      <c r="CZ28" s="15" t="s">
        <v>156</v>
      </c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7"/>
      <c r="DP28" s="30" t="s">
        <v>38</v>
      </c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2"/>
      <c r="EB28" s="30" t="s">
        <v>42</v>
      </c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2"/>
      <c r="EN28" s="15" t="s">
        <v>84</v>
      </c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7"/>
      <c r="EZ28" s="15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7"/>
    </row>
    <row r="29" spans="1:167" s="2" customFormat="1" ht="81" customHeight="1">
      <c r="A29" s="30" t="s">
        <v>71</v>
      </c>
      <c r="B29" s="31"/>
      <c r="C29" s="31"/>
      <c r="D29" s="31"/>
      <c r="E29" s="31"/>
      <c r="F29" s="31"/>
      <c r="G29" s="31"/>
      <c r="H29" s="31"/>
      <c r="I29" s="31"/>
      <c r="J29" s="32"/>
      <c r="K29" s="30" t="s">
        <v>86</v>
      </c>
      <c r="L29" s="31"/>
      <c r="M29" s="31"/>
      <c r="N29" s="31"/>
      <c r="O29" s="31"/>
      <c r="P29" s="31"/>
      <c r="Q29" s="31"/>
      <c r="R29" s="31"/>
      <c r="S29" s="31"/>
      <c r="T29" s="32"/>
      <c r="U29" s="30" t="s">
        <v>125</v>
      </c>
      <c r="V29" s="31"/>
      <c r="W29" s="31"/>
      <c r="X29" s="31"/>
      <c r="Y29" s="31"/>
      <c r="Z29" s="31"/>
      <c r="AA29" s="31"/>
      <c r="AB29" s="31"/>
      <c r="AC29" s="31"/>
      <c r="AD29" s="32"/>
      <c r="AE29" s="30" t="s">
        <v>98</v>
      </c>
      <c r="AF29" s="31"/>
      <c r="AG29" s="31"/>
      <c r="AH29" s="31"/>
      <c r="AI29" s="31"/>
      <c r="AJ29" s="31"/>
      <c r="AK29" s="32"/>
      <c r="AL29" s="15" t="s">
        <v>85</v>
      </c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7"/>
      <c r="AY29" s="15" t="s">
        <v>33</v>
      </c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7"/>
      <c r="BN29" s="18" t="s">
        <v>87</v>
      </c>
      <c r="BO29" s="19"/>
      <c r="BP29" s="19"/>
      <c r="BQ29" s="19"/>
      <c r="BR29" s="19"/>
      <c r="BS29" s="19"/>
      <c r="BT29" s="19"/>
      <c r="BU29" s="19"/>
      <c r="BV29" s="19"/>
      <c r="BW29" s="19"/>
      <c r="BX29" s="20"/>
      <c r="BY29" s="21">
        <v>31668</v>
      </c>
      <c r="BZ29" s="22"/>
      <c r="CA29" s="22"/>
      <c r="CB29" s="22"/>
      <c r="CC29" s="22"/>
      <c r="CD29" s="22"/>
      <c r="CE29" s="22"/>
      <c r="CF29" s="22"/>
      <c r="CG29" s="22"/>
      <c r="CH29" s="22"/>
      <c r="CI29" s="23"/>
      <c r="CJ29" s="24">
        <v>6667.45</v>
      </c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6"/>
      <c r="CZ29" s="15" t="s">
        <v>36</v>
      </c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7"/>
      <c r="DP29" s="30" t="s">
        <v>38</v>
      </c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2"/>
      <c r="EB29" s="30" t="s">
        <v>39</v>
      </c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2"/>
      <c r="EN29" s="15" t="s">
        <v>46</v>
      </c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7"/>
      <c r="EZ29" s="15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7"/>
    </row>
    <row r="30" spans="1:167" s="2" customFormat="1" ht="152.25" customHeight="1">
      <c r="A30" s="30" t="s">
        <v>72</v>
      </c>
      <c r="B30" s="31"/>
      <c r="C30" s="31"/>
      <c r="D30" s="31"/>
      <c r="E30" s="31"/>
      <c r="F30" s="31"/>
      <c r="G30" s="31"/>
      <c r="H30" s="31"/>
      <c r="I30" s="31"/>
      <c r="J30" s="32"/>
      <c r="K30" s="30" t="s">
        <v>89</v>
      </c>
      <c r="L30" s="31"/>
      <c r="M30" s="31"/>
      <c r="N30" s="31"/>
      <c r="O30" s="31"/>
      <c r="P30" s="31"/>
      <c r="Q30" s="31"/>
      <c r="R30" s="31"/>
      <c r="S30" s="31"/>
      <c r="T30" s="32"/>
      <c r="U30" s="30" t="s">
        <v>88</v>
      </c>
      <c r="V30" s="31"/>
      <c r="W30" s="31"/>
      <c r="X30" s="31"/>
      <c r="Y30" s="31"/>
      <c r="Z30" s="31"/>
      <c r="AA30" s="31"/>
      <c r="AB30" s="31"/>
      <c r="AC30" s="31"/>
      <c r="AD30" s="32"/>
      <c r="AE30" s="30" t="s">
        <v>99</v>
      </c>
      <c r="AF30" s="31"/>
      <c r="AG30" s="31"/>
      <c r="AH30" s="31"/>
      <c r="AI30" s="31"/>
      <c r="AJ30" s="31"/>
      <c r="AK30" s="32"/>
      <c r="AL30" s="15" t="s">
        <v>57</v>
      </c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7"/>
      <c r="AY30" s="15" t="s">
        <v>33</v>
      </c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7"/>
      <c r="BN30" s="18" t="s">
        <v>55</v>
      </c>
      <c r="BO30" s="19"/>
      <c r="BP30" s="19"/>
      <c r="BQ30" s="19"/>
      <c r="BR30" s="19"/>
      <c r="BS30" s="19"/>
      <c r="BT30" s="19"/>
      <c r="BU30" s="19"/>
      <c r="BV30" s="19"/>
      <c r="BW30" s="19"/>
      <c r="BX30" s="20"/>
      <c r="BY30" s="21">
        <v>9</v>
      </c>
      <c r="BZ30" s="22"/>
      <c r="CA30" s="22"/>
      <c r="CB30" s="22"/>
      <c r="CC30" s="22"/>
      <c r="CD30" s="22"/>
      <c r="CE30" s="22"/>
      <c r="CF30" s="22"/>
      <c r="CG30" s="22"/>
      <c r="CH30" s="22"/>
      <c r="CI30" s="23"/>
      <c r="CJ30" s="24">
        <v>20177.16</v>
      </c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6"/>
      <c r="CZ30" s="15" t="s">
        <v>157</v>
      </c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7"/>
      <c r="DP30" s="30" t="s">
        <v>56</v>
      </c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2"/>
      <c r="EB30" s="30" t="s">
        <v>42</v>
      </c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2"/>
      <c r="EN30" s="15" t="s">
        <v>84</v>
      </c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7"/>
      <c r="EZ30" s="15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7"/>
    </row>
    <row r="31" spans="1:167" s="2" customFormat="1" ht="71.25" customHeight="1">
      <c r="A31" s="30" t="s">
        <v>93</v>
      </c>
      <c r="B31" s="31"/>
      <c r="C31" s="31"/>
      <c r="D31" s="31"/>
      <c r="E31" s="31"/>
      <c r="F31" s="31"/>
      <c r="G31" s="31"/>
      <c r="H31" s="31"/>
      <c r="I31" s="31"/>
      <c r="J31" s="32"/>
      <c r="K31" s="30" t="s">
        <v>92</v>
      </c>
      <c r="L31" s="31"/>
      <c r="M31" s="31"/>
      <c r="N31" s="31"/>
      <c r="O31" s="31"/>
      <c r="P31" s="31"/>
      <c r="Q31" s="31"/>
      <c r="R31" s="31"/>
      <c r="S31" s="31"/>
      <c r="T31" s="32"/>
      <c r="U31" s="30" t="s">
        <v>91</v>
      </c>
      <c r="V31" s="31"/>
      <c r="W31" s="31"/>
      <c r="X31" s="31"/>
      <c r="Y31" s="31"/>
      <c r="Z31" s="31"/>
      <c r="AA31" s="31"/>
      <c r="AB31" s="31"/>
      <c r="AC31" s="31"/>
      <c r="AD31" s="32"/>
      <c r="AE31" s="30" t="s">
        <v>100</v>
      </c>
      <c r="AF31" s="31"/>
      <c r="AG31" s="31"/>
      <c r="AH31" s="31"/>
      <c r="AI31" s="31"/>
      <c r="AJ31" s="31"/>
      <c r="AK31" s="32"/>
      <c r="AL31" s="15" t="s">
        <v>90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7"/>
      <c r="AY31" s="15" t="s">
        <v>33</v>
      </c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7"/>
      <c r="BN31" s="18" t="s">
        <v>55</v>
      </c>
      <c r="BO31" s="19"/>
      <c r="BP31" s="19"/>
      <c r="BQ31" s="19"/>
      <c r="BR31" s="19"/>
      <c r="BS31" s="19"/>
      <c r="BT31" s="19"/>
      <c r="BU31" s="19"/>
      <c r="BV31" s="19"/>
      <c r="BW31" s="19"/>
      <c r="BX31" s="20"/>
      <c r="BY31" s="21">
        <v>10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3"/>
      <c r="CJ31" s="24">
        <v>340.72</v>
      </c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6"/>
      <c r="CZ31" s="15" t="s">
        <v>158</v>
      </c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7"/>
      <c r="DP31" s="30" t="s">
        <v>56</v>
      </c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2"/>
      <c r="EB31" s="30" t="s">
        <v>42</v>
      </c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2"/>
      <c r="EN31" s="15" t="s">
        <v>84</v>
      </c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7"/>
      <c r="EZ31" s="15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7"/>
    </row>
    <row r="32" spans="1:167" s="2" customFormat="1" ht="51" customHeight="1">
      <c r="A32" s="30" t="s">
        <v>72</v>
      </c>
      <c r="B32" s="31"/>
      <c r="C32" s="31"/>
      <c r="D32" s="31"/>
      <c r="E32" s="31"/>
      <c r="F32" s="31"/>
      <c r="G32" s="31"/>
      <c r="H32" s="31"/>
      <c r="I32" s="31"/>
      <c r="J32" s="32"/>
      <c r="K32" s="52" t="s">
        <v>109</v>
      </c>
      <c r="L32" s="53"/>
      <c r="M32" s="53"/>
      <c r="N32" s="53"/>
      <c r="O32" s="53"/>
      <c r="P32" s="53"/>
      <c r="Q32" s="53"/>
      <c r="R32" s="53"/>
      <c r="S32" s="53"/>
      <c r="T32" s="54"/>
      <c r="U32" s="30" t="s">
        <v>108</v>
      </c>
      <c r="V32" s="53"/>
      <c r="W32" s="53"/>
      <c r="X32" s="53"/>
      <c r="Y32" s="53"/>
      <c r="Z32" s="53"/>
      <c r="AA32" s="53"/>
      <c r="AB32" s="53"/>
      <c r="AC32" s="53"/>
      <c r="AD32" s="54"/>
      <c r="AE32" s="52" t="s">
        <v>101</v>
      </c>
      <c r="AF32" s="53"/>
      <c r="AG32" s="53"/>
      <c r="AH32" s="53"/>
      <c r="AI32" s="53"/>
      <c r="AJ32" s="53"/>
      <c r="AK32" s="54"/>
      <c r="AL32" s="15" t="s">
        <v>107</v>
      </c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7"/>
      <c r="AY32" s="15" t="s">
        <v>33</v>
      </c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7"/>
      <c r="BN32" s="46" t="s">
        <v>55</v>
      </c>
      <c r="BO32" s="47"/>
      <c r="BP32" s="47"/>
      <c r="BQ32" s="47"/>
      <c r="BR32" s="47"/>
      <c r="BS32" s="47"/>
      <c r="BT32" s="47"/>
      <c r="BU32" s="47"/>
      <c r="BV32" s="47"/>
      <c r="BW32" s="47"/>
      <c r="BX32" s="48"/>
      <c r="BY32" s="37">
        <v>9</v>
      </c>
      <c r="BZ32" s="38"/>
      <c r="CA32" s="38"/>
      <c r="CB32" s="38"/>
      <c r="CC32" s="38"/>
      <c r="CD32" s="38"/>
      <c r="CE32" s="38"/>
      <c r="CF32" s="38"/>
      <c r="CG32" s="38"/>
      <c r="CH32" s="38"/>
      <c r="CI32" s="39"/>
      <c r="CJ32" s="40">
        <v>192.31</v>
      </c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2"/>
      <c r="CZ32" s="15" t="s">
        <v>36</v>
      </c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7"/>
      <c r="DP32" s="52" t="s">
        <v>38</v>
      </c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4"/>
      <c r="EB32" s="52" t="s">
        <v>42</v>
      </c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4"/>
      <c r="EN32" s="15" t="s">
        <v>37</v>
      </c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7"/>
      <c r="EZ32" s="15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7"/>
    </row>
    <row r="33" spans="1:167" s="2" customFormat="1" ht="60.75" customHeight="1">
      <c r="A33" s="30" t="s">
        <v>65</v>
      </c>
      <c r="B33" s="31"/>
      <c r="C33" s="31"/>
      <c r="D33" s="31"/>
      <c r="E33" s="31"/>
      <c r="F33" s="31"/>
      <c r="G33" s="31"/>
      <c r="H33" s="31"/>
      <c r="I33" s="31"/>
      <c r="J33" s="32"/>
      <c r="K33" s="43" t="s">
        <v>114</v>
      </c>
      <c r="L33" s="44"/>
      <c r="M33" s="44"/>
      <c r="N33" s="44"/>
      <c r="O33" s="44"/>
      <c r="P33" s="44"/>
      <c r="Q33" s="44"/>
      <c r="R33" s="44"/>
      <c r="S33" s="44"/>
      <c r="T33" s="45"/>
      <c r="U33" s="43" t="s">
        <v>113</v>
      </c>
      <c r="V33" s="44"/>
      <c r="W33" s="44"/>
      <c r="X33" s="44"/>
      <c r="Y33" s="44"/>
      <c r="Z33" s="44"/>
      <c r="AA33" s="44"/>
      <c r="AB33" s="44"/>
      <c r="AC33" s="44"/>
      <c r="AD33" s="45"/>
      <c r="AE33" s="43" t="s">
        <v>118</v>
      </c>
      <c r="AF33" s="44"/>
      <c r="AG33" s="44"/>
      <c r="AH33" s="44"/>
      <c r="AI33" s="44"/>
      <c r="AJ33" s="44"/>
      <c r="AK33" s="45"/>
      <c r="AL33" s="15" t="s">
        <v>111</v>
      </c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7"/>
      <c r="AY33" s="15" t="s">
        <v>33</v>
      </c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7"/>
      <c r="BN33" s="34" t="s">
        <v>112</v>
      </c>
      <c r="BO33" s="35"/>
      <c r="BP33" s="35"/>
      <c r="BQ33" s="35"/>
      <c r="BR33" s="35"/>
      <c r="BS33" s="35"/>
      <c r="BT33" s="35"/>
      <c r="BU33" s="35"/>
      <c r="BV33" s="35"/>
      <c r="BW33" s="35"/>
      <c r="BX33" s="36"/>
      <c r="BY33" s="37">
        <v>20000</v>
      </c>
      <c r="BZ33" s="38"/>
      <c r="CA33" s="38"/>
      <c r="CB33" s="38"/>
      <c r="CC33" s="38"/>
      <c r="CD33" s="38"/>
      <c r="CE33" s="38"/>
      <c r="CF33" s="38"/>
      <c r="CG33" s="38"/>
      <c r="CH33" s="38"/>
      <c r="CI33" s="39"/>
      <c r="CJ33" s="40">
        <v>3000</v>
      </c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2"/>
      <c r="CZ33" s="27" t="s">
        <v>159</v>
      </c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9"/>
      <c r="DP33" s="43" t="s">
        <v>38</v>
      </c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5"/>
      <c r="EB33" s="43" t="s">
        <v>39</v>
      </c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5"/>
      <c r="EN33" s="15" t="s">
        <v>84</v>
      </c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7"/>
      <c r="EZ33" s="27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9"/>
    </row>
    <row r="34" spans="1:167" s="2" customFormat="1" ht="69.75" customHeight="1">
      <c r="A34" s="30" t="s">
        <v>115</v>
      </c>
      <c r="B34" s="31"/>
      <c r="C34" s="31"/>
      <c r="D34" s="31"/>
      <c r="E34" s="31"/>
      <c r="F34" s="31"/>
      <c r="G34" s="31"/>
      <c r="H34" s="31"/>
      <c r="I34" s="31"/>
      <c r="J34" s="32"/>
      <c r="K34" s="43" t="s">
        <v>121</v>
      </c>
      <c r="L34" s="44"/>
      <c r="M34" s="44"/>
      <c r="N34" s="44"/>
      <c r="O34" s="44"/>
      <c r="P34" s="44"/>
      <c r="Q34" s="44"/>
      <c r="R34" s="44"/>
      <c r="S34" s="44"/>
      <c r="T34" s="45"/>
      <c r="U34" s="43" t="s">
        <v>117</v>
      </c>
      <c r="V34" s="44"/>
      <c r="W34" s="44"/>
      <c r="X34" s="44"/>
      <c r="Y34" s="44"/>
      <c r="Z34" s="44"/>
      <c r="AA34" s="44"/>
      <c r="AB34" s="44"/>
      <c r="AC34" s="44"/>
      <c r="AD34" s="45"/>
      <c r="AE34" s="43" t="s">
        <v>119</v>
      </c>
      <c r="AF34" s="44"/>
      <c r="AG34" s="44"/>
      <c r="AH34" s="44"/>
      <c r="AI34" s="44"/>
      <c r="AJ34" s="44"/>
      <c r="AK34" s="45"/>
      <c r="AL34" s="27" t="s">
        <v>120</v>
      </c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9"/>
      <c r="AY34" s="15" t="s">
        <v>33</v>
      </c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7"/>
      <c r="BN34" s="34" t="s">
        <v>116</v>
      </c>
      <c r="BO34" s="35"/>
      <c r="BP34" s="35"/>
      <c r="BQ34" s="35"/>
      <c r="BR34" s="35"/>
      <c r="BS34" s="35"/>
      <c r="BT34" s="35"/>
      <c r="BU34" s="35"/>
      <c r="BV34" s="35"/>
      <c r="BW34" s="35"/>
      <c r="BX34" s="36"/>
      <c r="BY34" s="37">
        <v>1</v>
      </c>
      <c r="BZ34" s="38"/>
      <c r="CA34" s="38"/>
      <c r="CB34" s="38"/>
      <c r="CC34" s="38"/>
      <c r="CD34" s="38"/>
      <c r="CE34" s="38"/>
      <c r="CF34" s="38"/>
      <c r="CG34" s="38"/>
      <c r="CH34" s="38"/>
      <c r="CI34" s="39"/>
      <c r="CJ34" s="40">
        <v>3500</v>
      </c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2"/>
      <c r="CZ34" s="27" t="s">
        <v>159</v>
      </c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9"/>
      <c r="DP34" s="43" t="s">
        <v>38</v>
      </c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5"/>
      <c r="EB34" s="43" t="s">
        <v>39</v>
      </c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5"/>
      <c r="EN34" s="15" t="s">
        <v>84</v>
      </c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7"/>
      <c r="EZ34" s="27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9"/>
    </row>
    <row r="35" spans="1:167" s="2" customFormat="1" ht="81" customHeight="1">
      <c r="A35" s="30" t="s">
        <v>71</v>
      </c>
      <c r="B35" s="31"/>
      <c r="C35" s="31"/>
      <c r="D35" s="31"/>
      <c r="E35" s="31"/>
      <c r="F35" s="31"/>
      <c r="G35" s="31"/>
      <c r="H35" s="31"/>
      <c r="I35" s="31"/>
      <c r="J35" s="32"/>
      <c r="K35" s="30" t="s">
        <v>86</v>
      </c>
      <c r="L35" s="31"/>
      <c r="M35" s="31"/>
      <c r="N35" s="31"/>
      <c r="O35" s="31"/>
      <c r="P35" s="31"/>
      <c r="Q35" s="31"/>
      <c r="R35" s="31"/>
      <c r="S35" s="31"/>
      <c r="T35" s="32"/>
      <c r="U35" s="30" t="s">
        <v>125</v>
      </c>
      <c r="V35" s="31"/>
      <c r="W35" s="31"/>
      <c r="X35" s="31"/>
      <c r="Y35" s="31"/>
      <c r="Z35" s="31"/>
      <c r="AA35" s="31"/>
      <c r="AB35" s="31"/>
      <c r="AC35" s="31"/>
      <c r="AD35" s="32"/>
      <c r="AE35" s="30" t="s">
        <v>122</v>
      </c>
      <c r="AF35" s="31"/>
      <c r="AG35" s="31"/>
      <c r="AH35" s="31"/>
      <c r="AI35" s="31"/>
      <c r="AJ35" s="31"/>
      <c r="AK35" s="32"/>
      <c r="AL35" s="15" t="s">
        <v>85</v>
      </c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7"/>
      <c r="AY35" s="15" t="s">
        <v>33</v>
      </c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7"/>
      <c r="BN35" s="18" t="s">
        <v>87</v>
      </c>
      <c r="BO35" s="19"/>
      <c r="BP35" s="19"/>
      <c r="BQ35" s="19"/>
      <c r="BR35" s="19"/>
      <c r="BS35" s="19"/>
      <c r="BT35" s="19"/>
      <c r="BU35" s="19"/>
      <c r="BV35" s="19"/>
      <c r="BW35" s="19"/>
      <c r="BX35" s="20"/>
      <c r="BY35" s="21">
        <v>63336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3"/>
      <c r="CJ35" s="24">
        <v>15517.32</v>
      </c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6"/>
      <c r="CZ35" s="15" t="s">
        <v>160</v>
      </c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7"/>
      <c r="DP35" s="30" t="s">
        <v>39</v>
      </c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2"/>
      <c r="EB35" s="30" t="s">
        <v>42</v>
      </c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2"/>
      <c r="EN35" s="15" t="s">
        <v>126</v>
      </c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7"/>
      <c r="EZ35" s="15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7"/>
    </row>
    <row r="36" spans="1:167" s="2" customFormat="1" ht="58.5" customHeight="1">
      <c r="A36" s="30" t="s">
        <v>68</v>
      </c>
      <c r="B36" s="31"/>
      <c r="C36" s="31"/>
      <c r="D36" s="31"/>
      <c r="E36" s="31"/>
      <c r="F36" s="31"/>
      <c r="G36" s="31"/>
      <c r="H36" s="31"/>
      <c r="I36" s="31"/>
      <c r="J36" s="32"/>
      <c r="K36" s="56" t="s">
        <v>51</v>
      </c>
      <c r="L36" s="56"/>
      <c r="M36" s="56"/>
      <c r="N36" s="56"/>
      <c r="O36" s="56"/>
      <c r="P36" s="56"/>
      <c r="Q36" s="56"/>
      <c r="R36" s="56"/>
      <c r="S36" s="56"/>
      <c r="T36" s="56"/>
      <c r="U36" s="30" t="s">
        <v>80</v>
      </c>
      <c r="V36" s="53"/>
      <c r="W36" s="53"/>
      <c r="X36" s="53"/>
      <c r="Y36" s="53"/>
      <c r="Z36" s="53"/>
      <c r="AA36" s="53"/>
      <c r="AB36" s="53"/>
      <c r="AC36" s="53"/>
      <c r="AD36" s="54"/>
      <c r="AE36" s="56" t="s">
        <v>123</v>
      </c>
      <c r="AF36" s="56"/>
      <c r="AG36" s="56"/>
      <c r="AH36" s="56"/>
      <c r="AI36" s="56"/>
      <c r="AJ36" s="56"/>
      <c r="AK36" s="56"/>
      <c r="AL36" s="33" t="s">
        <v>50</v>
      </c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15" t="s">
        <v>33</v>
      </c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7"/>
      <c r="BN36" s="18" t="s">
        <v>55</v>
      </c>
      <c r="BO36" s="19"/>
      <c r="BP36" s="19"/>
      <c r="BQ36" s="19"/>
      <c r="BR36" s="19"/>
      <c r="BS36" s="19"/>
      <c r="BT36" s="19"/>
      <c r="BU36" s="19"/>
      <c r="BV36" s="19"/>
      <c r="BW36" s="19"/>
      <c r="BX36" s="20"/>
      <c r="BY36" s="21">
        <v>9</v>
      </c>
      <c r="BZ36" s="22"/>
      <c r="CA36" s="22"/>
      <c r="CB36" s="22"/>
      <c r="CC36" s="22"/>
      <c r="CD36" s="22"/>
      <c r="CE36" s="22"/>
      <c r="CF36" s="22"/>
      <c r="CG36" s="22"/>
      <c r="CH36" s="22"/>
      <c r="CI36" s="23"/>
      <c r="CJ36" s="55">
        <v>99.31</v>
      </c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15" t="s">
        <v>36</v>
      </c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7"/>
      <c r="DP36" s="30" t="s">
        <v>38</v>
      </c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2"/>
      <c r="EB36" s="30" t="s">
        <v>42</v>
      </c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2"/>
      <c r="EN36" s="15" t="s">
        <v>46</v>
      </c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7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</row>
    <row r="37" spans="1:167" s="2" customFormat="1" ht="117.75" customHeight="1">
      <c r="A37" s="30" t="s">
        <v>70</v>
      </c>
      <c r="B37" s="31"/>
      <c r="C37" s="31"/>
      <c r="D37" s="31"/>
      <c r="E37" s="31"/>
      <c r="F37" s="31"/>
      <c r="G37" s="31"/>
      <c r="H37" s="31"/>
      <c r="I37" s="31"/>
      <c r="J37" s="32"/>
      <c r="K37" s="30" t="s">
        <v>83</v>
      </c>
      <c r="L37" s="31"/>
      <c r="M37" s="31"/>
      <c r="N37" s="31"/>
      <c r="O37" s="31"/>
      <c r="P37" s="31"/>
      <c r="Q37" s="31"/>
      <c r="R37" s="31"/>
      <c r="S37" s="31"/>
      <c r="T37" s="32"/>
      <c r="U37" s="30" t="s">
        <v>129</v>
      </c>
      <c r="V37" s="31"/>
      <c r="W37" s="31"/>
      <c r="X37" s="31"/>
      <c r="Y37" s="31"/>
      <c r="Z37" s="31"/>
      <c r="AA37" s="31"/>
      <c r="AB37" s="31"/>
      <c r="AC37" s="31"/>
      <c r="AD37" s="32"/>
      <c r="AE37" s="30" t="s">
        <v>127</v>
      </c>
      <c r="AF37" s="31"/>
      <c r="AG37" s="31"/>
      <c r="AH37" s="31"/>
      <c r="AI37" s="31"/>
      <c r="AJ37" s="31"/>
      <c r="AK37" s="32"/>
      <c r="AL37" s="33" t="s">
        <v>128</v>
      </c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15" t="s">
        <v>33</v>
      </c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7"/>
      <c r="BN37" s="18" t="s">
        <v>131</v>
      </c>
      <c r="BO37" s="19"/>
      <c r="BP37" s="19"/>
      <c r="BQ37" s="19"/>
      <c r="BR37" s="19"/>
      <c r="BS37" s="19"/>
      <c r="BT37" s="19"/>
      <c r="BU37" s="19"/>
      <c r="BV37" s="19"/>
      <c r="BW37" s="19"/>
      <c r="BX37" s="20"/>
      <c r="BY37" s="21">
        <v>900000</v>
      </c>
      <c r="BZ37" s="22"/>
      <c r="CA37" s="22"/>
      <c r="CB37" s="22"/>
      <c r="CC37" s="22"/>
      <c r="CD37" s="22"/>
      <c r="CE37" s="22"/>
      <c r="CF37" s="22"/>
      <c r="CG37" s="22"/>
      <c r="CH37" s="22"/>
      <c r="CI37" s="23"/>
      <c r="CJ37" s="24">
        <v>405.5</v>
      </c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6"/>
      <c r="CZ37" s="27" t="s">
        <v>130</v>
      </c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9"/>
      <c r="DP37" s="30" t="s">
        <v>132</v>
      </c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2"/>
      <c r="EB37" s="30" t="s">
        <v>42</v>
      </c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2"/>
      <c r="EN37" s="15" t="s">
        <v>84</v>
      </c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7"/>
      <c r="EZ37" s="15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7"/>
    </row>
    <row r="38" spans="1:167" s="14" customFormat="1" ht="117.75" customHeight="1">
      <c r="A38" s="98" t="s">
        <v>70</v>
      </c>
      <c r="B38" s="99"/>
      <c r="C38" s="99"/>
      <c r="D38" s="99"/>
      <c r="E38" s="99"/>
      <c r="F38" s="99"/>
      <c r="G38" s="99"/>
      <c r="H38" s="99"/>
      <c r="I38" s="99"/>
      <c r="J38" s="100"/>
      <c r="K38" s="98" t="s">
        <v>147</v>
      </c>
      <c r="L38" s="99"/>
      <c r="M38" s="99"/>
      <c r="N38" s="99"/>
      <c r="O38" s="99"/>
      <c r="P38" s="99"/>
      <c r="Q38" s="99"/>
      <c r="R38" s="99"/>
      <c r="S38" s="99"/>
      <c r="T38" s="100"/>
      <c r="U38" s="98" t="s">
        <v>138</v>
      </c>
      <c r="V38" s="99"/>
      <c r="W38" s="99"/>
      <c r="X38" s="99"/>
      <c r="Y38" s="99"/>
      <c r="Z38" s="99"/>
      <c r="AA38" s="99"/>
      <c r="AB38" s="99"/>
      <c r="AC38" s="99"/>
      <c r="AD38" s="100"/>
      <c r="AE38" s="30" t="s">
        <v>133</v>
      </c>
      <c r="AF38" s="31"/>
      <c r="AG38" s="31"/>
      <c r="AH38" s="31"/>
      <c r="AI38" s="31"/>
      <c r="AJ38" s="31"/>
      <c r="AK38" s="32"/>
      <c r="AL38" s="101" t="s">
        <v>139</v>
      </c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2" t="s">
        <v>161</v>
      </c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4"/>
      <c r="BN38" s="105" t="s">
        <v>149</v>
      </c>
      <c r="BO38" s="106"/>
      <c r="BP38" s="106"/>
      <c r="BQ38" s="106"/>
      <c r="BR38" s="106"/>
      <c r="BS38" s="106"/>
      <c r="BT38" s="106"/>
      <c r="BU38" s="106"/>
      <c r="BV38" s="106"/>
      <c r="BW38" s="106"/>
      <c r="BX38" s="107"/>
      <c r="BY38" s="108">
        <v>1</v>
      </c>
      <c r="BZ38" s="109"/>
      <c r="CA38" s="109"/>
      <c r="CB38" s="109"/>
      <c r="CC38" s="109"/>
      <c r="CD38" s="109"/>
      <c r="CE38" s="109"/>
      <c r="CF38" s="109"/>
      <c r="CG38" s="109"/>
      <c r="CH38" s="109"/>
      <c r="CI38" s="110"/>
      <c r="CJ38" s="111">
        <v>1300</v>
      </c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3"/>
      <c r="CZ38" s="114" t="s">
        <v>162</v>
      </c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6"/>
      <c r="DP38" s="98" t="s">
        <v>132</v>
      </c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100"/>
      <c r="EB38" s="98" t="s">
        <v>148</v>
      </c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100"/>
      <c r="EN38" s="117" t="s">
        <v>84</v>
      </c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9"/>
      <c r="EZ38" s="117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9"/>
    </row>
    <row r="39" spans="1:167" s="14" customFormat="1" ht="117.75" customHeight="1">
      <c r="A39" s="98" t="s">
        <v>70</v>
      </c>
      <c r="B39" s="99"/>
      <c r="C39" s="99"/>
      <c r="D39" s="99"/>
      <c r="E39" s="99"/>
      <c r="F39" s="99"/>
      <c r="G39" s="99"/>
      <c r="H39" s="99"/>
      <c r="I39" s="99"/>
      <c r="J39" s="100"/>
      <c r="K39" s="98" t="s">
        <v>147</v>
      </c>
      <c r="L39" s="99"/>
      <c r="M39" s="99"/>
      <c r="N39" s="99"/>
      <c r="O39" s="99"/>
      <c r="P39" s="99"/>
      <c r="Q39" s="99"/>
      <c r="R39" s="99"/>
      <c r="S39" s="99"/>
      <c r="T39" s="100"/>
      <c r="U39" s="98" t="s">
        <v>138</v>
      </c>
      <c r="V39" s="99"/>
      <c r="W39" s="99"/>
      <c r="X39" s="99"/>
      <c r="Y39" s="99"/>
      <c r="Z39" s="99"/>
      <c r="AA39" s="99"/>
      <c r="AB39" s="99"/>
      <c r="AC39" s="99"/>
      <c r="AD39" s="100"/>
      <c r="AE39" s="30" t="s">
        <v>134</v>
      </c>
      <c r="AF39" s="31"/>
      <c r="AG39" s="31"/>
      <c r="AH39" s="31"/>
      <c r="AI39" s="31"/>
      <c r="AJ39" s="31"/>
      <c r="AK39" s="32"/>
      <c r="AL39" s="101" t="s">
        <v>172</v>
      </c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2" t="s">
        <v>161</v>
      </c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4"/>
      <c r="BN39" s="105" t="s">
        <v>173</v>
      </c>
      <c r="BO39" s="106"/>
      <c r="BP39" s="106"/>
      <c r="BQ39" s="106"/>
      <c r="BR39" s="106"/>
      <c r="BS39" s="106"/>
      <c r="BT39" s="106"/>
      <c r="BU39" s="106"/>
      <c r="BV39" s="106"/>
      <c r="BW39" s="106"/>
      <c r="BX39" s="107"/>
      <c r="BY39" s="108">
        <v>1</v>
      </c>
      <c r="BZ39" s="109"/>
      <c r="CA39" s="109"/>
      <c r="CB39" s="109"/>
      <c r="CC39" s="109"/>
      <c r="CD39" s="109"/>
      <c r="CE39" s="109"/>
      <c r="CF39" s="109"/>
      <c r="CG39" s="109"/>
      <c r="CH39" s="109"/>
      <c r="CI39" s="110"/>
      <c r="CJ39" s="120">
        <v>200</v>
      </c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2"/>
      <c r="CZ39" s="114" t="s">
        <v>163</v>
      </c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6"/>
      <c r="DP39" s="98" t="s">
        <v>132</v>
      </c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100"/>
      <c r="EB39" s="98" t="s">
        <v>148</v>
      </c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100"/>
      <c r="EN39" s="117" t="s">
        <v>37</v>
      </c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9"/>
      <c r="EZ39" s="117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9"/>
    </row>
    <row r="40" spans="1:167" s="14" customFormat="1" ht="117.75" customHeight="1">
      <c r="A40" s="98" t="s">
        <v>65</v>
      </c>
      <c r="B40" s="99"/>
      <c r="C40" s="99"/>
      <c r="D40" s="99"/>
      <c r="E40" s="99"/>
      <c r="F40" s="99"/>
      <c r="G40" s="99"/>
      <c r="H40" s="99"/>
      <c r="I40" s="99"/>
      <c r="J40" s="100"/>
      <c r="K40" s="98" t="s">
        <v>140</v>
      </c>
      <c r="L40" s="99"/>
      <c r="M40" s="99"/>
      <c r="N40" s="99"/>
      <c r="O40" s="99"/>
      <c r="P40" s="99"/>
      <c r="Q40" s="99"/>
      <c r="R40" s="99"/>
      <c r="S40" s="99"/>
      <c r="T40" s="100"/>
      <c r="U40" s="98" t="s">
        <v>113</v>
      </c>
      <c r="V40" s="99"/>
      <c r="W40" s="99"/>
      <c r="X40" s="99"/>
      <c r="Y40" s="99"/>
      <c r="Z40" s="99"/>
      <c r="AA40" s="99"/>
      <c r="AB40" s="99"/>
      <c r="AC40" s="99"/>
      <c r="AD40" s="100"/>
      <c r="AE40" s="30" t="s">
        <v>24</v>
      </c>
      <c r="AF40" s="31"/>
      <c r="AG40" s="31"/>
      <c r="AH40" s="31"/>
      <c r="AI40" s="31"/>
      <c r="AJ40" s="31"/>
      <c r="AK40" s="32"/>
      <c r="AL40" s="101" t="s">
        <v>111</v>
      </c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2" t="s">
        <v>161</v>
      </c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4"/>
      <c r="BN40" s="105" t="s">
        <v>112</v>
      </c>
      <c r="BO40" s="106"/>
      <c r="BP40" s="106"/>
      <c r="BQ40" s="106"/>
      <c r="BR40" s="106"/>
      <c r="BS40" s="106"/>
      <c r="BT40" s="106"/>
      <c r="BU40" s="106"/>
      <c r="BV40" s="106"/>
      <c r="BW40" s="106"/>
      <c r="BX40" s="107"/>
      <c r="BY40" s="108">
        <v>1000</v>
      </c>
      <c r="BZ40" s="109"/>
      <c r="CA40" s="109"/>
      <c r="CB40" s="109"/>
      <c r="CC40" s="109"/>
      <c r="CD40" s="109"/>
      <c r="CE40" s="109"/>
      <c r="CF40" s="109"/>
      <c r="CG40" s="109"/>
      <c r="CH40" s="109"/>
      <c r="CI40" s="110"/>
      <c r="CJ40" s="120">
        <v>150</v>
      </c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2"/>
      <c r="CZ40" s="114" t="s">
        <v>36</v>
      </c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6"/>
      <c r="DP40" s="98" t="s">
        <v>132</v>
      </c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100"/>
      <c r="EB40" s="98" t="s">
        <v>39</v>
      </c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100"/>
      <c r="EN40" s="117" t="s">
        <v>37</v>
      </c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9"/>
      <c r="EZ40" s="117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9"/>
    </row>
    <row r="41" spans="1:167" s="14" customFormat="1" ht="117.75" customHeight="1">
      <c r="A41" s="98" t="s">
        <v>145</v>
      </c>
      <c r="B41" s="99"/>
      <c r="C41" s="99"/>
      <c r="D41" s="99"/>
      <c r="E41" s="99"/>
      <c r="F41" s="99"/>
      <c r="G41" s="99"/>
      <c r="H41" s="99"/>
      <c r="I41" s="99"/>
      <c r="J41" s="100"/>
      <c r="K41" s="98" t="s">
        <v>121</v>
      </c>
      <c r="L41" s="99"/>
      <c r="M41" s="99"/>
      <c r="N41" s="99"/>
      <c r="O41" s="99"/>
      <c r="P41" s="99"/>
      <c r="Q41" s="99"/>
      <c r="R41" s="99"/>
      <c r="S41" s="99"/>
      <c r="T41" s="100"/>
      <c r="U41" s="98" t="s">
        <v>142</v>
      </c>
      <c r="V41" s="99"/>
      <c r="W41" s="99"/>
      <c r="X41" s="99"/>
      <c r="Y41" s="99"/>
      <c r="Z41" s="99"/>
      <c r="AA41" s="99"/>
      <c r="AB41" s="99"/>
      <c r="AC41" s="99"/>
      <c r="AD41" s="100"/>
      <c r="AE41" s="30" t="s">
        <v>135</v>
      </c>
      <c r="AF41" s="31"/>
      <c r="AG41" s="31"/>
      <c r="AH41" s="31"/>
      <c r="AI41" s="31"/>
      <c r="AJ41" s="31"/>
      <c r="AK41" s="32"/>
      <c r="AL41" s="101" t="s">
        <v>120</v>
      </c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2" t="s">
        <v>161</v>
      </c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4"/>
      <c r="BN41" s="105" t="s">
        <v>141</v>
      </c>
      <c r="BO41" s="106"/>
      <c r="BP41" s="106"/>
      <c r="BQ41" s="106"/>
      <c r="BR41" s="106"/>
      <c r="BS41" s="106"/>
      <c r="BT41" s="106"/>
      <c r="BU41" s="106"/>
      <c r="BV41" s="106"/>
      <c r="BW41" s="106"/>
      <c r="BX41" s="107"/>
      <c r="BY41" s="108">
        <v>1</v>
      </c>
      <c r="BZ41" s="109"/>
      <c r="CA41" s="109"/>
      <c r="CB41" s="109"/>
      <c r="CC41" s="109"/>
      <c r="CD41" s="109"/>
      <c r="CE41" s="109"/>
      <c r="CF41" s="109"/>
      <c r="CG41" s="109"/>
      <c r="CH41" s="109"/>
      <c r="CI41" s="110"/>
      <c r="CJ41" s="120">
        <v>200</v>
      </c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2"/>
      <c r="CZ41" s="114" t="s">
        <v>163</v>
      </c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6"/>
      <c r="DP41" s="98" t="s">
        <v>132</v>
      </c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100"/>
      <c r="EB41" s="98" t="s">
        <v>39</v>
      </c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100"/>
      <c r="EN41" s="117" t="s">
        <v>37</v>
      </c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9"/>
      <c r="EZ41" s="117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9"/>
    </row>
    <row r="42" spans="1:167" s="14" customFormat="1" ht="117.75" customHeight="1">
      <c r="A42" s="98" t="s">
        <v>72</v>
      </c>
      <c r="B42" s="99"/>
      <c r="C42" s="99"/>
      <c r="D42" s="99"/>
      <c r="E42" s="99"/>
      <c r="F42" s="99"/>
      <c r="G42" s="99"/>
      <c r="H42" s="99"/>
      <c r="I42" s="99"/>
      <c r="J42" s="100"/>
      <c r="K42" s="98" t="s">
        <v>109</v>
      </c>
      <c r="L42" s="99"/>
      <c r="M42" s="99"/>
      <c r="N42" s="99"/>
      <c r="O42" s="99"/>
      <c r="P42" s="99"/>
      <c r="Q42" s="99"/>
      <c r="R42" s="99"/>
      <c r="S42" s="99"/>
      <c r="T42" s="100"/>
      <c r="U42" s="98" t="s">
        <v>146</v>
      </c>
      <c r="V42" s="99"/>
      <c r="W42" s="99"/>
      <c r="X42" s="99"/>
      <c r="Y42" s="99"/>
      <c r="Z42" s="99"/>
      <c r="AA42" s="99"/>
      <c r="AB42" s="99"/>
      <c r="AC42" s="99"/>
      <c r="AD42" s="100"/>
      <c r="AE42" s="30" t="s">
        <v>136</v>
      </c>
      <c r="AF42" s="31"/>
      <c r="AG42" s="31"/>
      <c r="AH42" s="31"/>
      <c r="AI42" s="31"/>
      <c r="AJ42" s="31"/>
      <c r="AK42" s="32"/>
      <c r="AL42" s="101" t="s">
        <v>143</v>
      </c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17" t="s">
        <v>33</v>
      </c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9"/>
      <c r="BN42" s="105" t="s">
        <v>164</v>
      </c>
      <c r="BO42" s="106"/>
      <c r="BP42" s="106"/>
      <c r="BQ42" s="106"/>
      <c r="BR42" s="106"/>
      <c r="BS42" s="106"/>
      <c r="BT42" s="106"/>
      <c r="BU42" s="106"/>
      <c r="BV42" s="106"/>
      <c r="BW42" s="106"/>
      <c r="BX42" s="107"/>
      <c r="BY42" s="108">
        <v>4</v>
      </c>
      <c r="BZ42" s="109"/>
      <c r="CA42" s="109"/>
      <c r="CB42" s="109"/>
      <c r="CC42" s="109"/>
      <c r="CD42" s="109"/>
      <c r="CE42" s="109"/>
      <c r="CF42" s="109"/>
      <c r="CG42" s="109"/>
      <c r="CH42" s="109"/>
      <c r="CI42" s="110"/>
      <c r="CJ42" s="120">
        <v>32</v>
      </c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2"/>
      <c r="CZ42" s="114" t="s">
        <v>36</v>
      </c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6"/>
      <c r="DP42" s="98" t="s">
        <v>132</v>
      </c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100"/>
      <c r="EB42" s="98" t="s">
        <v>39</v>
      </c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100"/>
      <c r="EN42" s="117" t="s">
        <v>37</v>
      </c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9"/>
      <c r="EZ42" s="117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9"/>
    </row>
    <row r="43" spans="1:167" s="14" customFormat="1" ht="117.75" customHeight="1">
      <c r="A43" s="98" t="s">
        <v>72</v>
      </c>
      <c r="B43" s="99"/>
      <c r="C43" s="99"/>
      <c r="D43" s="99"/>
      <c r="E43" s="99"/>
      <c r="F43" s="99"/>
      <c r="G43" s="99"/>
      <c r="H43" s="99"/>
      <c r="I43" s="99"/>
      <c r="J43" s="100"/>
      <c r="K43" s="98" t="s">
        <v>109</v>
      </c>
      <c r="L43" s="99"/>
      <c r="M43" s="99"/>
      <c r="N43" s="99"/>
      <c r="O43" s="99"/>
      <c r="P43" s="99"/>
      <c r="Q43" s="99"/>
      <c r="R43" s="99"/>
      <c r="S43" s="99"/>
      <c r="T43" s="100"/>
      <c r="U43" s="98" t="s">
        <v>146</v>
      </c>
      <c r="V43" s="99"/>
      <c r="W43" s="99"/>
      <c r="X43" s="99"/>
      <c r="Y43" s="99"/>
      <c r="Z43" s="99"/>
      <c r="AA43" s="99"/>
      <c r="AB43" s="99"/>
      <c r="AC43" s="99"/>
      <c r="AD43" s="100"/>
      <c r="AE43" s="30" t="s">
        <v>137</v>
      </c>
      <c r="AF43" s="31"/>
      <c r="AG43" s="31"/>
      <c r="AH43" s="31"/>
      <c r="AI43" s="31"/>
      <c r="AJ43" s="31"/>
      <c r="AK43" s="32"/>
      <c r="AL43" s="101" t="s">
        <v>143</v>
      </c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17" t="s">
        <v>33</v>
      </c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9"/>
      <c r="BN43" s="105" t="s">
        <v>164</v>
      </c>
      <c r="BO43" s="106"/>
      <c r="BP43" s="106"/>
      <c r="BQ43" s="106"/>
      <c r="BR43" s="106"/>
      <c r="BS43" s="106"/>
      <c r="BT43" s="106"/>
      <c r="BU43" s="106"/>
      <c r="BV43" s="106"/>
      <c r="BW43" s="106"/>
      <c r="BX43" s="107"/>
      <c r="BY43" s="108">
        <v>4</v>
      </c>
      <c r="BZ43" s="109"/>
      <c r="CA43" s="109"/>
      <c r="CB43" s="109"/>
      <c r="CC43" s="109"/>
      <c r="CD43" s="109"/>
      <c r="CE43" s="109"/>
      <c r="CF43" s="109"/>
      <c r="CG43" s="109"/>
      <c r="CH43" s="109"/>
      <c r="CI43" s="110"/>
      <c r="CJ43" s="120">
        <v>42</v>
      </c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2"/>
      <c r="CZ43" s="114" t="s">
        <v>36</v>
      </c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6"/>
      <c r="DP43" s="98" t="s">
        <v>132</v>
      </c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100"/>
      <c r="EB43" s="98" t="s">
        <v>40</v>
      </c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100"/>
      <c r="EN43" s="117" t="s">
        <v>37</v>
      </c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9"/>
      <c r="EZ43" s="117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9"/>
    </row>
    <row r="44" spans="1:167" s="14" customFormat="1" ht="94.5" customHeight="1">
      <c r="A44" s="98" t="s">
        <v>65</v>
      </c>
      <c r="B44" s="99"/>
      <c r="C44" s="99"/>
      <c r="D44" s="99"/>
      <c r="E44" s="99"/>
      <c r="F44" s="99"/>
      <c r="G44" s="99"/>
      <c r="H44" s="99"/>
      <c r="I44" s="99"/>
      <c r="J44" s="100"/>
      <c r="K44" s="98" t="s">
        <v>144</v>
      </c>
      <c r="L44" s="99"/>
      <c r="M44" s="99"/>
      <c r="N44" s="99"/>
      <c r="O44" s="99"/>
      <c r="P44" s="99"/>
      <c r="Q44" s="99"/>
      <c r="R44" s="99"/>
      <c r="S44" s="99"/>
      <c r="T44" s="100"/>
      <c r="U44" s="98" t="s">
        <v>150</v>
      </c>
      <c r="V44" s="99"/>
      <c r="W44" s="99"/>
      <c r="X44" s="99"/>
      <c r="Y44" s="99"/>
      <c r="Z44" s="99"/>
      <c r="AA44" s="99"/>
      <c r="AB44" s="99"/>
      <c r="AC44" s="99"/>
      <c r="AD44" s="100"/>
      <c r="AE44" s="30" t="s">
        <v>171</v>
      </c>
      <c r="AF44" s="31"/>
      <c r="AG44" s="31"/>
      <c r="AH44" s="31"/>
      <c r="AI44" s="31"/>
      <c r="AJ44" s="31"/>
      <c r="AK44" s="32"/>
      <c r="AL44" s="101" t="s">
        <v>151</v>
      </c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17" t="s">
        <v>33</v>
      </c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9"/>
      <c r="BN44" s="105" t="s">
        <v>116</v>
      </c>
      <c r="BO44" s="106"/>
      <c r="BP44" s="106"/>
      <c r="BQ44" s="106"/>
      <c r="BR44" s="106"/>
      <c r="BS44" s="106"/>
      <c r="BT44" s="106"/>
      <c r="BU44" s="106"/>
      <c r="BV44" s="106"/>
      <c r="BW44" s="106"/>
      <c r="BX44" s="107"/>
      <c r="BY44" s="108">
        <v>1</v>
      </c>
      <c r="BZ44" s="109"/>
      <c r="CA44" s="109"/>
      <c r="CB44" s="109"/>
      <c r="CC44" s="109"/>
      <c r="CD44" s="109"/>
      <c r="CE44" s="109"/>
      <c r="CF44" s="109"/>
      <c r="CG44" s="109"/>
      <c r="CH44" s="109"/>
      <c r="CI44" s="110"/>
      <c r="CJ44" s="120">
        <v>100</v>
      </c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2"/>
      <c r="CZ44" s="114" t="s">
        <v>36</v>
      </c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6"/>
      <c r="DP44" s="98" t="s">
        <v>132</v>
      </c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100"/>
      <c r="EB44" s="98" t="s">
        <v>39</v>
      </c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100"/>
      <c r="EN44" s="117" t="s">
        <v>37</v>
      </c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9"/>
      <c r="EZ44" s="117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9"/>
    </row>
    <row r="45" spans="1:167" s="14" customFormat="1" ht="157.5" customHeight="1">
      <c r="A45" s="98" t="s">
        <v>70</v>
      </c>
      <c r="B45" s="99"/>
      <c r="C45" s="99"/>
      <c r="D45" s="99"/>
      <c r="E45" s="99"/>
      <c r="F45" s="99"/>
      <c r="G45" s="99"/>
      <c r="H45" s="99"/>
      <c r="I45" s="99"/>
      <c r="J45" s="100"/>
      <c r="K45" s="98" t="s">
        <v>168</v>
      </c>
      <c r="L45" s="99"/>
      <c r="M45" s="99"/>
      <c r="N45" s="99"/>
      <c r="O45" s="99"/>
      <c r="P45" s="99"/>
      <c r="Q45" s="99"/>
      <c r="R45" s="99"/>
      <c r="S45" s="99"/>
      <c r="T45" s="100"/>
      <c r="U45" s="98" t="s">
        <v>167</v>
      </c>
      <c r="V45" s="99"/>
      <c r="W45" s="99"/>
      <c r="X45" s="99"/>
      <c r="Y45" s="99"/>
      <c r="Z45" s="99"/>
      <c r="AA45" s="99"/>
      <c r="AB45" s="99"/>
      <c r="AC45" s="99"/>
      <c r="AD45" s="100"/>
      <c r="AE45" s="30" t="s">
        <v>174</v>
      </c>
      <c r="AF45" s="31"/>
      <c r="AG45" s="31"/>
      <c r="AH45" s="31"/>
      <c r="AI45" s="31"/>
      <c r="AJ45" s="31"/>
      <c r="AK45" s="32"/>
      <c r="AL45" s="101" t="s">
        <v>165</v>
      </c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17" t="s">
        <v>33</v>
      </c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9"/>
      <c r="BN45" s="105" t="s">
        <v>166</v>
      </c>
      <c r="BO45" s="106"/>
      <c r="BP45" s="106"/>
      <c r="BQ45" s="106"/>
      <c r="BR45" s="106"/>
      <c r="BS45" s="106"/>
      <c r="BT45" s="106"/>
      <c r="BU45" s="106"/>
      <c r="BV45" s="106"/>
      <c r="BW45" s="106"/>
      <c r="BX45" s="107"/>
      <c r="BY45" s="108">
        <v>4</v>
      </c>
      <c r="BZ45" s="109"/>
      <c r="CA45" s="109"/>
      <c r="CB45" s="109"/>
      <c r="CC45" s="109"/>
      <c r="CD45" s="109"/>
      <c r="CE45" s="109"/>
      <c r="CF45" s="109"/>
      <c r="CG45" s="109"/>
      <c r="CH45" s="109"/>
      <c r="CI45" s="110"/>
      <c r="CJ45" s="120">
        <v>496</v>
      </c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2"/>
      <c r="CZ45" s="114" t="s">
        <v>175</v>
      </c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6"/>
      <c r="DP45" s="98" t="s">
        <v>176</v>
      </c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100"/>
      <c r="EB45" s="98" t="s">
        <v>40</v>
      </c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100"/>
      <c r="EN45" s="117" t="s">
        <v>37</v>
      </c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9"/>
      <c r="EZ45" s="117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9"/>
    </row>
    <row r="46" spans="1:167" s="2" customFormat="1" ht="45" customHeight="1">
      <c r="A46" s="30"/>
      <c r="B46" s="31"/>
      <c r="C46" s="31"/>
      <c r="D46" s="31"/>
      <c r="E46" s="31"/>
      <c r="F46" s="31"/>
      <c r="G46" s="31"/>
      <c r="H46" s="31"/>
      <c r="I46" s="31"/>
      <c r="J46" s="32"/>
      <c r="K46" s="30"/>
      <c r="L46" s="31"/>
      <c r="M46" s="31"/>
      <c r="N46" s="31"/>
      <c r="O46" s="31"/>
      <c r="P46" s="31"/>
      <c r="Q46" s="31"/>
      <c r="R46" s="31"/>
      <c r="S46" s="31"/>
      <c r="T46" s="32"/>
      <c r="U46" s="30"/>
      <c r="V46" s="31"/>
      <c r="W46" s="31"/>
      <c r="X46" s="31"/>
      <c r="Y46" s="31"/>
      <c r="Z46" s="31"/>
      <c r="AA46" s="31"/>
      <c r="AB46" s="31"/>
      <c r="AC46" s="31"/>
      <c r="AD46" s="32"/>
      <c r="AE46" s="30"/>
      <c r="AF46" s="31"/>
      <c r="AG46" s="31"/>
      <c r="AH46" s="31"/>
      <c r="AI46" s="31"/>
      <c r="AJ46" s="31"/>
      <c r="AK46" s="32"/>
      <c r="AL46" s="15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7"/>
      <c r="AY46" s="15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7"/>
      <c r="BN46" s="18"/>
      <c r="BO46" s="19"/>
      <c r="BP46" s="19"/>
      <c r="BQ46" s="19"/>
      <c r="BR46" s="19"/>
      <c r="BS46" s="19"/>
      <c r="BT46" s="19"/>
      <c r="BU46" s="19"/>
      <c r="BV46" s="19"/>
      <c r="BW46" s="19"/>
      <c r="BX46" s="20"/>
      <c r="BY46" s="21"/>
      <c r="BZ46" s="22"/>
      <c r="CA46" s="22"/>
      <c r="CB46" s="22"/>
      <c r="CC46" s="22"/>
      <c r="CD46" s="22"/>
      <c r="CE46" s="22"/>
      <c r="CF46" s="22"/>
      <c r="CG46" s="22"/>
      <c r="CH46" s="22"/>
      <c r="CI46" s="23"/>
      <c r="CJ46" s="24">
        <f>SUM(CJ21:CJ45)</f>
        <v>71250.28</v>
      </c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6"/>
      <c r="CZ46" s="94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7"/>
      <c r="DP46" s="30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2"/>
      <c r="EB46" s="30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2"/>
      <c r="EN46" s="15" t="s">
        <v>124</v>
      </c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7"/>
      <c r="EZ46" s="15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7"/>
    </row>
    <row r="47" spans="1:167" s="2" customFormat="1" ht="45" customHeight="1">
      <c r="A47" s="30" t="s">
        <v>69</v>
      </c>
      <c r="B47" s="31"/>
      <c r="C47" s="31"/>
      <c r="D47" s="31"/>
      <c r="E47" s="31"/>
      <c r="F47" s="31"/>
      <c r="G47" s="31"/>
      <c r="H47" s="31"/>
      <c r="I47" s="31"/>
      <c r="J47" s="32"/>
      <c r="K47" s="30"/>
      <c r="L47" s="31"/>
      <c r="M47" s="31"/>
      <c r="N47" s="31"/>
      <c r="O47" s="31"/>
      <c r="P47" s="31"/>
      <c r="Q47" s="31"/>
      <c r="R47" s="31"/>
      <c r="S47" s="31"/>
      <c r="T47" s="32"/>
      <c r="U47" s="30"/>
      <c r="V47" s="31"/>
      <c r="W47" s="31"/>
      <c r="X47" s="31"/>
      <c r="Y47" s="31"/>
      <c r="Z47" s="31"/>
      <c r="AA47" s="31"/>
      <c r="AB47" s="31"/>
      <c r="AC47" s="31"/>
      <c r="AD47" s="32"/>
      <c r="AE47" s="30"/>
      <c r="AF47" s="31"/>
      <c r="AG47" s="31"/>
      <c r="AH47" s="31"/>
      <c r="AI47" s="31"/>
      <c r="AJ47" s="31"/>
      <c r="AK47" s="32"/>
      <c r="AL47" s="15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7"/>
      <c r="AY47" s="15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7"/>
      <c r="BN47" s="18"/>
      <c r="BO47" s="19"/>
      <c r="BP47" s="19"/>
      <c r="BQ47" s="19"/>
      <c r="BR47" s="19"/>
      <c r="BS47" s="19"/>
      <c r="BT47" s="19"/>
      <c r="BU47" s="19"/>
      <c r="BV47" s="19"/>
      <c r="BW47" s="19"/>
      <c r="BX47" s="20"/>
      <c r="BY47" s="21"/>
      <c r="BZ47" s="22"/>
      <c r="CA47" s="22"/>
      <c r="CB47" s="22"/>
      <c r="CC47" s="22"/>
      <c r="CD47" s="22"/>
      <c r="CE47" s="22"/>
      <c r="CF47" s="22"/>
      <c r="CG47" s="22"/>
      <c r="CH47" s="22"/>
      <c r="CI47" s="23"/>
      <c r="CJ47" s="24">
        <v>100</v>
      </c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6"/>
      <c r="CZ47" s="94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7"/>
      <c r="DP47" s="30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2"/>
      <c r="EB47" s="30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2"/>
      <c r="EN47" s="15" t="s">
        <v>102</v>
      </c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7"/>
      <c r="EZ47" s="15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7"/>
    </row>
    <row r="48" spans="1:167" s="2" customFormat="1" ht="45" customHeight="1">
      <c r="A48" s="30" t="s">
        <v>93</v>
      </c>
      <c r="B48" s="31"/>
      <c r="C48" s="31"/>
      <c r="D48" s="31"/>
      <c r="E48" s="31"/>
      <c r="F48" s="31"/>
      <c r="G48" s="31"/>
      <c r="H48" s="31"/>
      <c r="I48" s="31"/>
      <c r="J48" s="32"/>
      <c r="K48" s="30"/>
      <c r="L48" s="31"/>
      <c r="M48" s="31"/>
      <c r="N48" s="31"/>
      <c r="O48" s="31"/>
      <c r="P48" s="31"/>
      <c r="Q48" s="31"/>
      <c r="R48" s="31"/>
      <c r="S48" s="31"/>
      <c r="T48" s="32"/>
      <c r="U48" s="30"/>
      <c r="V48" s="31"/>
      <c r="W48" s="31"/>
      <c r="X48" s="31"/>
      <c r="Y48" s="31"/>
      <c r="Z48" s="31"/>
      <c r="AA48" s="31"/>
      <c r="AB48" s="31"/>
      <c r="AC48" s="31"/>
      <c r="AD48" s="32"/>
      <c r="AE48" s="30"/>
      <c r="AF48" s="31"/>
      <c r="AG48" s="31"/>
      <c r="AH48" s="31"/>
      <c r="AI48" s="31"/>
      <c r="AJ48" s="31"/>
      <c r="AK48" s="32"/>
      <c r="AL48" s="15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7"/>
      <c r="AY48" s="15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7"/>
      <c r="BN48" s="18"/>
      <c r="BO48" s="19"/>
      <c r="BP48" s="19"/>
      <c r="BQ48" s="19"/>
      <c r="BR48" s="19"/>
      <c r="BS48" s="19"/>
      <c r="BT48" s="19"/>
      <c r="BU48" s="19"/>
      <c r="BV48" s="19"/>
      <c r="BW48" s="19"/>
      <c r="BX48" s="20"/>
      <c r="BY48" s="21"/>
      <c r="BZ48" s="22"/>
      <c r="CA48" s="22"/>
      <c r="CB48" s="22"/>
      <c r="CC48" s="22"/>
      <c r="CD48" s="22"/>
      <c r="CE48" s="22"/>
      <c r="CF48" s="22"/>
      <c r="CG48" s="22"/>
      <c r="CH48" s="22"/>
      <c r="CI48" s="23"/>
      <c r="CJ48" s="24">
        <v>32</v>
      </c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6"/>
      <c r="CZ48" s="15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7"/>
      <c r="DP48" s="30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2"/>
      <c r="EB48" s="30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2"/>
      <c r="EN48" s="15" t="s">
        <v>102</v>
      </c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7"/>
      <c r="EZ48" s="15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7"/>
    </row>
    <row r="49" spans="1:167" s="2" customFormat="1" ht="45" customHeight="1">
      <c r="A49" s="30" t="s">
        <v>103</v>
      </c>
      <c r="B49" s="31"/>
      <c r="C49" s="31"/>
      <c r="D49" s="31"/>
      <c r="E49" s="31"/>
      <c r="F49" s="31"/>
      <c r="G49" s="31"/>
      <c r="H49" s="31"/>
      <c r="I49" s="31"/>
      <c r="J49" s="32"/>
      <c r="K49" s="30"/>
      <c r="L49" s="31"/>
      <c r="M49" s="31"/>
      <c r="N49" s="31"/>
      <c r="O49" s="31"/>
      <c r="P49" s="31"/>
      <c r="Q49" s="31"/>
      <c r="R49" s="31"/>
      <c r="S49" s="31"/>
      <c r="T49" s="32"/>
      <c r="U49" s="30"/>
      <c r="V49" s="31"/>
      <c r="W49" s="31"/>
      <c r="X49" s="31"/>
      <c r="Y49" s="31"/>
      <c r="Z49" s="31"/>
      <c r="AA49" s="31"/>
      <c r="AB49" s="31"/>
      <c r="AC49" s="31"/>
      <c r="AD49" s="32"/>
      <c r="AE49" s="30"/>
      <c r="AF49" s="31"/>
      <c r="AG49" s="31"/>
      <c r="AH49" s="31"/>
      <c r="AI49" s="31"/>
      <c r="AJ49" s="31"/>
      <c r="AK49" s="32"/>
      <c r="AL49" s="15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7"/>
      <c r="AY49" s="15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7"/>
      <c r="BN49" s="18"/>
      <c r="BO49" s="19"/>
      <c r="BP49" s="19"/>
      <c r="BQ49" s="19"/>
      <c r="BR49" s="19"/>
      <c r="BS49" s="19"/>
      <c r="BT49" s="19"/>
      <c r="BU49" s="19"/>
      <c r="BV49" s="19"/>
      <c r="BW49" s="19"/>
      <c r="BX49" s="20"/>
      <c r="BY49" s="21"/>
      <c r="BZ49" s="22"/>
      <c r="CA49" s="22"/>
      <c r="CB49" s="22"/>
      <c r="CC49" s="22"/>
      <c r="CD49" s="22"/>
      <c r="CE49" s="22"/>
      <c r="CF49" s="22"/>
      <c r="CG49" s="22"/>
      <c r="CH49" s="22"/>
      <c r="CI49" s="23"/>
      <c r="CJ49" s="24">
        <v>5</v>
      </c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6"/>
      <c r="CZ49" s="15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7"/>
      <c r="DP49" s="30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2"/>
      <c r="EB49" s="30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2"/>
      <c r="EN49" s="15" t="s">
        <v>102</v>
      </c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7"/>
      <c r="EZ49" s="15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7"/>
    </row>
    <row r="50" spans="1:167" s="2" customFormat="1" ht="45" customHeight="1">
      <c r="A50" s="30" t="s">
        <v>115</v>
      </c>
      <c r="B50" s="31"/>
      <c r="C50" s="31"/>
      <c r="D50" s="31"/>
      <c r="E50" s="31"/>
      <c r="F50" s="31"/>
      <c r="G50" s="31"/>
      <c r="H50" s="31"/>
      <c r="I50" s="31"/>
      <c r="J50" s="32"/>
      <c r="K50" s="30"/>
      <c r="L50" s="31"/>
      <c r="M50" s="31"/>
      <c r="N50" s="31"/>
      <c r="O50" s="31"/>
      <c r="P50" s="31"/>
      <c r="Q50" s="31"/>
      <c r="R50" s="31"/>
      <c r="S50" s="31"/>
      <c r="T50" s="32"/>
      <c r="U50" s="30"/>
      <c r="V50" s="31"/>
      <c r="W50" s="31"/>
      <c r="X50" s="31"/>
      <c r="Y50" s="31"/>
      <c r="Z50" s="31"/>
      <c r="AA50" s="31"/>
      <c r="AB50" s="31"/>
      <c r="AC50" s="31"/>
      <c r="AD50" s="32"/>
      <c r="AE50" s="30"/>
      <c r="AF50" s="31"/>
      <c r="AG50" s="31"/>
      <c r="AH50" s="31"/>
      <c r="AI50" s="31"/>
      <c r="AJ50" s="31"/>
      <c r="AK50" s="32"/>
      <c r="AL50" s="15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7"/>
      <c r="AY50" s="15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7"/>
      <c r="BN50" s="18"/>
      <c r="BO50" s="19"/>
      <c r="BP50" s="19"/>
      <c r="BQ50" s="19"/>
      <c r="BR50" s="19"/>
      <c r="BS50" s="19"/>
      <c r="BT50" s="19"/>
      <c r="BU50" s="19"/>
      <c r="BV50" s="19"/>
      <c r="BW50" s="19"/>
      <c r="BX50" s="20"/>
      <c r="BY50" s="21"/>
      <c r="BZ50" s="22"/>
      <c r="CA50" s="22"/>
      <c r="CB50" s="22"/>
      <c r="CC50" s="22"/>
      <c r="CD50" s="22"/>
      <c r="CE50" s="22"/>
      <c r="CF50" s="22"/>
      <c r="CG50" s="22"/>
      <c r="CH50" s="22"/>
      <c r="CI50" s="23"/>
      <c r="CJ50" s="24">
        <v>130</v>
      </c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6"/>
      <c r="CZ50" s="15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7"/>
      <c r="DP50" s="30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2"/>
      <c r="EB50" s="30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2"/>
      <c r="EN50" s="15" t="s">
        <v>102</v>
      </c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7"/>
      <c r="EZ50" s="15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7"/>
    </row>
    <row r="51" spans="1:167" s="2" customFormat="1" ht="45" customHeight="1">
      <c r="A51" s="30" t="s">
        <v>72</v>
      </c>
      <c r="B51" s="31"/>
      <c r="C51" s="31"/>
      <c r="D51" s="31"/>
      <c r="E51" s="31"/>
      <c r="F51" s="31"/>
      <c r="G51" s="31"/>
      <c r="H51" s="31"/>
      <c r="I51" s="31"/>
      <c r="J51" s="32"/>
      <c r="K51" s="30"/>
      <c r="L51" s="31"/>
      <c r="M51" s="31"/>
      <c r="N51" s="31"/>
      <c r="O51" s="31"/>
      <c r="P51" s="31"/>
      <c r="Q51" s="31"/>
      <c r="R51" s="31"/>
      <c r="S51" s="31"/>
      <c r="T51" s="32"/>
      <c r="U51" s="30"/>
      <c r="V51" s="31"/>
      <c r="W51" s="31"/>
      <c r="X51" s="31"/>
      <c r="Y51" s="31"/>
      <c r="Z51" s="31"/>
      <c r="AA51" s="31"/>
      <c r="AB51" s="31"/>
      <c r="AC51" s="31"/>
      <c r="AD51" s="32"/>
      <c r="AE51" s="30"/>
      <c r="AF51" s="31"/>
      <c r="AG51" s="31"/>
      <c r="AH51" s="31"/>
      <c r="AI51" s="31"/>
      <c r="AJ51" s="31"/>
      <c r="AK51" s="32"/>
      <c r="AL51" s="15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7"/>
      <c r="AY51" s="15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7"/>
      <c r="BN51" s="18"/>
      <c r="BO51" s="19"/>
      <c r="BP51" s="19"/>
      <c r="BQ51" s="19"/>
      <c r="BR51" s="19"/>
      <c r="BS51" s="19"/>
      <c r="BT51" s="19"/>
      <c r="BU51" s="19"/>
      <c r="BV51" s="19"/>
      <c r="BW51" s="19"/>
      <c r="BX51" s="20"/>
      <c r="BY51" s="21"/>
      <c r="BZ51" s="22"/>
      <c r="CA51" s="22"/>
      <c r="CB51" s="22"/>
      <c r="CC51" s="22"/>
      <c r="CD51" s="22"/>
      <c r="CE51" s="22"/>
      <c r="CF51" s="22"/>
      <c r="CG51" s="22"/>
      <c r="CH51" s="22"/>
      <c r="CI51" s="23"/>
      <c r="CJ51" s="24">
        <v>2300</v>
      </c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6"/>
      <c r="CZ51" s="15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7"/>
      <c r="DP51" s="30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2"/>
      <c r="EB51" s="30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2"/>
      <c r="EN51" s="15" t="s">
        <v>102</v>
      </c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7"/>
      <c r="EZ51" s="15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7"/>
    </row>
    <row r="52" spans="1:167" s="2" customFormat="1" ht="45" customHeight="1">
      <c r="A52" s="30" t="s">
        <v>104</v>
      </c>
      <c r="B52" s="31"/>
      <c r="C52" s="31"/>
      <c r="D52" s="31"/>
      <c r="E52" s="31"/>
      <c r="F52" s="31"/>
      <c r="G52" s="31"/>
      <c r="H52" s="31"/>
      <c r="I52" s="31"/>
      <c r="J52" s="32"/>
      <c r="K52" s="30"/>
      <c r="L52" s="31"/>
      <c r="M52" s="31"/>
      <c r="N52" s="31"/>
      <c r="O52" s="31"/>
      <c r="P52" s="31"/>
      <c r="Q52" s="31"/>
      <c r="R52" s="31"/>
      <c r="S52" s="31"/>
      <c r="T52" s="32"/>
      <c r="U52" s="30"/>
      <c r="V52" s="31"/>
      <c r="W52" s="31"/>
      <c r="X52" s="31"/>
      <c r="Y52" s="31"/>
      <c r="Z52" s="31"/>
      <c r="AA52" s="31"/>
      <c r="AB52" s="31"/>
      <c r="AC52" s="31"/>
      <c r="AD52" s="32"/>
      <c r="AE52" s="30"/>
      <c r="AF52" s="31"/>
      <c r="AG52" s="31"/>
      <c r="AH52" s="31"/>
      <c r="AI52" s="31"/>
      <c r="AJ52" s="31"/>
      <c r="AK52" s="32"/>
      <c r="AL52" s="15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7"/>
      <c r="AY52" s="15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7"/>
      <c r="BN52" s="18"/>
      <c r="BO52" s="19"/>
      <c r="BP52" s="19"/>
      <c r="BQ52" s="19"/>
      <c r="BR52" s="19"/>
      <c r="BS52" s="19"/>
      <c r="BT52" s="19"/>
      <c r="BU52" s="19"/>
      <c r="BV52" s="19"/>
      <c r="BW52" s="19"/>
      <c r="BX52" s="20"/>
      <c r="BY52" s="21"/>
      <c r="BZ52" s="22"/>
      <c r="CA52" s="22"/>
      <c r="CB52" s="22"/>
      <c r="CC52" s="22"/>
      <c r="CD52" s="22"/>
      <c r="CE52" s="22"/>
      <c r="CF52" s="22"/>
      <c r="CG52" s="22"/>
      <c r="CH52" s="22"/>
      <c r="CI52" s="23"/>
      <c r="CJ52" s="24">
        <v>4</v>
      </c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6"/>
      <c r="CZ52" s="15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7"/>
      <c r="DP52" s="30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2"/>
      <c r="EB52" s="30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2"/>
      <c r="EN52" s="15" t="s">
        <v>102</v>
      </c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7"/>
      <c r="EZ52" s="15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7"/>
    </row>
    <row r="53" spans="1:167" s="2" customFormat="1" ht="45" customHeight="1">
      <c r="A53" s="30" t="s">
        <v>65</v>
      </c>
      <c r="B53" s="31"/>
      <c r="C53" s="31"/>
      <c r="D53" s="31"/>
      <c r="E53" s="31"/>
      <c r="F53" s="31"/>
      <c r="G53" s="31"/>
      <c r="H53" s="31"/>
      <c r="I53" s="31"/>
      <c r="J53" s="32"/>
      <c r="K53" s="30"/>
      <c r="L53" s="31"/>
      <c r="M53" s="31"/>
      <c r="N53" s="31"/>
      <c r="O53" s="31"/>
      <c r="P53" s="31"/>
      <c r="Q53" s="31"/>
      <c r="R53" s="31"/>
      <c r="S53" s="31"/>
      <c r="T53" s="32"/>
      <c r="U53" s="30"/>
      <c r="V53" s="31"/>
      <c r="W53" s="31"/>
      <c r="X53" s="31"/>
      <c r="Y53" s="31"/>
      <c r="Z53" s="31"/>
      <c r="AA53" s="31"/>
      <c r="AB53" s="31"/>
      <c r="AC53" s="31"/>
      <c r="AD53" s="32"/>
      <c r="AE53" s="30"/>
      <c r="AF53" s="31"/>
      <c r="AG53" s="31"/>
      <c r="AH53" s="31"/>
      <c r="AI53" s="31"/>
      <c r="AJ53" s="31"/>
      <c r="AK53" s="32"/>
      <c r="AL53" s="15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7"/>
      <c r="AY53" s="15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7"/>
      <c r="BN53" s="18"/>
      <c r="BO53" s="19"/>
      <c r="BP53" s="19"/>
      <c r="BQ53" s="19"/>
      <c r="BR53" s="19"/>
      <c r="BS53" s="19"/>
      <c r="BT53" s="19"/>
      <c r="BU53" s="19"/>
      <c r="BV53" s="19"/>
      <c r="BW53" s="19"/>
      <c r="BX53" s="20"/>
      <c r="BY53" s="21"/>
      <c r="BZ53" s="22"/>
      <c r="CA53" s="22"/>
      <c r="CB53" s="22"/>
      <c r="CC53" s="22"/>
      <c r="CD53" s="22"/>
      <c r="CE53" s="22"/>
      <c r="CF53" s="22"/>
      <c r="CG53" s="22"/>
      <c r="CH53" s="22"/>
      <c r="CI53" s="23"/>
      <c r="CJ53" s="24">
        <v>500</v>
      </c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6"/>
      <c r="CZ53" s="15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7"/>
      <c r="DP53" s="30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2"/>
      <c r="EB53" s="30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2"/>
      <c r="EN53" s="15" t="s">
        <v>102</v>
      </c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7"/>
      <c r="EZ53" s="15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7"/>
    </row>
    <row r="54" spans="1:167" s="2" customFormat="1" ht="45" customHeight="1">
      <c r="A54" s="30"/>
      <c r="B54" s="31"/>
      <c r="C54" s="31"/>
      <c r="D54" s="31"/>
      <c r="E54" s="31"/>
      <c r="F54" s="31"/>
      <c r="G54" s="31"/>
      <c r="H54" s="31"/>
      <c r="I54" s="31"/>
      <c r="J54" s="32"/>
      <c r="K54" s="30"/>
      <c r="L54" s="31"/>
      <c r="M54" s="31"/>
      <c r="N54" s="31"/>
      <c r="O54" s="31"/>
      <c r="P54" s="31"/>
      <c r="Q54" s="31"/>
      <c r="R54" s="31"/>
      <c r="S54" s="31"/>
      <c r="T54" s="32"/>
      <c r="U54" s="30"/>
      <c r="V54" s="31"/>
      <c r="W54" s="31"/>
      <c r="X54" s="31"/>
      <c r="Y54" s="31"/>
      <c r="Z54" s="31"/>
      <c r="AA54" s="31"/>
      <c r="AB54" s="31"/>
      <c r="AC54" s="31"/>
      <c r="AD54" s="32"/>
      <c r="AE54" s="30"/>
      <c r="AF54" s="31"/>
      <c r="AG54" s="31"/>
      <c r="AH54" s="31"/>
      <c r="AI54" s="31"/>
      <c r="AJ54" s="31"/>
      <c r="AK54" s="32"/>
      <c r="AL54" s="15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7"/>
      <c r="AY54" s="15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7"/>
      <c r="BN54" s="18"/>
      <c r="BO54" s="19"/>
      <c r="BP54" s="19"/>
      <c r="BQ54" s="19"/>
      <c r="BR54" s="19"/>
      <c r="BS54" s="19"/>
      <c r="BT54" s="19"/>
      <c r="BU54" s="19"/>
      <c r="BV54" s="19"/>
      <c r="BW54" s="19"/>
      <c r="BX54" s="20"/>
      <c r="BY54" s="21"/>
      <c r="BZ54" s="22"/>
      <c r="CA54" s="22"/>
      <c r="CB54" s="22"/>
      <c r="CC54" s="22"/>
      <c r="CD54" s="22"/>
      <c r="CE54" s="22"/>
      <c r="CF54" s="22"/>
      <c r="CG54" s="22"/>
      <c r="CH54" s="22"/>
      <c r="CI54" s="23"/>
      <c r="CJ54" s="24">
        <f>SUM(CJ47:CJ53)</f>
        <v>3071</v>
      </c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6"/>
      <c r="CZ54" s="15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7"/>
      <c r="DP54" s="30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2"/>
      <c r="EB54" s="30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2"/>
      <c r="EN54" s="15" t="s">
        <v>105</v>
      </c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7"/>
      <c r="EZ54" s="15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7"/>
    </row>
    <row r="55" spans="1:167" s="2" customFormat="1" ht="45" customHeight="1">
      <c r="A55" s="30"/>
      <c r="B55" s="31"/>
      <c r="C55" s="31"/>
      <c r="D55" s="31"/>
      <c r="E55" s="31"/>
      <c r="F55" s="31"/>
      <c r="G55" s="31"/>
      <c r="H55" s="31"/>
      <c r="I55" s="31"/>
      <c r="J55" s="32"/>
      <c r="K55" s="30"/>
      <c r="L55" s="31"/>
      <c r="M55" s="31"/>
      <c r="N55" s="31"/>
      <c r="O55" s="31"/>
      <c r="P55" s="31"/>
      <c r="Q55" s="31"/>
      <c r="R55" s="31"/>
      <c r="S55" s="31"/>
      <c r="T55" s="32"/>
      <c r="U55" s="30"/>
      <c r="V55" s="31"/>
      <c r="W55" s="31"/>
      <c r="X55" s="31"/>
      <c r="Y55" s="31"/>
      <c r="Z55" s="31"/>
      <c r="AA55" s="31"/>
      <c r="AB55" s="31"/>
      <c r="AC55" s="31"/>
      <c r="AD55" s="32"/>
      <c r="AE55" s="30"/>
      <c r="AF55" s="31"/>
      <c r="AG55" s="31"/>
      <c r="AH55" s="31"/>
      <c r="AI55" s="31"/>
      <c r="AJ55" s="31"/>
      <c r="AK55" s="32"/>
      <c r="AL55" s="15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7"/>
      <c r="AY55" s="15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7"/>
      <c r="BN55" s="18"/>
      <c r="BO55" s="19"/>
      <c r="BP55" s="19"/>
      <c r="BQ55" s="19"/>
      <c r="BR55" s="19"/>
      <c r="BS55" s="19"/>
      <c r="BT55" s="19"/>
      <c r="BU55" s="19"/>
      <c r="BV55" s="19"/>
      <c r="BW55" s="19"/>
      <c r="BX55" s="20"/>
      <c r="BY55" s="18"/>
      <c r="BZ55" s="19"/>
      <c r="CA55" s="19"/>
      <c r="CB55" s="19"/>
      <c r="CC55" s="19"/>
      <c r="CD55" s="19"/>
      <c r="CE55" s="19"/>
      <c r="CF55" s="19"/>
      <c r="CG55" s="19"/>
      <c r="CH55" s="19"/>
      <c r="CI55" s="20"/>
      <c r="CJ55" s="24">
        <f>CJ38+CJ39+CJ40+CJ41</f>
        <v>1850</v>
      </c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6"/>
      <c r="CZ55" s="94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7"/>
      <c r="DP55" s="30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2"/>
      <c r="EB55" s="30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2"/>
      <c r="EN55" s="15" t="s">
        <v>169</v>
      </c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7"/>
      <c r="EZ55" s="15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7"/>
    </row>
    <row r="56" spans="1:167" s="2" customFormat="1" ht="45" customHeight="1">
      <c r="A56" s="30"/>
      <c r="B56" s="31"/>
      <c r="C56" s="31"/>
      <c r="D56" s="31"/>
      <c r="E56" s="31"/>
      <c r="F56" s="31"/>
      <c r="G56" s="31"/>
      <c r="H56" s="31"/>
      <c r="I56" s="31"/>
      <c r="J56" s="32"/>
      <c r="K56" s="30"/>
      <c r="L56" s="31"/>
      <c r="M56" s="31"/>
      <c r="N56" s="31"/>
      <c r="O56" s="31"/>
      <c r="P56" s="31"/>
      <c r="Q56" s="31"/>
      <c r="R56" s="31"/>
      <c r="S56" s="31"/>
      <c r="T56" s="32"/>
      <c r="U56" s="30"/>
      <c r="V56" s="31"/>
      <c r="W56" s="31"/>
      <c r="X56" s="31"/>
      <c r="Y56" s="31"/>
      <c r="Z56" s="31"/>
      <c r="AA56" s="31"/>
      <c r="AB56" s="31"/>
      <c r="AC56" s="31"/>
      <c r="AD56" s="32"/>
      <c r="AE56" s="30"/>
      <c r="AF56" s="31"/>
      <c r="AG56" s="31"/>
      <c r="AH56" s="31"/>
      <c r="AI56" s="31"/>
      <c r="AJ56" s="31"/>
      <c r="AK56" s="32"/>
      <c r="AL56" s="15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7"/>
      <c r="AY56" s="15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7"/>
      <c r="BN56" s="18"/>
      <c r="BO56" s="19"/>
      <c r="BP56" s="19"/>
      <c r="BQ56" s="19"/>
      <c r="BR56" s="19"/>
      <c r="BS56" s="19"/>
      <c r="BT56" s="19"/>
      <c r="BU56" s="19"/>
      <c r="BV56" s="19"/>
      <c r="BW56" s="19"/>
      <c r="BX56" s="20"/>
      <c r="BY56" s="18"/>
      <c r="BZ56" s="19"/>
      <c r="CA56" s="19"/>
      <c r="CB56" s="19"/>
      <c r="CC56" s="19"/>
      <c r="CD56" s="19"/>
      <c r="CE56" s="19"/>
      <c r="CF56" s="19"/>
      <c r="CG56" s="19"/>
      <c r="CH56" s="19"/>
      <c r="CI56" s="20"/>
      <c r="CJ56" s="24">
        <f>CJ22+CJ39+CJ40+CJ41+CJ42+CJ43+CJ44+CJ45</f>
        <v>1462.55</v>
      </c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6"/>
      <c r="CZ56" s="95">
        <f>CJ46+CJ54</f>
        <v>74321.28</v>
      </c>
      <c r="DA56" s="96"/>
      <c r="DB56" s="96"/>
      <c r="DC56" s="96"/>
      <c r="DD56" s="96"/>
      <c r="DE56" s="96"/>
      <c r="DF56" s="96"/>
      <c r="DG56" s="96"/>
      <c r="DH56" s="96"/>
      <c r="DI56" s="96"/>
      <c r="DJ56" s="96"/>
      <c r="DK56" s="96"/>
      <c r="DL56" s="96"/>
      <c r="DM56" s="96"/>
      <c r="DN56" s="96"/>
      <c r="DO56" s="97"/>
      <c r="DP56" s="30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2"/>
      <c r="EB56" s="30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2"/>
      <c r="EN56" s="15" t="s">
        <v>106</v>
      </c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7"/>
      <c r="EZ56" s="15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7"/>
    </row>
    <row r="57" spans="1:167" s="2" customFormat="1" ht="45" customHeight="1">
      <c r="A57" s="43"/>
      <c r="B57" s="44"/>
      <c r="C57" s="44"/>
      <c r="D57" s="44"/>
      <c r="E57" s="44"/>
      <c r="F57" s="44"/>
      <c r="G57" s="44"/>
      <c r="H57" s="44"/>
      <c r="I57" s="44"/>
      <c r="J57" s="45"/>
      <c r="K57" s="43"/>
      <c r="L57" s="44"/>
      <c r="M57" s="44"/>
      <c r="N57" s="44"/>
      <c r="O57" s="44"/>
      <c r="P57" s="44"/>
      <c r="Q57" s="44"/>
      <c r="R57" s="44"/>
      <c r="S57" s="44"/>
      <c r="T57" s="45"/>
      <c r="U57" s="43"/>
      <c r="V57" s="44"/>
      <c r="W57" s="44"/>
      <c r="X57" s="44"/>
      <c r="Y57" s="44"/>
      <c r="Z57" s="44"/>
      <c r="AA57" s="44"/>
      <c r="AB57" s="44"/>
      <c r="AC57" s="44"/>
      <c r="AD57" s="45"/>
      <c r="AE57" s="43"/>
      <c r="AF57" s="44"/>
      <c r="AG57" s="44"/>
      <c r="AH57" s="44"/>
      <c r="AI57" s="44"/>
      <c r="AJ57" s="44"/>
      <c r="AK57" s="45"/>
      <c r="AL57" s="27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9"/>
      <c r="AY57" s="27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9"/>
      <c r="BN57" s="34"/>
      <c r="BO57" s="35"/>
      <c r="BP57" s="35"/>
      <c r="BQ57" s="35"/>
      <c r="BR57" s="35"/>
      <c r="BS57" s="35"/>
      <c r="BT57" s="35"/>
      <c r="BU57" s="35"/>
      <c r="BV57" s="35"/>
      <c r="BW57" s="35"/>
      <c r="BX57" s="36"/>
      <c r="BY57" s="34"/>
      <c r="BZ57" s="35"/>
      <c r="CA57" s="35"/>
      <c r="CB57" s="35"/>
      <c r="CC57" s="35"/>
      <c r="CD57" s="35"/>
      <c r="CE57" s="35"/>
      <c r="CF57" s="35"/>
      <c r="CG57" s="35"/>
      <c r="CH57" s="35"/>
      <c r="CI57" s="36"/>
      <c r="CJ57" s="88" t="s">
        <v>177</v>
      </c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90"/>
      <c r="CZ57" s="91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3"/>
      <c r="DP57" s="43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5"/>
      <c r="EB57" s="43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5"/>
      <c r="EN57" s="27" t="s">
        <v>110</v>
      </c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9"/>
      <c r="EZ57" s="27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9"/>
    </row>
    <row r="58" spans="1:167" s="2" customFormat="1" ht="11.25" customHeight="1">
      <c r="A58" s="43"/>
      <c r="B58" s="44"/>
      <c r="C58" s="44"/>
      <c r="D58" s="44"/>
      <c r="E58" s="44"/>
      <c r="F58" s="44"/>
      <c r="G58" s="44"/>
      <c r="H58" s="44"/>
      <c r="I58" s="44"/>
      <c r="J58" s="45"/>
      <c r="K58" s="43"/>
      <c r="L58" s="44"/>
      <c r="M58" s="44"/>
      <c r="N58" s="44"/>
      <c r="O58" s="44"/>
      <c r="P58" s="44"/>
      <c r="Q58" s="44"/>
      <c r="R58" s="44"/>
      <c r="S58" s="44"/>
      <c r="T58" s="45"/>
      <c r="U58" s="43"/>
      <c r="V58" s="44"/>
      <c r="W58" s="44"/>
      <c r="X58" s="44"/>
      <c r="Y58" s="44"/>
      <c r="Z58" s="44"/>
      <c r="AA58" s="44"/>
      <c r="AB58" s="44"/>
      <c r="AC58" s="44"/>
      <c r="AD58" s="45"/>
      <c r="AE58" s="43"/>
      <c r="AF58" s="44"/>
      <c r="AG58" s="44"/>
      <c r="AH58" s="44"/>
      <c r="AI58" s="44"/>
      <c r="AJ58" s="44"/>
      <c r="AK58" s="45"/>
      <c r="AL58" s="27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9"/>
      <c r="AY58" s="27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9"/>
      <c r="BN58" s="34"/>
      <c r="BO58" s="35"/>
      <c r="BP58" s="35"/>
      <c r="BQ58" s="35"/>
      <c r="BR58" s="35"/>
      <c r="BS58" s="35"/>
      <c r="BT58" s="35"/>
      <c r="BU58" s="35"/>
      <c r="BV58" s="35"/>
      <c r="BW58" s="35"/>
      <c r="BX58" s="36"/>
      <c r="BY58" s="34"/>
      <c r="BZ58" s="35"/>
      <c r="CA58" s="35"/>
      <c r="CB58" s="35"/>
      <c r="CC58" s="35"/>
      <c r="CD58" s="35"/>
      <c r="CE58" s="35"/>
      <c r="CF58" s="35"/>
      <c r="CG58" s="35"/>
      <c r="CH58" s="35"/>
      <c r="CI58" s="36"/>
      <c r="CJ58" s="59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1"/>
      <c r="CZ58" s="27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9"/>
      <c r="DP58" s="43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5"/>
      <c r="EB58" s="43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5"/>
      <c r="EN58" s="27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9"/>
      <c r="EZ58" s="27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9"/>
    </row>
    <row r="60" spans="1:144" ht="13.5">
      <c r="A60" s="63" t="s">
        <v>170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DD60" s="67" t="s">
        <v>25</v>
      </c>
      <c r="DE60" s="67"/>
      <c r="DF60" s="68"/>
      <c r="DG60" s="68"/>
      <c r="DH60" s="68"/>
      <c r="DI60" s="68"/>
      <c r="DJ60" s="68"/>
      <c r="DK60" s="69" t="s">
        <v>23</v>
      </c>
      <c r="DL60" s="69"/>
      <c r="DM60" s="9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5" t="s">
        <v>24</v>
      </c>
      <c r="EE60" s="65"/>
      <c r="EF60" s="65"/>
      <c r="EG60" s="65"/>
      <c r="EH60" s="66"/>
      <c r="EI60" s="66"/>
      <c r="EJ60" s="66"/>
      <c r="EK60" s="66"/>
      <c r="EL60" s="8" t="s">
        <v>22</v>
      </c>
      <c r="EM60" s="8"/>
      <c r="EN60" s="8"/>
    </row>
    <row r="61" spans="1:144" ht="13.5">
      <c r="A61" s="64" t="s">
        <v>19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CB61" s="64" t="s">
        <v>20</v>
      </c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DD61" s="58" t="s">
        <v>26</v>
      </c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</row>
    <row r="62" s="2" customFormat="1" ht="11.25">
      <c r="CE62" s="2" t="s">
        <v>21</v>
      </c>
    </row>
    <row r="63" spans="1:32" ht="13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</sheetData>
  <sheetProtection/>
  <mergeCells count="587">
    <mergeCell ref="CJ50:CY50"/>
    <mergeCell ref="CZ50:DO50"/>
    <mergeCell ref="DP50:EA50"/>
    <mergeCell ref="EB50:EM50"/>
    <mergeCell ref="EN50:EY50"/>
    <mergeCell ref="EZ50:FK50"/>
    <mergeCell ref="EN39:EY39"/>
    <mergeCell ref="EZ39:FK39"/>
    <mergeCell ref="A50:J50"/>
    <mergeCell ref="K50:T50"/>
    <mergeCell ref="U50:AD50"/>
    <mergeCell ref="AE50:AK50"/>
    <mergeCell ref="AL50:AX50"/>
    <mergeCell ref="AY50:BM50"/>
    <mergeCell ref="BN50:BX50"/>
    <mergeCell ref="BY50:CI50"/>
    <mergeCell ref="BN39:BX39"/>
    <mergeCell ref="BY39:CI39"/>
    <mergeCell ref="CJ39:CY39"/>
    <mergeCell ref="CZ39:DO39"/>
    <mergeCell ref="DP39:EA39"/>
    <mergeCell ref="EB39:EM39"/>
    <mergeCell ref="A39:J39"/>
    <mergeCell ref="K39:T39"/>
    <mergeCell ref="U39:AD39"/>
    <mergeCell ref="AE39:AK39"/>
    <mergeCell ref="AL39:AX39"/>
    <mergeCell ref="AY39:BM39"/>
    <mergeCell ref="CJ43:CY43"/>
    <mergeCell ref="CZ43:DO43"/>
    <mergeCell ref="DP43:EA43"/>
    <mergeCell ref="EB43:EM43"/>
    <mergeCell ref="EN43:EY43"/>
    <mergeCell ref="EZ43:FK43"/>
    <mergeCell ref="EN55:EY55"/>
    <mergeCell ref="EZ55:FK55"/>
    <mergeCell ref="A43:J43"/>
    <mergeCell ref="K43:T43"/>
    <mergeCell ref="U43:AD43"/>
    <mergeCell ref="AE43:AK43"/>
    <mergeCell ref="AL43:AX43"/>
    <mergeCell ref="AY43:BM43"/>
    <mergeCell ref="BN43:BX43"/>
    <mergeCell ref="BY43:CI43"/>
    <mergeCell ref="BN55:BX55"/>
    <mergeCell ref="BY55:CI55"/>
    <mergeCell ref="CJ55:CY55"/>
    <mergeCell ref="CZ55:DO55"/>
    <mergeCell ref="DP55:EA55"/>
    <mergeCell ref="EB55:EM55"/>
    <mergeCell ref="A55:J55"/>
    <mergeCell ref="K55:T55"/>
    <mergeCell ref="U55:AD55"/>
    <mergeCell ref="AE55:AK55"/>
    <mergeCell ref="AL55:AX55"/>
    <mergeCell ref="AY55:BM55"/>
    <mergeCell ref="CJ45:CY45"/>
    <mergeCell ref="CZ45:DO45"/>
    <mergeCell ref="DP45:EA45"/>
    <mergeCell ref="EB45:EM45"/>
    <mergeCell ref="EN45:EY45"/>
    <mergeCell ref="EZ45:FK45"/>
    <mergeCell ref="EN44:EY44"/>
    <mergeCell ref="EZ44:FK44"/>
    <mergeCell ref="A45:J45"/>
    <mergeCell ref="K45:T45"/>
    <mergeCell ref="U45:AD45"/>
    <mergeCell ref="AE45:AK45"/>
    <mergeCell ref="AL45:AX45"/>
    <mergeCell ref="AY45:BM45"/>
    <mergeCell ref="BN45:BX45"/>
    <mergeCell ref="BY45:CI45"/>
    <mergeCell ref="BN44:BX44"/>
    <mergeCell ref="BY44:CI44"/>
    <mergeCell ref="CJ44:CY44"/>
    <mergeCell ref="CZ44:DO44"/>
    <mergeCell ref="DP44:EA44"/>
    <mergeCell ref="EB44:EM44"/>
    <mergeCell ref="A44:J44"/>
    <mergeCell ref="K44:T44"/>
    <mergeCell ref="U44:AD44"/>
    <mergeCell ref="AE44:AK44"/>
    <mergeCell ref="AL44:AX44"/>
    <mergeCell ref="AY44:BM44"/>
    <mergeCell ref="CJ42:CY42"/>
    <mergeCell ref="CZ42:DO42"/>
    <mergeCell ref="DP42:EA42"/>
    <mergeCell ref="EB42:EM42"/>
    <mergeCell ref="EN42:EY42"/>
    <mergeCell ref="EZ42:FK42"/>
    <mergeCell ref="EN41:EY41"/>
    <mergeCell ref="EZ41:FK41"/>
    <mergeCell ref="A42:J42"/>
    <mergeCell ref="K42:T42"/>
    <mergeCell ref="U42:AD42"/>
    <mergeCell ref="AE42:AK42"/>
    <mergeCell ref="AL42:AX42"/>
    <mergeCell ref="AY42:BM42"/>
    <mergeCell ref="BN42:BX42"/>
    <mergeCell ref="BY42:CI42"/>
    <mergeCell ref="BN41:BX41"/>
    <mergeCell ref="BY41:CI41"/>
    <mergeCell ref="CJ41:CY41"/>
    <mergeCell ref="CZ41:DO41"/>
    <mergeCell ref="DP41:EA41"/>
    <mergeCell ref="EB41:EM41"/>
    <mergeCell ref="A41:J41"/>
    <mergeCell ref="K41:T41"/>
    <mergeCell ref="U41:AD41"/>
    <mergeCell ref="AE41:AK41"/>
    <mergeCell ref="AL41:AX41"/>
    <mergeCell ref="AY41:BM41"/>
    <mergeCell ref="CJ40:CY40"/>
    <mergeCell ref="CZ40:DO40"/>
    <mergeCell ref="DP40:EA40"/>
    <mergeCell ref="EB40:EM40"/>
    <mergeCell ref="EN40:EY40"/>
    <mergeCell ref="EZ40:FK40"/>
    <mergeCell ref="EN38:EY38"/>
    <mergeCell ref="EZ38:FK38"/>
    <mergeCell ref="A40:J40"/>
    <mergeCell ref="K40:T40"/>
    <mergeCell ref="U40:AD40"/>
    <mergeCell ref="AE40:AK40"/>
    <mergeCell ref="AL40:AX40"/>
    <mergeCell ref="AY40:BM40"/>
    <mergeCell ref="BN40:BX40"/>
    <mergeCell ref="BY40:CI40"/>
    <mergeCell ref="BN38:BX38"/>
    <mergeCell ref="BY38:CI38"/>
    <mergeCell ref="CJ38:CY38"/>
    <mergeCell ref="CZ38:DO38"/>
    <mergeCell ref="DP38:EA38"/>
    <mergeCell ref="EB38:EM38"/>
    <mergeCell ref="A38:J38"/>
    <mergeCell ref="K38:T38"/>
    <mergeCell ref="U38:AD38"/>
    <mergeCell ref="AE38:AK38"/>
    <mergeCell ref="AL38:AX38"/>
    <mergeCell ref="AY38:BM38"/>
    <mergeCell ref="EN36:EY36"/>
    <mergeCell ref="EZ36:FK36"/>
    <mergeCell ref="BN36:BX36"/>
    <mergeCell ref="BY36:CI36"/>
    <mergeCell ref="CJ36:CY36"/>
    <mergeCell ref="CZ36:DO36"/>
    <mergeCell ref="DP36:EA36"/>
    <mergeCell ref="EB36:EM36"/>
    <mergeCell ref="A36:J36"/>
    <mergeCell ref="K36:T36"/>
    <mergeCell ref="U36:AD36"/>
    <mergeCell ref="AE36:AK36"/>
    <mergeCell ref="AL36:AX36"/>
    <mergeCell ref="AY36:BM36"/>
    <mergeCell ref="CJ35:CY35"/>
    <mergeCell ref="CZ35:DO35"/>
    <mergeCell ref="DP35:EA35"/>
    <mergeCell ref="EB35:EM35"/>
    <mergeCell ref="EN35:EY35"/>
    <mergeCell ref="EZ35:FK35"/>
    <mergeCell ref="EN46:EY46"/>
    <mergeCell ref="EZ46:FK46"/>
    <mergeCell ref="A35:J35"/>
    <mergeCell ref="K35:T35"/>
    <mergeCell ref="U35:AD35"/>
    <mergeCell ref="AE35:AK35"/>
    <mergeCell ref="AL35:AX35"/>
    <mergeCell ref="AY35:BM35"/>
    <mergeCell ref="BN35:BX35"/>
    <mergeCell ref="BY35:CI35"/>
    <mergeCell ref="BN46:BX46"/>
    <mergeCell ref="BY46:CI46"/>
    <mergeCell ref="CJ46:CY46"/>
    <mergeCell ref="CZ46:DO46"/>
    <mergeCell ref="DP46:EA46"/>
    <mergeCell ref="EB46:EM46"/>
    <mergeCell ref="A46:J46"/>
    <mergeCell ref="K46:T46"/>
    <mergeCell ref="U46:AD46"/>
    <mergeCell ref="AE46:AK46"/>
    <mergeCell ref="AL46:AX46"/>
    <mergeCell ref="AY46:BM46"/>
    <mergeCell ref="CJ56:CY56"/>
    <mergeCell ref="CZ56:DO56"/>
    <mergeCell ref="DP56:EA56"/>
    <mergeCell ref="EB56:EM56"/>
    <mergeCell ref="EN56:EY56"/>
    <mergeCell ref="EZ56:FK56"/>
    <mergeCell ref="EN54:EY54"/>
    <mergeCell ref="EZ54:FK54"/>
    <mergeCell ref="A56:J56"/>
    <mergeCell ref="K56:T56"/>
    <mergeCell ref="U56:AD56"/>
    <mergeCell ref="AE56:AK56"/>
    <mergeCell ref="AL56:AX56"/>
    <mergeCell ref="AY56:BM56"/>
    <mergeCell ref="BN56:BX56"/>
    <mergeCell ref="BY56:CI56"/>
    <mergeCell ref="BN54:BX54"/>
    <mergeCell ref="BY54:CI54"/>
    <mergeCell ref="CJ54:CY54"/>
    <mergeCell ref="CZ54:DO54"/>
    <mergeCell ref="DP54:EA54"/>
    <mergeCell ref="EB54:EM54"/>
    <mergeCell ref="A54:J54"/>
    <mergeCell ref="K54:T54"/>
    <mergeCell ref="U54:AD54"/>
    <mergeCell ref="AE54:AK54"/>
    <mergeCell ref="AL54:AX54"/>
    <mergeCell ref="AY54:BM54"/>
    <mergeCell ref="CJ53:CY53"/>
    <mergeCell ref="CZ53:DO53"/>
    <mergeCell ref="DP53:EA53"/>
    <mergeCell ref="EB53:EM53"/>
    <mergeCell ref="EN53:EY53"/>
    <mergeCell ref="EZ53:FK53"/>
    <mergeCell ref="EN52:EY52"/>
    <mergeCell ref="EZ52:FK52"/>
    <mergeCell ref="A53:J53"/>
    <mergeCell ref="K53:T53"/>
    <mergeCell ref="U53:AD53"/>
    <mergeCell ref="AE53:AK53"/>
    <mergeCell ref="AL53:AX53"/>
    <mergeCell ref="AY53:BM53"/>
    <mergeCell ref="BN53:BX53"/>
    <mergeCell ref="BY53:CI53"/>
    <mergeCell ref="BN52:BX52"/>
    <mergeCell ref="BY52:CI52"/>
    <mergeCell ref="CJ52:CY52"/>
    <mergeCell ref="CZ52:DO52"/>
    <mergeCell ref="DP52:EA52"/>
    <mergeCell ref="EB52:EM52"/>
    <mergeCell ref="A52:J52"/>
    <mergeCell ref="K52:T52"/>
    <mergeCell ref="U52:AD52"/>
    <mergeCell ref="AE52:AK52"/>
    <mergeCell ref="AL52:AX52"/>
    <mergeCell ref="AY52:BM52"/>
    <mergeCell ref="CJ51:CY51"/>
    <mergeCell ref="CZ51:DO51"/>
    <mergeCell ref="DP51:EA51"/>
    <mergeCell ref="EB51:EM51"/>
    <mergeCell ref="EN51:EY51"/>
    <mergeCell ref="EZ51:FK51"/>
    <mergeCell ref="EN49:EY49"/>
    <mergeCell ref="EZ49:FK49"/>
    <mergeCell ref="A51:J51"/>
    <mergeCell ref="K51:T51"/>
    <mergeCell ref="U51:AD51"/>
    <mergeCell ref="AE51:AK51"/>
    <mergeCell ref="AL51:AX51"/>
    <mergeCell ref="AY51:BM51"/>
    <mergeCell ref="BN51:BX51"/>
    <mergeCell ref="BY51:CI51"/>
    <mergeCell ref="BN49:BX49"/>
    <mergeCell ref="BY49:CI49"/>
    <mergeCell ref="CJ49:CY49"/>
    <mergeCell ref="CZ49:DO49"/>
    <mergeCell ref="DP49:EA49"/>
    <mergeCell ref="EB49:EM49"/>
    <mergeCell ref="A49:J49"/>
    <mergeCell ref="K49:T49"/>
    <mergeCell ref="U49:AD49"/>
    <mergeCell ref="AE49:AK49"/>
    <mergeCell ref="AL49:AX49"/>
    <mergeCell ref="AY49:BM49"/>
    <mergeCell ref="CJ48:CY48"/>
    <mergeCell ref="CZ48:DO48"/>
    <mergeCell ref="DP48:EA48"/>
    <mergeCell ref="EB48:EM48"/>
    <mergeCell ref="EN48:EY48"/>
    <mergeCell ref="EZ48:FK48"/>
    <mergeCell ref="EN47:EY47"/>
    <mergeCell ref="EZ47:FK47"/>
    <mergeCell ref="A48:J48"/>
    <mergeCell ref="K48:T48"/>
    <mergeCell ref="U48:AD48"/>
    <mergeCell ref="AE48:AK48"/>
    <mergeCell ref="AL48:AX48"/>
    <mergeCell ref="AY48:BM48"/>
    <mergeCell ref="BN48:BX48"/>
    <mergeCell ref="BY48:CI48"/>
    <mergeCell ref="BN47:BX47"/>
    <mergeCell ref="BY47:CI47"/>
    <mergeCell ref="CJ47:CY47"/>
    <mergeCell ref="CZ47:DO47"/>
    <mergeCell ref="DP47:EA47"/>
    <mergeCell ref="EB47:EM47"/>
    <mergeCell ref="A47:J47"/>
    <mergeCell ref="K47:T47"/>
    <mergeCell ref="U47:AD47"/>
    <mergeCell ref="AE47:AK47"/>
    <mergeCell ref="AL47:AX47"/>
    <mergeCell ref="AY47:BM47"/>
    <mergeCell ref="A32:J32"/>
    <mergeCell ref="K32:T32"/>
    <mergeCell ref="U32:AD32"/>
    <mergeCell ref="AE32:AK32"/>
    <mergeCell ref="AL32:AX32"/>
    <mergeCell ref="AY32:BM32"/>
    <mergeCell ref="CJ31:CY31"/>
    <mergeCell ref="CZ31:DO31"/>
    <mergeCell ref="DP31:EA31"/>
    <mergeCell ref="EB31:EM31"/>
    <mergeCell ref="EN31:EY31"/>
    <mergeCell ref="EZ31:FK31"/>
    <mergeCell ref="EN57:EY57"/>
    <mergeCell ref="EZ57:FK57"/>
    <mergeCell ref="A31:J31"/>
    <mergeCell ref="K31:T31"/>
    <mergeCell ref="U31:AD31"/>
    <mergeCell ref="AE31:AK31"/>
    <mergeCell ref="AL31:AX31"/>
    <mergeCell ref="AY31:BM31"/>
    <mergeCell ref="BN31:BX31"/>
    <mergeCell ref="BY31:CI31"/>
    <mergeCell ref="BN57:BX57"/>
    <mergeCell ref="BY57:CI57"/>
    <mergeCell ref="CJ57:CY57"/>
    <mergeCell ref="CZ57:DO57"/>
    <mergeCell ref="DP57:EA57"/>
    <mergeCell ref="EB57:EM57"/>
    <mergeCell ref="A57:J57"/>
    <mergeCell ref="K57:T57"/>
    <mergeCell ref="U57:AD57"/>
    <mergeCell ref="AE57:AK57"/>
    <mergeCell ref="AL57:AX57"/>
    <mergeCell ref="AY57:BM57"/>
    <mergeCell ref="A3:FK3"/>
    <mergeCell ref="A4:FK4"/>
    <mergeCell ref="A5:FK5"/>
    <mergeCell ref="CB6:CK6"/>
    <mergeCell ref="AV9:EM9"/>
    <mergeCell ref="AV10:EM10"/>
    <mergeCell ref="B9:AU9"/>
    <mergeCell ref="B10:AU10"/>
    <mergeCell ref="B12:AU12"/>
    <mergeCell ref="B13:AU13"/>
    <mergeCell ref="AV13:EM13"/>
    <mergeCell ref="EN17:EY19"/>
    <mergeCell ref="BN18:BX19"/>
    <mergeCell ref="AV11:EM11"/>
    <mergeCell ref="AV12:EM12"/>
    <mergeCell ref="U17:AD19"/>
    <mergeCell ref="AY18:BM19"/>
    <mergeCell ref="B11:AU11"/>
    <mergeCell ref="EZ17:FK19"/>
    <mergeCell ref="DP18:EM18"/>
    <mergeCell ref="CJ18:CY19"/>
    <mergeCell ref="CZ18:DO19"/>
    <mergeCell ref="BY18:CI19"/>
    <mergeCell ref="A17:J19"/>
    <mergeCell ref="K17:T19"/>
    <mergeCell ref="AE17:EM17"/>
    <mergeCell ref="AE18:AK19"/>
    <mergeCell ref="AL18:AX19"/>
    <mergeCell ref="EN58:EY58"/>
    <mergeCell ref="EZ20:FK20"/>
    <mergeCell ref="EZ21:FK21"/>
    <mergeCell ref="EZ58:FK58"/>
    <mergeCell ref="EN20:EY20"/>
    <mergeCell ref="EN21:EY21"/>
    <mergeCell ref="EN27:EY27"/>
    <mergeCell ref="EZ27:FK27"/>
    <mergeCell ref="EN29:EY29"/>
    <mergeCell ref="EZ29:FK29"/>
    <mergeCell ref="A60:BX60"/>
    <mergeCell ref="A61:BX61"/>
    <mergeCell ref="CB60:CS60"/>
    <mergeCell ref="CB61:CS61"/>
    <mergeCell ref="ED60:EG60"/>
    <mergeCell ref="EH60:EK60"/>
    <mergeCell ref="DD60:DE60"/>
    <mergeCell ref="DF60:DJ60"/>
    <mergeCell ref="DK60:DL60"/>
    <mergeCell ref="DN60:EC60"/>
    <mergeCell ref="EB58:EM58"/>
    <mergeCell ref="DP19:EA19"/>
    <mergeCell ref="DP20:EA20"/>
    <mergeCell ref="DP21:EA21"/>
    <mergeCell ref="EB19:EM19"/>
    <mergeCell ref="EB20:EM20"/>
    <mergeCell ref="EB21:EM21"/>
    <mergeCell ref="DP32:EA32"/>
    <mergeCell ref="EB32:EM32"/>
    <mergeCell ref="BY58:CI58"/>
    <mergeCell ref="BN20:BX20"/>
    <mergeCell ref="BN21:BX21"/>
    <mergeCell ref="CJ20:CY20"/>
    <mergeCell ref="CJ21:CY21"/>
    <mergeCell ref="DP58:EA58"/>
    <mergeCell ref="CZ20:DO20"/>
    <mergeCell ref="CZ21:DO21"/>
    <mergeCell ref="CZ58:DO58"/>
    <mergeCell ref="BN27:BX27"/>
    <mergeCell ref="AL58:AX58"/>
    <mergeCell ref="DD61:EN61"/>
    <mergeCell ref="AY20:BM20"/>
    <mergeCell ref="AY21:BM21"/>
    <mergeCell ref="AY58:BM58"/>
    <mergeCell ref="AL20:AX20"/>
    <mergeCell ref="AL21:AX21"/>
    <mergeCell ref="BN58:BX58"/>
    <mergeCell ref="CJ58:CY58"/>
    <mergeCell ref="BY20:CI20"/>
    <mergeCell ref="A58:J58"/>
    <mergeCell ref="AE58:AK58"/>
    <mergeCell ref="K20:T20"/>
    <mergeCell ref="K21:T21"/>
    <mergeCell ref="K58:T58"/>
    <mergeCell ref="U58:AD58"/>
    <mergeCell ref="AE20:AK20"/>
    <mergeCell ref="AE21:AK21"/>
    <mergeCell ref="A28:J28"/>
    <mergeCell ref="K28:T28"/>
    <mergeCell ref="A20:J20"/>
    <mergeCell ref="A21:J21"/>
    <mergeCell ref="U20:AD20"/>
    <mergeCell ref="U21:AD21"/>
    <mergeCell ref="BY21:CI21"/>
    <mergeCell ref="A27:J27"/>
    <mergeCell ref="K27:T27"/>
    <mergeCell ref="U27:AD27"/>
    <mergeCell ref="AE27:AK27"/>
    <mergeCell ref="AL27:AX27"/>
    <mergeCell ref="AY27:BM27"/>
    <mergeCell ref="CJ27:CY27"/>
    <mergeCell ref="CZ27:DO27"/>
    <mergeCell ref="DP27:EA27"/>
    <mergeCell ref="EB27:EM27"/>
    <mergeCell ref="BY27:CI27"/>
    <mergeCell ref="U28:AD28"/>
    <mergeCell ref="AE28:AK28"/>
    <mergeCell ref="AL28:AX28"/>
    <mergeCell ref="AY28:BM28"/>
    <mergeCell ref="BN28:BX28"/>
    <mergeCell ref="BY28:CI28"/>
    <mergeCell ref="CJ28:CY28"/>
    <mergeCell ref="CZ28:DO28"/>
    <mergeCell ref="DP28:EA28"/>
    <mergeCell ref="EB28:EM28"/>
    <mergeCell ref="EN28:EY28"/>
    <mergeCell ref="EZ28:FK28"/>
    <mergeCell ref="A29:J29"/>
    <mergeCell ref="K29:T29"/>
    <mergeCell ref="U29:AD29"/>
    <mergeCell ref="AE29:AK29"/>
    <mergeCell ref="AL29:AX29"/>
    <mergeCell ref="AY29:BM29"/>
    <mergeCell ref="BN29:BX29"/>
    <mergeCell ref="BY29:CI29"/>
    <mergeCell ref="CJ29:CY29"/>
    <mergeCell ref="CZ29:DO29"/>
    <mergeCell ref="DP29:EA29"/>
    <mergeCell ref="EB29:EM29"/>
    <mergeCell ref="A30:J30"/>
    <mergeCell ref="K30:T30"/>
    <mergeCell ref="U30:AD30"/>
    <mergeCell ref="AE30:AK30"/>
    <mergeCell ref="AL30:AX30"/>
    <mergeCell ref="AY30:BM30"/>
    <mergeCell ref="BN30:BX30"/>
    <mergeCell ref="BY30:CI30"/>
    <mergeCell ref="CJ30:CY30"/>
    <mergeCell ref="CZ30:DO30"/>
    <mergeCell ref="DP30:EA30"/>
    <mergeCell ref="EB30:EM30"/>
    <mergeCell ref="EN30:EY30"/>
    <mergeCell ref="EZ30:FK30"/>
    <mergeCell ref="A23:J23"/>
    <mergeCell ref="K23:T23"/>
    <mergeCell ref="U23:AD23"/>
    <mergeCell ref="AE23:AK23"/>
    <mergeCell ref="AL23:AX23"/>
    <mergeCell ref="AY23:BM23"/>
    <mergeCell ref="BN23:BX23"/>
    <mergeCell ref="BY23:CI23"/>
    <mergeCell ref="CJ23:CY23"/>
    <mergeCell ref="CZ23:DO23"/>
    <mergeCell ref="DP23:EA23"/>
    <mergeCell ref="EB23:EM23"/>
    <mergeCell ref="EN23:EY23"/>
    <mergeCell ref="EZ23:FK23"/>
    <mergeCell ref="A24:J24"/>
    <mergeCell ref="K24:T24"/>
    <mergeCell ref="U24:AD24"/>
    <mergeCell ref="AE24:AK24"/>
    <mergeCell ref="AL24:AX24"/>
    <mergeCell ref="AY24:BM24"/>
    <mergeCell ref="BN24:BX24"/>
    <mergeCell ref="BY24:CI24"/>
    <mergeCell ref="CJ24:CY24"/>
    <mergeCell ref="CZ24:DO24"/>
    <mergeCell ref="DP24:EA24"/>
    <mergeCell ref="EB24:EM24"/>
    <mergeCell ref="EN24:EY24"/>
    <mergeCell ref="EZ24:FK24"/>
    <mergeCell ref="A25:J25"/>
    <mergeCell ref="K25:T25"/>
    <mergeCell ref="U25:AD25"/>
    <mergeCell ref="AE25:AK25"/>
    <mergeCell ref="AL25:AX25"/>
    <mergeCell ref="AY25:BM25"/>
    <mergeCell ref="BN25:BX25"/>
    <mergeCell ref="BY25:CI25"/>
    <mergeCell ref="CJ25:CY25"/>
    <mergeCell ref="CZ25:DO25"/>
    <mergeCell ref="DP25:EA25"/>
    <mergeCell ref="EB25:EM25"/>
    <mergeCell ref="EN25:EY25"/>
    <mergeCell ref="EZ25:FK25"/>
    <mergeCell ref="CJ26:CY26"/>
    <mergeCell ref="CZ26:DO26"/>
    <mergeCell ref="DP26:EA26"/>
    <mergeCell ref="EB26:EM26"/>
    <mergeCell ref="A26:J26"/>
    <mergeCell ref="K26:T26"/>
    <mergeCell ref="U26:AD26"/>
    <mergeCell ref="AE26:AK26"/>
    <mergeCell ref="AL26:AX26"/>
    <mergeCell ref="AY26:BM26"/>
    <mergeCell ref="EN26:EY26"/>
    <mergeCell ref="EZ26:FK26"/>
    <mergeCell ref="BN32:BX32"/>
    <mergeCell ref="BY32:CI32"/>
    <mergeCell ref="CJ32:CY32"/>
    <mergeCell ref="CZ32:DO32"/>
    <mergeCell ref="EN32:EY32"/>
    <mergeCell ref="EZ32:FK32"/>
    <mergeCell ref="BN26:BX26"/>
    <mergeCell ref="BY26:CI26"/>
    <mergeCell ref="A22:J22"/>
    <mergeCell ref="K22:T22"/>
    <mergeCell ref="U22:AD22"/>
    <mergeCell ref="AE22:AK22"/>
    <mergeCell ref="AL22:AX22"/>
    <mergeCell ref="AY22:BM22"/>
    <mergeCell ref="BN22:BX22"/>
    <mergeCell ref="BY22:CI22"/>
    <mergeCell ref="CJ22:CY22"/>
    <mergeCell ref="CZ22:DO22"/>
    <mergeCell ref="DP22:EA22"/>
    <mergeCell ref="EB22:EM22"/>
    <mergeCell ref="EN22:EY22"/>
    <mergeCell ref="EZ22:FK22"/>
    <mergeCell ref="A34:J34"/>
    <mergeCell ref="K34:T34"/>
    <mergeCell ref="U34:AD34"/>
    <mergeCell ref="AE34:AK34"/>
    <mergeCell ref="AL34:AX34"/>
    <mergeCell ref="AY34:BM34"/>
    <mergeCell ref="BN34:BX34"/>
    <mergeCell ref="BY34:CI34"/>
    <mergeCell ref="CJ34:CY34"/>
    <mergeCell ref="CZ34:DO34"/>
    <mergeCell ref="DP34:EA34"/>
    <mergeCell ref="EB34:EM34"/>
    <mergeCell ref="EN34:EY34"/>
    <mergeCell ref="EZ34:FK34"/>
    <mergeCell ref="A33:J33"/>
    <mergeCell ref="K33:T33"/>
    <mergeCell ref="U33:AD33"/>
    <mergeCell ref="AE33:AK33"/>
    <mergeCell ref="AL33:AX33"/>
    <mergeCell ref="AY33:BM33"/>
    <mergeCell ref="EN33:EY33"/>
    <mergeCell ref="EZ33:FK33"/>
    <mergeCell ref="BN33:BX33"/>
    <mergeCell ref="BY33:CI33"/>
    <mergeCell ref="CJ33:CY33"/>
    <mergeCell ref="CZ33:DO33"/>
    <mergeCell ref="DP33:EA33"/>
    <mergeCell ref="EB33:EM33"/>
    <mergeCell ref="A37:J37"/>
    <mergeCell ref="K37:T37"/>
    <mergeCell ref="U37:AD37"/>
    <mergeCell ref="AE37:AK37"/>
    <mergeCell ref="AL37:AX37"/>
    <mergeCell ref="AY37:BM37"/>
    <mergeCell ref="EN37:EY37"/>
    <mergeCell ref="EZ37:FK37"/>
    <mergeCell ref="BN37:BX37"/>
    <mergeCell ref="BY37:CI37"/>
    <mergeCell ref="CJ37:CY37"/>
    <mergeCell ref="CZ37:DO37"/>
    <mergeCell ref="DP37:EA37"/>
    <mergeCell ref="EB37:EM37"/>
  </mergeCells>
  <printOptions horizontalCentered="1"/>
  <pageMargins left="0.3937007874015748" right="0.3937007874015748" top="0.3937007874015748" bottom="0.3937007874015748" header="0.1968503937007874" footer="0.1968503937007874"/>
  <pageSetup fitToHeight="7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Владимирович Кузуб</dc:creator>
  <cp:keywords/>
  <dc:description/>
  <cp:lastModifiedBy>Сергей Владимирович Кузуб</cp:lastModifiedBy>
  <cp:lastPrinted>2014-04-09T05:18:44Z</cp:lastPrinted>
  <dcterms:created xsi:type="dcterms:W3CDTF">2008-10-01T13:21:49Z</dcterms:created>
  <dcterms:modified xsi:type="dcterms:W3CDTF">2014-04-09T12:12:02Z</dcterms:modified>
  <cp:category/>
  <cp:version/>
  <cp:contentType/>
  <cp:contentStatus/>
</cp:coreProperties>
</file>