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10'!$A$1:$H$23</definedName>
  </definedNames>
  <calcPr fullCalcOnLoad="1"/>
</workbook>
</file>

<file path=xl/sharedStrings.xml><?xml version="1.0" encoding="utf-8"?>
<sst xmlns="http://schemas.openxmlformats.org/spreadsheetml/2006/main" count="24" uniqueCount="21">
  <si>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</si>
  <si>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</si>
  <si>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</si>
  <si>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</si>
  <si>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</si>
  <si>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</si>
  <si>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</si>
  <si>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</si>
  <si>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</si>
  <si>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Статистическая информация о ходе размещения заказов для государственных нужд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</si>
  <si>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</si>
  <si>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</si>
  <si>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Количество заключенных государственных контрактов по результатам размещения заказа</t>
  </si>
  <si>
    <t>Количество размещённых заказов</t>
  </si>
  <si>
    <t>Способы размещения заказов в соответствии с Федеральным законом от 21 июля 2005 г. № 94-ФЗ</t>
  </si>
  <si>
    <t>Среднее количество участников размещения заказов</t>
  </si>
  <si>
    <t xml:space="preserve">Всего: </t>
  </si>
  <si>
    <t>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</si>
  <si>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Федеральной налоговой службы, территориальных органов ФНС России, организаций, находящихся в ведении ФНС России</t>
  </si>
  <si>
    <t>за 1 квартал 2013 года</t>
  </si>
  <si>
    <t>1.4. Закрытые аукционы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</si>
</sst>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H23" sqref="A1:I23"/>
    </sheetView>
  </sheetViews>
  <sheetFormatPr defaultColWidth="9.140625" defaultRowHeight="12.75"/>
  <cols>
    <col min="2" max="2" width="40.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3.140625" style="6" customWidth="1"/>
    <col min="7" max="7" width="28.003906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25"/>
      <c r="I1" s="26"/>
    </row>
    <row r="2" spans="1:9" ht="15.75">
      <c r="A2" s="28" t="s">
        <v>9</v>
      </c>
      <c r="B2" s="26"/>
      <c r="C2" s="26"/>
      <c r="D2" s="26"/>
      <c r="E2" s="26"/>
      <c r="F2" s="26"/>
      <c r="G2" s="26"/>
      <c r="H2" s="26"/>
      <c r="I2" s="18"/>
    </row>
    <row r="3" spans="1:9" ht="15.75" customHeight="1">
      <c r="A3" s="27" t="s">
        <v>18</v>
      </c>
      <c r="B3" s="33"/>
      <c r="C3" s="33"/>
      <c r="D3" s="33"/>
      <c r="E3" s="33"/>
      <c r="F3" s="33"/>
      <c r="G3" s="33"/>
      <c r="H3" s="33"/>
      <c r="I3" s="19"/>
    </row>
    <row r="4" spans="1:9" ht="15.75">
      <c r="A4" s="27" t="s">
        <v>19</v>
      </c>
      <c r="B4" s="26"/>
      <c r="C4" s="26"/>
      <c r="D4" s="26"/>
      <c r="E4" s="26"/>
      <c r="F4" s="26"/>
      <c r="G4" s="26"/>
      <c r="H4" s="26"/>
      <c r="I4" s="20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21" t="s">
        <v>14</v>
      </c>
      <c r="C6" s="21" t="s">
        <v>13</v>
      </c>
      <c r="D6" s="21" t="s">
        <v>7</v>
      </c>
      <c r="E6" s="21" t="s">
        <v>15</v>
      </c>
      <c r="F6" s="21" t="s">
        <v>12</v>
      </c>
      <c r="G6" s="31" t="s">
        <v>8</v>
      </c>
      <c r="H6" s="10"/>
      <c r="I6" s="10"/>
    </row>
    <row r="7" spans="1:9" ht="71.25" customHeight="1">
      <c r="A7" s="9"/>
      <c r="B7" s="30"/>
      <c r="C7" s="22"/>
      <c r="D7" s="22"/>
      <c r="E7" s="22"/>
      <c r="F7" s="32"/>
      <c r="G7" s="31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34" t="s">
        <v>2</v>
      </c>
      <c r="C9" s="35">
        <f>SUM(C10:C13)</f>
        <v>385</v>
      </c>
      <c r="D9" s="35">
        <f>SUM(D10:D13)</f>
        <v>645</v>
      </c>
      <c r="E9" s="35"/>
      <c r="F9" s="36">
        <f>SUM(F10:F13)</f>
        <v>385</v>
      </c>
      <c r="G9" s="36"/>
      <c r="H9" s="13"/>
      <c r="I9" s="13"/>
    </row>
    <row r="10" spans="1:9" ht="21.75" customHeight="1">
      <c r="A10" s="9"/>
      <c r="B10" s="14" t="s">
        <v>0</v>
      </c>
      <c r="C10" s="8">
        <v>15</v>
      </c>
      <c r="D10" s="8">
        <v>23</v>
      </c>
      <c r="E10" s="37">
        <f>D10/C10</f>
        <v>1.5333333333333334</v>
      </c>
      <c r="F10" s="38">
        <f>C10</f>
        <v>15</v>
      </c>
      <c r="G10" s="15">
        <v>6.24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38">
        <f>C11</f>
        <v>0</v>
      </c>
      <c r="G11" s="39">
        <v>0</v>
      </c>
      <c r="H11" s="10"/>
      <c r="I11" s="10"/>
    </row>
    <row r="12" spans="1:9" ht="33" customHeight="1">
      <c r="A12" s="9"/>
      <c r="B12" s="14" t="s">
        <v>10</v>
      </c>
      <c r="C12" s="8">
        <v>370</v>
      </c>
      <c r="D12" s="8">
        <v>622</v>
      </c>
      <c r="E12" s="37">
        <f>D12/C12</f>
        <v>1.681081081081081</v>
      </c>
      <c r="F12" s="38">
        <f>C12</f>
        <v>370</v>
      </c>
      <c r="G12" s="15">
        <v>12.95</v>
      </c>
      <c r="H12" s="10"/>
      <c r="I12" s="10"/>
    </row>
    <row r="13" spans="1:9" ht="21" customHeight="1">
      <c r="A13" s="9"/>
      <c r="B13" s="14" t="s">
        <v>20</v>
      </c>
      <c r="C13" s="8">
        <v>0</v>
      </c>
      <c r="D13" s="8">
        <v>0</v>
      </c>
      <c r="E13" s="8">
        <v>0</v>
      </c>
      <c r="F13" s="38">
        <f>C13</f>
        <v>0</v>
      </c>
      <c r="G13" s="39">
        <v>0</v>
      </c>
      <c r="H13" s="10"/>
      <c r="I13" s="10"/>
    </row>
    <row r="14" spans="1:9" s="1" customFormat="1" ht="19.5" customHeight="1">
      <c r="A14" s="13"/>
      <c r="B14" s="34" t="s">
        <v>3</v>
      </c>
      <c r="C14" s="36">
        <f>C15+C16+C17</f>
        <v>45814</v>
      </c>
      <c r="D14" s="36">
        <f>D15+D16+D17</f>
        <v>47550</v>
      </c>
      <c r="E14" s="36"/>
      <c r="F14" s="36">
        <f>SUM(F15:F17)</f>
        <v>45814</v>
      </c>
      <c r="G14" s="40"/>
      <c r="H14" s="13"/>
      <c r="I14" s="13"/>
    </row>
    <row r="15" spans="1:9" ht="20.25" customHeight="1">
      <c r="A15" s="9"/>
      <c r="B15" s="14" t="s">
        <v>1</v>
      </c>
      <c r="C15" s="8">
        <v>665</v>
      </c>
      <c r="D15" s="8">
        <v>2401</v>
      </c>
      <c r="E15" s="37">
        <f>D15/C15</f>
        <v>3.610526315789474</v>
      </c>
      <c r="F15" s="38">
        <f>C15</f>
        <v>665</v>
      </c>
      <c r="G15" s="15">
        <v>16.04</v>
      </c>
      <c r="H15" s="10"/>
      <c r="I15" s="10"/>
    </row>
    <row r="16" spans="1:9" ht="30.75">
      <c r="A16" s="9"/>
      <c r="B16" s="14" t="s">
        <v>4</v>
      </c>
      <c r="C16" s="8">
        <v>9083</v>
      </c>
      <c r="D16" s="8">
        <f>C16</f>
        <v>9083</v>
      </c>
      <c r="E16" s="41" t="s">
        <v>6</v>
      </c>
      <c r="F16" s="38">
        <f>C16</f>
        <v>9083</v>
      </c>
      <c r="G16" s="41" t="s">
        <v>6</v>
      </c>
      <c r="H16" s="10"/>
      <c r="I16" s="10"/>
    </row>
    <row r="17" spans="1:9" ht="47.25" customHeight="1">
      <c r="A17" s="9"/>
      <c r="B17" s="14" t="s">
        <v>11</v>
      </c>
      <c r="C17" s="8">
        <v>36066</v>
      </c>
      <c r="D17" s="8">
        <f>C17</f>
        <v>36066</v>
      </c>
      <c r="E17" s="41" t="s">
        <v>6</v>
      </c>
      <c r="F17" s="38">
        <f>C17</f>
        <v>36066</v>
      </c>
      <c r="G17" s="41" t="s">
        <v>6</v>
      </c>
      <c r="H17" s="10"/>
      <c r="I17" s="10"/>
    </row>
    <row r="18" spans="1:9" s="1" customFormat="1" ht="15.75">
      <c r="A18" s="13"/>
      <c r="B18" s="34" t="s">
        <v>16</v>
      </c>
      <c r="C18" s="35">
        <f>C9+C14</f>
        <v>46199</v>
      </c>
      <c r="D18" s="35">
        <f>D9+D14</f>
        <v>48195</v>
      </c>
      <c r="E18" s="35"/>
      <c r="F18" s="36">
        <f>SUM(F9+F14)</f>
        <v>46199</v>
      </c>
      <c r="G18" s="40"/>
      <c r="H18" s="13"/>
      <c r="I18" s="13"/>
    </row>
    <row r="19" spans="1:9" ht="12.75">
      <c r="A19" s="9"/>
      <c r="B19" s="16"/>
      <c r="C19" s="17"/>
      <c r="D19" s="17"/>
      <c r="E19" s="17"/>
      <c r="F19" s="17"/>
      <c r="G19" s="17"/>
      <c r="H19" s="9"/>
      <c r="I19" s="9"/>
    </row>
    <row r="20" spans="1:9" ht="12.75">
      <c r="A20" s="9"/>
      <c r="B20" s="23" t="s">
        <v>17</v>
      </c>
      <c r="C20" s="24"/>
      <c r="D20" s="24"/>
      <c r="E20" s="24"/>
      <c r="F20" s="24"/>
      <c r="G20" s="24"/>
      <c r="H20" s="9"/>
      <c r="I20" s="9"/>
    </row>
    <row r="21" spans="1:9" ht="12.75">
      <c r="A21" s="9"/>
      <c r="B21" s="24"/>
      <c r="C21" s="24"/>
      <c r="D21" s="24"/>
      <c r="E21" s="24"/>
      <c r="F21" s="24"/>
      <c r="G21" s="24"/>
      <c r="H21" s="9"/>
      <c r="I21" s="9"/>
    </row>
    <row r="22" spans="1:9" ht="19.5" customHeight="1">
      <c r="A22" s="9"/>
      <c r="B22" s="24"/>
      <c r="C22" s="24"/>
      <c r="D22" s="24"/>
      <c r="E22" s="24"/>
      <c r="F22" s="24"/>
      <c r="G22" s="24"/>
      <c r="H22" s="9"/>
      <c r="I22" s="9"/>
    </row>
    <row r="23" spans="1:9" ht="15">
      <c r="A23" s="9"/>
      <c r="B23" s="29"/>
      <c r="C23" s="29"/>
      <c r="D23" s="29"/>
      <c r="E23" s="29"/>
      <c r="F23" s="29"/>
      <c r="G23" s="29"/>
      <c r="H23" s="9"/>
      <c r="I23" s="9"/>
    </row>
    <row r="24" spans="2:7" ht="12.75">
      <c r="B24" s="3"/>
      <c r="C24" s="4"/>
      <c r="D24" s="4"/>
      <c r="E24" s="4"/>
      <c r="F24" s="4"/>
      <c r="G24" s="4"/>
    </row>
    <row r="26" spans="2:5" ht="12.75">
      <c r="B26" s="2"/>
      <c r="C26" s="5"/>
      <c r="D26" s="5"/>
      <c r="E26" s="5"/>
    </row>
  </sheetData>
  <sheetProtection/>
  <mergeCells count="12">
    <mergeCell ref="B23:G23"/>
    <mergeCell ref="B6:B7"/>
    <mergeCell ref="G6:G7"/>
    <mergeCell ref="D6:D7"/>
    <mergeCell ref="F6:F7"/>
    <mergeCell ref="C6:C7"/>
    <mergeCell ref="E6:E7"/>
    <mergeCell ref="B20:G22"/>
    <mergeCell ref="H1:I1"/>
    <mergeCell ref="A3:H3"/>
    <mergeCell ref="A4:H4"/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Хафизова Зульфия Рафаэльевна</cp:lastModifiedBy>
  <cp:lastPrinted>2013-01-23T10:29:26Z</cp:lastPrinted>
  <dcterms:created xsi:type="dcterms:W3CDTF">1996-10-08T23:32:33Z</dcterms:created>
  <dcterms:modified xsi:type="dcterms:W3CDTF">2013-04-25T13:20:48Z</dcterms:modified>
  <cp:category/>
  <cp:version/>
  <cp:contentType/>
  <cp:contentStatus/>
</cp:coreProperties>
</file>