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<sst xmlns="http://schemas.openxmlformats.org/spreadsheetml/2006/main" count="45" uniqueCount="31">
  <si>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</si>
  <si>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</si>
  <si>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</si>
  <si>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</si>
  <si>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</si>
  <si>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</si>
  <si>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</si>
  <si>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</si>
  <si>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</si>
  <si>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</si>
  <si>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</si>
  <si>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</si>
  <si>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</si>
  <si>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</si>
  <si>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</si>
  <si>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</si>
  <si>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</si>
  <si>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</si>
  <si>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</si>
  <si>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</si>
  <si>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</si>
  <si>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</si>
  <si>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</si>
  <si>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</si>
  <si>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</si>
  <si>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</si>
  <si>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</si>
  <si>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</si>
  <si>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 xml:space="preserve"> </t>
  </si>
  <si>
    <t>×</t>
  </si>
  <si>
    <t xml:space="preserve"> за 12 месяцев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</si>
</sst>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7" customFormat="1" ht="15">
      <c r="A1" s="54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6"/>
    </row>
    <row r="2" spans="1:12" s="17" customFormat="1" ht="15.7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9"/>
    </row>
    <row r="3" spans="1:12" s="17" customFormat="1" ht="15">
      <c r="A3" s="51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6" t="s">
        <v>3</v>
      </c>
      <c r="C5" s="56" t="s">
        <v>18</v>
      </c>
      <c r="D5" s="56" t="s">
        <v>17</v>
      </c>
      <c r="E5" s="56" t="s">
        <v>4</v>
      </c>
      <c r="F5" s="60" t="s">
        <v>24</v>
      </c>
      <c r="G5" s="37"/>
      <c r="H5" s="37"/>
      <c r="I5" s="37"/>
      <c r="J5" s="37"/>
      <c r="K5" s="58" t="s">
        <v>26</v>
      </c>
      <c r="L5" s="5"/>
    </row>
    <row r="6" spans="1:12" ht="54.75" customHeight="1">
      <c r="A6" s="4"/>
      <c r="B6" s="57"/>
      <c r="C6" s="57"/>
      <c r="D6" s="57"/>
      <c r="E6" s="57"/>
      <c r="F6" s="61"/>
      <c r="G6" s="38"/>
      <c r="H6" s="38"/>
      <c r="I6" s="38"/>
      <c r="J6" s="38"/>
      <c r="K6" s="59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29.25" customHeight="1">
      <c r="A8" s="7"/>
      <c r="B8" s="20" t="s">
        <v>7</v>
      </c>
      <c r="C8" s="39">
        <v>264</v>
      </c>
      <c r="D8" s="39">
        <v>783</v>
      </c>
      <c r="E8" s="40"/>
      <c r="F8" s="39">
        <f>SUM(F10:F21)</f>
        <v>259</v>
      </c>
      <c r="G8" s="39"/>
      <c r="H8" s="39"/>
      <c r="I8" s="39"/>
      <c r="J8" s="39"/>
      <c r="K8" s="50" t="s">
        <v>29</v>
      </c>
      <c r="L8" s="7"/>
    </row>
    <row r="9" spans="2:11" s="26" customFormat="1" ht="16.5" customHeight="1">
      <c r="B9" s="23" t="s">
        <v>8</v>
      </c>
      <c r="C9" s="31"/>
      <c r="D9" s="31"/>
      <c r="E9" s="31"/>
      <c r="F9" s="32"/>
      <c r="G9" s="32"/>
      <c r="H9" s="32"/>
      <c r="I9" s="32"/>
      <c r="J9" s="32"/>
      <c r="K9" s="50" t="s">
        <v>29</v>
      </c>
    </row>
    <row r="10" spans="1:12" ht="16.5" customHeight="1">
      <c r="A10" s="4"/>
      <c r="B10" s="21" t="s">
        <v>0</v>
      </c>
      <c r="C10" s="9">
        <v>0</v>
      </c>
      <c r="D10" s="9">
        <v>0</v>
      </c>
      <c r="E10" s="49">
        <v>0</v>
      </c>
      <c r="F10" s="11">
        <v>0</v>
      </c>
      <c r="G10" s="11">
        <v>1379773</v>
      </c>
      <c r="H10" s="11">
        <v>0</v>
      </c>
      <c r="I10" s="11">
        <v>1243094</v>
      </c>
      <c r="J10" s="11">
        <f>G10-H10-I10</f>
        <v>136679</v>
      </c>
      <c r="K10" s="50" t="s">
        <v>29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6">
        <v>0</v>
      </c>
      <c r="F11" s="11">
        <v>0</v>
      </c>
      <c r="G11" s="11" t="s">
        <v>28</v>
      </c>
      <c r="H11" s="11"/>
      <c r="I11" s="11"/>
      <c r="J11" s="11"/>
      <c r="K11" s="50" t="s">
        <v>29</v>
      </c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6">
        <v>0</v>
      </c>
      <c r="F12" s="11">
        <v>0</v>
      </c>
      <c r="G12" s="11"/>
      <c r="H12" s="11"/>
      <c r="I12" s="11"/>
      <c r="J12" s="11">
        <f aca="true" t="shared" si="0" ref="J12:J21">G12-H12-I12</f>
        <v>0</v>
      </c>
      <c r="K12" s="50" t="s">
        <v>29</v>
      </c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6">
        <v>0</v>
      </c>
      <c r="F13" s="11">
        <v>0</v>
      </c>
      <c r="G13" s="11"/>
      <c r="H13" s="11"/>
      <c r="I13" s="11"/>
      <c r="J13" s="11">
        <f t="shared" si="0"/>
        <v>0</v>
      </c>
      <c r="K13" s="50" t="s">
        <v>29</v>
      </c>
      <c r="L13" s="5"/>
    </row>
    <row r="14" spans="1:12" ht="16.5" customHeight="1">
      <c r="A14" s="4"/>
      <c r="B14" s="21" t="s">
        <v>20</v>
      </c>
      <c r="C14" s="9">
        <v>0</v>
      </c>
      <c r="D14" s="9"/>
      <c r="E14" s="36"/>
      <c r="F14" s="11"/>
      <c r="G14" s="11"/>
      <c r="H14" s="11"/>
      <c r="I14" s="11"/>
      <c r="J14" s="11"/>
      <c r="K14" s="50" t="s">
        <v>29</v>
      </c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36">
        <v>0</v>
      </c>
      <c r="F15" s="11">
        <v>0</v>
      </c>
      <c r="G15" s="11"/>
      <c r="H15" s="11"/>
      <c r="I15" s="11"/>
      <c r="J15" s="11">
        <f t="shared" si="0"/>
        <v>0</v>
      </c>
      <c r="K15" s="50" t="s">
        <v>29</v>
      </c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50" t="s">
        <v>29</v>
      </c>
      <c r="L16" s="5"/>
    </row>
    <row r="17" spans="2:12" s="22" customFormat="1" ht="15.75" customHeight="1">
      <c r="B17" s="23" t="s">
        <v>9</v>
      </c>
      <c r="C17" s="33"/>
      <c r="D17" s="33"/>
      <c r="E17" s="24"/>
      <c r="F17" s="34"/>
      <c r="G17" s="34"/>
      <c r="H17" s="34"/>
      <c r="I17" s="34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1">
        <v>257</v>
      </c>
      <c r="D18" s="41">
        <v>762</v>
      </c>
      <c r="E18" s="46">
        <v>3</v>
      </c>
      <c r="F18" s="42">
        <v>252</v>
      </c>
      <c r="G18" s="42">
        <v>2305994</v>
      </c>
      <c r="H18" s="42">
        <v>14095</v>
      </c>
      <c r="I18" s="42">
        <v>1646103</v>
      </c>
      <c r="J18" s="47">
        <v>645796</v>
      </c>
      <c r="K18" s="48">
        <v>15.27</v>
      </c>
      <c r="L18" s="5"/>
    </row>
    <row r="19" spans="1:12" ht="17.25" customHeight="1">
      <c r="A19" s="4"/>
      <c r="B19" s="21" t="s">
        <v>11</v>
      </c>
      <c r="C19" s="41">
        <v>0</v>
      </c>
      <c r="D19" s="41">
        <v>0</v>
      </c>
      <c r="E19" s="36">
        <v>0</v>
      </c>
      <c r="F19" s="42">
        <v>0</v>
      </c>
      <c r="G19" s="42"/>
      <c r="H19" s="42"/>
      <c r="I19" s="42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1">
        <v>7</v>
      </c>
      <c r="D20" s="41">
        <v>21</v>
      </c>
      <c r="E20" s="46">
        <v>4</v>
      </c>
      <c r="F20" s="42">
        <v>7</v>
      </c>
      <c r="G20" s="42">
        <v>27692</v>
      </c>
      <c r="H20" s="42">
        <v>289</v>
      </c>
      <c r="I20" s="42">
        <v>22137</v>
      </c>
      <c r="J20" s="11">
        <v>5266</v>
      </c>
      <c r="K20" s="48">
        <v>32.5</v>
      </c>
      <c r="L20" s="5"/>
    </row>
    <row r="21" spans="1:12" ht="17.25" customHeight="1">
      <c r="A21" s="4"/>
      <c r="B21" s="20" t="s">
        <v>13</v>
      </c>
      <c r="C21" s="41">
        <v>0</v>
      </c>
      <c r="D21" s="41">
        <v>0</v>
      </c>
      <c r="E21" s="36">
        <v>0</v>
      </c>
      <c r="F21" s="42">
        <v>0</v>
      </c>
      <c r="G21" s="42">
        <v>1002</v>
      </c>
      <c r="H21" s="42">
        <v>0</v>
      </c>
      <c r="I21" s="42">
        <v>1002</v>
      </c>
      <c r="J21" s="11">
        <f t="shared" si="0"/>
        <v>0</v>
      </c>
      <c r="K21" s="12"/>
      <c r="L21" s="5"/>
    </row>
    <row r="22" spans="1:12" s="1" customFormat="1" ht="30.75" customHeight="1">
      <c r="A22" s="7"/>
      <c r="B22" s="20" t="s">
        <v>14</v>
      </c>
      <c r="C22" s="43">
        <v>2239</v>
      </c>
      <c r="D22" s="44"/>
      <c r="E22" s="45"/>
      <c r="F22" s="43">
        <v>2239</v>
      </c>
      <c r="G22" s="43"/>
      <c r="H22" s="43"/>
      <c r="I22" s="43"/>
      <c r="J22" s="43"/>
      <c r="K22" s="12" t="s">
        <v>1</v>
      </c>
      <c r="L22" s="7"/>
    </row>
    <row r="23" spans="1:12" ht="31.5" customHeight="1">
      <c r="A23" s="4"/>
      <c r="B23" s="21" t="s">
        <v>15</v>
      </c>
      <c r="C23" s="41">
        <v>331</v>
      </c>
      <c r="D23" s="39" t="s">
        <v>1</v>
      </c>
      <c r="E23" s="45" t="s">
        <v>1</v>
      </c>
      <c r="F23" s="42">
        <f>C23</f>
        <v>331</v>
      </c>
      <c r="G23" s="42"/>
      <c r="H23" s="42"/>
      <c r="I23" s="42"/>
      <c r="J23" s="42"/>
      <c r="K23" s="13" t="s">
        <v>1</v>
      </c>
      <c r="L23" s="5"/>
    </row>
    <row r="24" spans="1:12" ht="29.25" customHeight="1">
      <c r="A24" s="4"/>
      <c r="B24" s="21" t="s">
        <v>16</v>
      </c>
      <c r="C24" s="41">
        <v>1908</v>
      </c>
      <c r="D24" s="39" t="s">
        <v>1</v>
      </c>
      <c r="E24" s="45" t="s">
        <v>1</v>
      </c>
      <c r="F24" s="42">
        <f>C24</f>
        <v>1908</v>
      </c>
      <c r="G24" s="42"/>
      <c r="H24" s="42"/>
      <c r="I24" s="42"/>
      <c r="J24" s="42"/>
      <c r="K24" s="13" t="s">
        <v>1</v>
      </c>
      <c r="L24" s="5"/>
    </row>
    <row r="25" spans="1:12" s="1" customFormat="1" ht="15">
      <c r="A25" s="7"/>
      <c r="B25" s="14" t="s">
        <v>2</v>
      </c>
      <c r="C25" s="39">
        <f>C8+C22</f>
        <v>2503</v>
      </c>
      <c r="D25" s="39">
        <f>D8+D22</f>
        <v>783</v>
      </c>
      <c r="E25" s="39"/>
      <c r="F25" s="43">
        <f>SUM(F8+F22)</f>
        <v>2498</v>
      </c>
      <c r="G25" s="43"/>
      <c r="H25" s="43"/>
      <c r="I25" s="43"/>
      <c r="J25" s="43"/>
      <c r="K25" s="35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8.25" customHeight="1">
      <c r="A27" s="5"/>
      <c r="B27" s="55" t="s">
        <v>25</v>
      </c>
      <c r="C27" s="55"/>
      <c r="D27" s="55"/>
      <c r="E27" s="55"/>
      <c r="F27" s="55"/>
      <c r="G27" s="55"/>
      <c r="H27" s="55"/>
      <c r="I27" s="55"/>
      <c r="J27" s="55"/>
      <c r="K27" s="55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5000-92-409</cp:lastModifiedBy>
  <cp:lastPrinted>2018-08-20T10:58:45Z</cp:lastPrinted>
  <dcterms:created xsi:type="dcterms:W3CDTF">1996-10-08T23:32:33Z</dcterms:created>
  <dcterms:modified xsi:type="dcterms:W3CDTF">2019-03-28T12:00:47Z</dcterms:modified>
  <cp:category/>
  <cp:version/>
  <cp:contentType/>
  <cp:contentStatus/>
</cp:coreProperties>
</file>