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1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1">'Табл. № 10'!$A$1:$H$27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<sst xmlns="http://schemas.openxmlformats.org/spreadsheetml/2006/main" count="64" uniqueCount="42">
  <si>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</si>
  <si>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</si>
  <si>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</si>
  <si>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</si>
  <si>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</si>
  <si>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</si>
  <si>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</si>
  <si>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</si>
  <si>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</si>
  <si>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</si>
  <si>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</si>
  <si>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</si>
  <si>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</si>
  <si>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</si>
  <si>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</si>
  <si>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</si>
  <si>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</si>
  <si>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</si>
  <si>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</si>
  <si>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</si>
  <si>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</si>
  <si>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</si>
  <si>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</si>
  <si>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</si>
  <si>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</si>
  <si>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</si>
  <si>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</si>
  <si>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</si>
  <si>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</si>
  <si>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</si>
  <si>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r>
      <t>Статистическая информация</t>
    </r>
    <r>
      <rPr>
        <b/>
        <sz val="11"/>
        <rFont val="Times New Roman"/>
        <family val="1"/>
      </rPr>
      <t>⃰</t>
    </r>
    <r>
      <rPr>
        <b/>
        <sz val="11"/>
        <rFont val="Arial"/>
        <family val="2"/>
      </rPr>
      <t xml:space="preserve"> об определении поставщиков (подрядчиков, исполнителей) для обеспечения государственных нужд </t>
    </r>
  </si>
  <si>
    <r>
      <t>Количество заключенных контрактов</t>
    </r>
    <r>
      <rPr>
        <sz val="10"/>
        <rFont val="Calibri"/>
        <family val="2"/>
      </rPr>
      <t>**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</si>
  <si>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**Информация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</si>
  <si>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>⃰  По данным статистического отчёта по форме № 1-контракт «Сведения об определении поставщиков (подрядчиков, исполнителей) для обеспечения государственных и муниципальных нужд», утвержденной Приказом Росстата от 18.09.2013 № 374.</t>
  </si>
  <si>
    <t>1 полугодие 2014 г.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</si>
  <si>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</si>
  <si>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</si>
  <si>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</si>
  <si>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</si>
  <si>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</si>
  <si>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УФНС России по Новосибирской области</t>
  </si>
  <si>
    <t>за 6 месяцев 2021 года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</si>
</sst>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2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2" fontId="29" fillId="33" borderId="10" xfId="42" applyNumberForma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2" fontId="0" fillId="3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1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189" fontId="3" fillId="35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8" s="1" customFormat="1" ht="78" customHeight="1">
      <c r="A1" s="38" t="s">
        <v>34</v>
      </c>
      <c r="B1" s="39" t="s">
        <v>24</v>
      </c>
      <c r="C1" s="39" t="s">
        <v>25</v>
      </c>
      <c r="D1" s="39" t="s">
        <v>26</v>
      </c>
      <c r="E1" s="39" t="s">
        <v>35</v>
      </c>
      <c r="F1" s="39" t="s">
        <v>21</v>
      </c>
      <c r="G1" s="23"/>
      <c r="H1" s="23"/>
    </row>
    <row r="2" spans="1:6" ht="12.75">
      <c r="A2" s="19" t="s">
        <v>8</v>
      </c>
      <c r="B2" s="24"/>
      <c r="C2" s="24"/>
      <c r="D2" s="24"/>
      <c r="E2" s="24"/>
      <c r="F2" s="25"/>
    </row>
    <row r="3" spans="1:6" s="4" customFormat="1" ht="15" customHeight="1">
      <c r="A3" s="34" t="s">
        <v>0</v>
      </c>
      <c r="B3" s="25"/>
      <c r="C3" s="25"/>
      <c r="D3" s="25"/>
      <c r="E3" s="33" t="e">
        <f>(100)-D3*100/(B3-C3)</f>
        <v>#DIV/0!</v>
      </c>
      <c r="F3" s="25"/>
    </row>
    <row r="4" spans="1:6" ht="25.5">
      <c r="A4" s="34" t="s">
        <v>5</v>
      </c>
      <c r="B4" s="25"/>
      <c r="C4" s="25"/>
      <c r="D4" s="25"/>
      <c r="E4" s="33" t="e">
        <f>(100)-D4*100/(B4-C4)</f>
        <v>#DIV/0!</v>
      </c>
      <c r="F4" s="25"/>
    </row>
    <row r="5" spans="1:6" ht="15" customHeight="1">
      <c r="A5" s="17" t="s">
        <v>6</v>
      </c>
      <c r="B5" s="25"/>
      <c r="C5" s="25"/>
      <c r="D5" s="25"/>
      <c r="E5" s="33" t="e">
        <f aca="true" t="shared" si="0" ref="E5:E11">(100)-D5*100/(B5-C5)</f>
        <v>#DIV/0!</v>
      </c>
      <c r="F5" s="25"/>
    </row>
    <row r="6" spans="1:6" ht="12.75">
      <c r="A6" s="17" t="s">
        <v>17</v>
      </c>
      <c r="B6" s="25"/>
      <c r="C6" s="25"/>
      <c r="D6" s="25"/>
      <c r="E6" s="33" t="e">
        <f t="shared" si="0"/>
        <v>#DIV/0!</v>
      </c>
      <c r="F6" s="25"/>
    </row>
    <row r="7" spans="1:6" ht="25.5">
      <c r="A7" s="17" t="s">
        <v>18</v>
      </c>
      <c r="B7" s="25"/>
      <c r="C7" s="25"/>
      <c r="D7" s="25"/>
      <c r="E7" s="33" t="e">
        <f t="shared" si="0"/>
        <v>#DIV/0!</v>
      </c>
      <c r="F7" s="25"/>
    </row>
    <row r="8" spans="1:6" ht="15" customHeight="1">
      <c r="A8" s="17" t="s">
        <v>19</v>
      </c>
      <c r="B8" s="25"/>
      <c r="C8" s="25"/>
      <c r="D8" s="25"/>
      <c r="E8" s="33" t="e">
        <f t="shared" si="0"/>
        <v>#DIV/0!</v>
      </c>
      <c r="F8" s="25"/>
    </row>
    <row r="9" spans="1:6" ht="12.75">
      <c r="A9" s="19" t="s">
        <v>9</v>
      </c>
      <c r="B9" s="25"/>
      <c r="C9" s="25"/>
      <c r="D9" s="25"/>
      <c r="E9" s="33" t="e">
        <f t="shared" si="0"/>
        <v>#DIV/0!</v>
      </c>
      <c r="F9" s="25"/>
    </row>
    <row r="10" spans="1:6" s="4" customFormat="1" ht="15.75" customHeight="1">
      <c r="A10" s="34" t="s">
        <v>10</v>
      </c>
      <c r="B10" s="25"/>
      <c r="C10" s="25"/>
      <c r="D10" s="25"/>
      <c r="E10" s="33" t="e">
        <f>(100)-D10*100/(B10-C10)</f>
        <v>#DIV/0!</v>
      </c>
      <c r="F10" s="25"/>
    </row>
    <row r="11" spans="1:6" ht="12.75">
      <c r="A11" s="17" t="s">
        <v>11</v>
      </c>
      <c r="B11" s="25"/>
      <c r="C11" s="25"/>
      <c r="D11" s="25"/>
      <c r="E11" s="33" t="e">
        <f t="shared" si="0"/>
        <v>#DIV/0!</v>
      </c>
      <c r="F11" s="25"/>
    </row>
    <row r="12" spans="1:6" s="4" customFormat="1" ht="12.75">
      <c r="A12" s="35" t="s">
        <v>12</v>
      </c>
      <c r="B12" s="25"/>
      <c r="C12" s="25"/>
      <c r="D12" s="25"/>
      <c r="E12" s="33" t="e">
        <f>(100)-D12*100/(B12-C12)</f>
        <v>#DIV/0!</v>
      </c>
      <c r="F12" s="25"/>
    </row>
    <row r="13" spans="1:6" s="4" customFormat="1" ht="12.75">
      <c r="A13" s="35" t="s">
        <v>13</v>
      </c>
      <c r="B13" s="25"/>
      <c r="C13" s="25"/>
      <c r="D13" s="25"/>
      <c r="E13" s="33" t="e">
        <f>(100)-D13*100/(B13-C13)</f>
        <v>#DIV/0!</v>
      </c>
      <c r="F13" s="25"/>
    </row>
    <row r="14" spans="1:6" s="4" customFormat="1" ht="12.75">
      <c r="A14" s="16" t="s">
        <v>28</v>
      </c>
      <c r="B14" s="25"/>
      <c r="C14" s="37" t="s">
        <v>1</v>
      </c>
      <c r="D14" s="28">
        <f>B14</f>
        <v>0</v>
      </c>
      <c r="E14" s="37" t="s">
        <v>1</v>
      </c>
      <c r="F14" s="36" t="s">
        <v>1</v>
      </c>
    </row>
    <row r="15" spans="1:6" s="4" customFormat="1" ht="12.75">
      <c r="A15" s="16" t="s">
        <v>29</v>
      </c>
      <c r="B15" s="25"/>
      <c r="C15" s="37" t="s">
        <v>1</v>
      </c>
      <c r="D15" s="28">
        <f>B15</f>
        <v>0</v>
      </c>
      <c r="E15" s="37" t="s">
        <v>1</v>
      </c>
      <c r="F15" s="36" t="s">
        <v>1</v>
      </c>
    </row>
    <row r="16" spans="1:6" s="26" customFormat="1" ht="15">
      <c r="A16" s="27" t="s">
        <v>27</v>
      </c>
      <c r="B16" s="26">
        <f>SUM(B2:B15)</f>
        <v>0</v>
      </c>
      <c r="C16" s="26">
        <f>SUM(C2:C13)</f>
        <v>0</v>
      </c>
      <c r="D16" s="26">
        <f>SUM(D2:D15)</f>
        <v>0</v>
      </c>
      <c r="F16" s="2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BreakPreview" zoomScaleSheetLayoutView="100" zoomScalePageLayoutView="0" workbookViewId="0" topLeftCell="A10">
      <selection activeCell="H23" sqref="H23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3.140625" style="8" customWidth="1"/>
    <col min="7" max="7" width="25.57421875" style="2" customWidth="1"/>
    <col min="8" max="8" width="23.8515625" style="3" customWidth="1"/>
  </cols>
  <sheetData>
    <row r="1" spans="1:9" s="14" customFormat="1" ht="15">
      <c r="A1" s="53" t="s">
        <v>30</v>
      </c>
      <c r="B1" s="52"/>
      <c r="C1" s="52"/>
      <c r="D1" s="52"/>
      <c r="E1" s="52"/>
      <c r="F1" s="52"/>
      <c r="G1" s="52"/>
      <c r="H1" s="52"/>
      <c r="I1" s="13"/>
    </row>
    <row r="2" spans="1:9" s="14" customFormat="1" ht="15.75" customHeight="1">
      <c r="A2" s="50" t="s">
        <v>40</v>
      </c>
      <c r="B2" s="51"/>
      <c r="C2" s="51"/>
      <c r="D2" s="51"/>
      <c r="E2" s="51"/>
      <c r="F2" s="51"/>
      <c r="G2" s="51"/>
      <c r="H2" s="51"/>
      <c r="I2" s="15"/>
    </row>
    <row r="3" spans="1:9" s="14" customFormat="1" ht="15">
      <c r="A3" s="50" t="s">
        <v>41</v>
      </c>
      <c r="B3" s="52"/>
      <c r="C3" s="52"/>
      <c r="D3" s="52"/>
      <c r="E3" s="52"/>
      <c r="F3" s="52"/>
      <c r="G3" s="52"/>
      <c r="H3" s="52"/>
      <c r="I3" s="12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48" t="s">
        <v>3</v>
      </c>
      <c r="C5" s="48" t="s">
        <v>22</v>
      </c>
      <c r="D5" s="48" t="s">
        <v>20</v>
      </c>
      <c r="E5" s="48" t="s">
        <v>4</v>
      </c>
      <c r="F5" s="48" t="s">
        <v>23</v>
      </c>
      <c r="G5" s="48" t="s">
        <v>31</v>
      </c>
      <c r="H5" s="58" t="s">
        <v>21</v>
      </c>
      <c r="I5" s="5"/>
    </row>
    <row r="6" spans="1:9" ht="40.5" customHeight="1">
      <c r="A6" s="4"/>
      <c r="B6" s="49"/>
      <c r="C6" s="49"/>
      <c r="D6" s="49"/>
      <c r="E6" s="49"/>
      <c r="F6" s="54"/>
      <c r="G6" s="59"/>
      <c r="H6" s="58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16" t="s">
        <v>7</v>
      </c>
      <c r="C8" s="42"/>
      <c r="D8" s="42"/>
      <c r="E8" s="42"/>
      <c r="F8" s="42"/>
      <c r="G8" s="42"/>
      <c r="H8" s="10"/>
      <c r="I8" s="7"/>
    </row>
    <row r="9" spans="2:8" s="21" customFormat="1" ht="16.5" customHeight="1">
      <c r="B9" s="19" t="s">
        <v>8</v>
      </c>
      <c r="C9" s="42"/>
      <c r="D9" s="42"/>
      <c r="E9" s="42"/>
      <c r="F9" s="42"/>
      <c r="G9" s="43"/>
      <c r="H9" s="30">
        <f>HYPERLINK([0]!Экономи)</f>
      </c>
    </row>
    <row r="10" spans="1:9" ht="16.5" customHeight="1">
      <c r="A10" s="4"/>
      <c r="B10" s="16" t="s">
        <v>0</v>
      </c>
      <c r="C10" s="44">
        <v>0</v>
      </c>
      <c r="D10" s="44">
        <v>0</v>
      </c>
      <c r="E10" s="45">
        <v>0</v>
      </c>
      <c r="F10" s="45">
        <f>C10-G10</f>
        <v>0</v>
      </c>
      <c r="G10" s="46">
        <v>0</v>
      </c>
      <c r="H10" s="10">
        <v>0</v>
      </c>
      <c r="I10" s="5"/>
    </row>
    <row r="11" spans="1:9" ht="18" customHeight="1">
      <c r="A11" s="4"/>
      <c r="B11" s="17" t="s">
        <v>5</v>
      </c>
      <c r="C11" s="44">
        <v>0</v>
      </c>
      <c r="D11" s="44">
        <v>0</v>
      </c>
      <c r="E11" s="45">
        <v>0</v>
      </c>
      <c r="F11" s="45">
        <f>C11-G11</f>
        <v>0</v>
      </c>
      <c r="G11" s="46">
        <v>0</v>
      </c>
      <c r="H11" s="31">
        <v>0</v>
      </c>
      <c r="I11" s="5"/>
    </row>
    <row r="12" spans="1:9" ht="17.25" customHeight="1">
      <c r="A12" s="4"/>
      <c r="B12" s="17" t="s">
        <v>6</v>
      </c>
      <c r="C12" s="44">
        <v>0</v>
      </c>
      <c r="D12" s="44">
        <v>0</v>
      </c>
      <c r="E12" s="45">
        <v>0</v>
      </c>
      <c r="F12" s="45">
        <v>0</v>
      </c>
      <c r="G12" s="46">
        <v>0</v>
      </c>
      <c r="H12" s="31">
        <v>0</v>
      </c>
      <c r="I12" s="5"/>
    </row>
    <row r="13" spans="1:9" ht="17.25" customHeight="1">
      <c r="A13" s="4"/>
      <c r="B13" s="17" t="s">
        <v>36</v>
      </c>
      <c r="C13" s="44">
        <v>0</v>
      </c>
      <c r="D13" s="44">
        <v>0</v>
      </c>
      <c r="E13" s="45">
        <v>0</v>
      </c>
      <c r="F13" s="45">
        <v>0</v>
      </c>
      <c r="G13" s="46">
        <v>0</v>
      </c>
      <c r="H13" s="31">
        <v>0</v>
      </c>
      <c r="I13" s="5"/>
    </row>
    <row r="14" spans="1:9" ht="16.5" customHeight="1">
      <c r="A14" s="4"/>
      <c r="B14" s="17" t="s">
        <v>37</v>
      </c>
      <c r="C14" s="44">
        <v>0</v>
      </c>
      <c r="D14" s="44">
        <v>0</v>
      </c>
      <c r="E14" s="45">
        <v>0</v>
      </c>
      <c r="F14" s="45">
        <v>0</v>
      </c>
      <c r="G14" s="46">
        <v>0</v>
      </c>
      <c r="H14" s="31">
        <v>0</v>
      </c>
      <c r="I14" s="5"/>
    </row>
    <row r="15" spans="1:9" ht="16.5" customHeight="1">
      <c r="A15" s="4"/>
      <c r="B15" s="17" t="s">
        <v>38</v>
      </c>
      <c r="C15" s="44">
        <v>0</v>
      </c>
      <c r="D15" s="44">
        <v>0</v>
      </c>
      <c r="E15" s="45">
        <v>0</v>
      </c>
      <c r="F15" s="45">
        <v>0</v>
      </c>
      <c r="G15" s="46">
        <v>0</v>
      </c>
      <c r="H15" s="31">
        <v>0</v>
      </c>
      <c r="I15" s="5"/>
    </row>
    <row r="16" spans="1:9" ht="15.75" customHeight="1">
      <c r="A16" s="4"/>
      <c r="B16" s="17" t="s">
        <v>39</v>
      </c>
      <c r="C16" s="44">
        <v>0</v>
      </c>
      <c r="D16" s="44">
        <v>0</v>
      </c>
      <c r="E16" s="45">
        <v>0</v>
      </c>
      <c r="F16" s="45">
        <v>0</v>
      </c>
      <c r="G16" s="46">
        <v>0</v>
      </c>
      <c r="H16" s="31">
        <v>0</v>
      </c>
      <c r="I16" s="5"/>
    </row>
    <row r="17" spans="2:9" s="18" customFormat="1" ht="15.75" customHeight="1">
      <c r="B17" s="19" t="s">
        <v>9</v>
      </c>
      <c r="C17" s="44"/>
      <c r="D17" s="44"/>
      <c r="E17" s="45"/>
      <c r="F17" s="45"/>
      <c r="G17" s="46"/>
      <c r="H17" s="32"/>
      <c r="I17" s="20"/>
    </row>
    <row r="18" spans="1:9" ht="15" customHeight="1">
      <c r="A18" s="4"/>
      <c r="B18" s="17" t="s">
        <v>10</v>
      </c>
      <c r="C18" s="44">
        <v>24</v>
      </c>
      <c r="D18" s="44">
        <v>96</v>
      </c>
      <c r="E18" s="45">
        <v>4</v>
      </c>
      <c r="F18" s="45">
        <v>0</v>
      </c>
      <c r="G18" s="46">
        <v>23</v>
      </c>
      <c r="H18" s="10">
        <v>23.8</v>
      </c>
      <c r="I18" s="5"/>
    </row>
    <row r="19" spans="1:9" ht="17.25" customHeight="1">
      <c r="A19" s="4"/>
      <c r="B19" s="17" t="s">
        <v>11</v>
      </c>
      <c r="C19" s="44">
        <v>0</v>
      </c>
      <c r="D19" s="44">
        <v>0</v>
      </c>
      <c r="E19" s="45">
        <v>0</v>
      </c>
      <c r="F19" s="45">
        <v>0</v>
      </c>
      <c r="G19" s="46">
        <v>0</v>
      </c>
      <c r="H19" s="31">
        <v>0</v>
      </c>
      <c r="I19" s="5"/>
    </row>
    <row r="20" spans="1:9" ht="17.25" customHeight="1">
      <c r="A20" s="4"/>
      <c r="B20" s="16" t="s">
        <v>12</v>
      </c>
      <c r="C20" s="44">
        <v>0</v>
      </c>
      <c r="D20" s="44">
        <v>0</v>
      </c>
      <c r="E20" s="45">
        <v>0</v>
      </c>
      <c r="F20" s="45">
        <v>0</v>
      </c>
      <c r="G20" s="46">
        <v>0</v>
      </c>
      <c r="H20" s="10">
        <v>0</v>
      </c>
      <c r="I20" s="5"/>
    </row>
    <row r="21" spans="1:9" ht="17.25" customHeight="1">
      <c r="A21" s="4"/>
      <c r="B21" s="16" t="s">
        <v>13</v>
      </c>
      <c r="C21" s="44">
        <v>0</v>
      </c>
      <c r="D21" s="44">
        <v>0</v>
      </c>
      <c r="E21" s="45">
        <v>0</v>
      </c>
      <c r="F21" s="45">
        <f>C21-G21</f>
        <v>0</v>
      </c>
      <c r="G21" s="46">
        <v>0</v>
      </c>
      <c r="H21" s="10">
        <v>0</v>
      </c>
      <c r="I21" s="5"/>
    </row>
    <row r="22" spans="1:9" s="1" customFormat="1" ht="30.75" customHeight="1">
      <c r="A22" s="7"/>
      <c r="B22" s="16" t="s">
        <v>14</v>
      </c>
      <c r="C22" s="43"/>
      <c r="D22" s="43"/>
      <c r="E22" s="47"/>
      <c r="F22" s="43">
        <f>F23+F24</f>
        <v>0</v>
      </c>
      <c r="G22" s="43"/>
      <c r="H22" s="47" t="s">
        <v>1</v>
      </c>
      <c r="I22" s="7"/>
    </row>
    <row r="23" spans="1:9" ht="39" customHeight="1">
      <c r="A23" s="4"/>
      <c r="B23" s="16" t="s">
        <v>15</v>
      </c>
      <c r="C23" s="44">
        <v>42</v>
      </c>
      <c r="D23" s="42" t="s">
        <v>1</v>
      </c>
      <c r="E23" s="47" t="s">
        <v>1</v>
      </c>
      <c r="F23" s="45">
        <v>0</v>
      </c>
      <c r="G23" s="46">
        <v>42</v>
      </c>
      <c r="H23" s="47" t="s">
        <v>1</v>
      </c>
      <c r="I23" s="5"/>
    </row>
    <row r="24" spans="1:9" ht="29.25" customHeight="1">
      <c r="A24" s="4"/>
      <c r="B24" s="16" t="s">
        <v>16</v>
      </c>
      <c r="C24" s="44">
        <v>142</v>
      </c>
      <c r="D24" s="42" t="s">
        <v>1</v>
      </c>
      <c r="E24" s="47" t="s">
        <v>1</v>
      </c>
      <c r="F24" s="45">
        <v>0</v>
      </c>
      <c r="G24" s="46">
        <v>142</v>
      </c>
      <c r="H24" s="47" t="s">
        <v>1</v>
      </c>
      <c r="I24" s="5"/>
    </row>
    <row r="25" spans="1:9" s="1" customFormat="1" ht="15">
      <c r="A25" s="7"/>
      <c r="B25" s="11" t="s">
        <v>2</v>
      </c>
      <c r="C25" s="40">
        <v>208</v>
      </c>
      <c r="D25" s="40">
        <v>96</v>
      </c>
      <c r="E25" s="40">
        <v>4</v>
      </c>
      <c r="F25" s="40">
        <v>0</v>
      </c>
      <c r="G25" s="41">
        <v>207</v>
      </c>
      <c r="H25" s="10">
        <v>23.8</v>
      </c>
      <c r="I25" s="7"/>
    </row>
    <row r="26" spans="1:9" s="22" customFormat="1" ht="31.5" customHeight="1">
      <c r="A26" s="5"/>
      <c r="B26" s="55" t="s">
        <v>33</v>
      </c>
      <c r="C26" s="56"/>
      <c r="D26" s="56"/>
      <c r="E26" s="56"/>
      <c r="F26" s="56"/>
      <c r="G26" s="56"/>
      <c r="H26" s="56"/>
      <c r="I26" s="5"/>
    </row>
    <row r="27" spans="1:9" s="22" customFormat="1" ht="60.75" customHeight="1">
      <c r="A27" s="5"/>
      <c r="B27" s="57" t="s">
        <v>32</v>
      </c>
      <c r="C27" s="57"/>
      <c r="D27" s="57"/>
      <c r="E27" s="57"/>
      <c r="F27" s="57"/>
      <c r="G27" s="57"/>
      <c r="H27" s="57"/>
      <c r="I27" s="5"/>
    </row>
  </sheetData>
  <sheetProtection/>
  <mergeCells count="12">
    <mergeCell ref="B26:H26"/>
    <mergeCell ref="B27:H27"/>
    <mergeCell ref="B5:B6"/>
    <mergeCell ref="H5:H6"/>
    <mergeCell ref="D5:D6"/>
    <mergeCell ref="G5:G6"/>
    <mergeCell ref="C5:C6"/>
    <mergeCell ref="E5:E6"/>
    <mergeCell ref="A2:H2"/>
    <mergeCell ref="A3:H3"/>
    <mergeCell ref="A1:H1"/>
    <mergeCell ref="F5:F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Исаков Антон Александрович</cp:lastModifiedBy>
  <cp:lastPrinted>2021-07-26T07:05:04Z</cp:lastPrinted>
  <dcterms:created xsi:type="dcterms:W3CDTF">1996-10-08T23:32:33Z</dcterms:created>
  <dcterms:modified xsi:type="dcterms:W3CDTF">2021-07-26T07:38:27Z</dcterms:modified>
  <cp:category/>
  <cp:version/>
  <cp:contentType/>
  <cp:contentStatus/>
</cp:coreProperties>
</file>