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точненный за 1 кв. 2011г." sheetId="1" r:id="rId1"/>
  </sheets>
  <definedNames>
    <definedName name="_xlnm.Print_Titles" localSheetId="0">'Уточненный за 1 кв. 2011г.'!$21:$22</definedName>
    <definedName name="_xlnm.Print_Area" localSheetId="0">'Уточненный за 1 кв. 2011г.'!$A$1:$K$124</definedName>
  </definedNames>
  <calcPr fullCalcOnLoad="1"/>
</workbook>
</file>

<file path=xl/sharedStrings.xml><?xml version="1.0" encoding="utf-8"?>
<sst xmlns="http://schemas.openxmlformats.org/spreadsheetml/2006/main" count="364" uniqueCount="152">
  <si>
    <t>№ лота</t>
  </si>
  <si>
    <t>ЦА</t>
  </si>
  <si>
    <t>ТО</t>
  </si>
  <si>
    <t>Ответственный представитель структурного подразделения ФНС России - Заказчик</t>
  </si>
  <si>
    <t>Подписка на периодические издания центральных СМИ</t>
  </si>
  <si>
    <t>Отправка корреспонденции через 
Государственную фельдъегерскую службу</t>
  </si>
  <si>
    <t>Охрана зданий ЦА ФНС России</t>
  </si>
  <si>
    <t>Оказание услуг по автотранспортному обслуживанию ЦА ФНС России</t>
  </si>
  <si>
    <t>Услуги по обеспечению ФНС России ж/д и авиабилетами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</si>
  <si>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</si>
  <si>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</si>
  <si>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Поставка питьевой воды из системы городского водопровода для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</si>
  <si>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Прием, 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</si>
  <si>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</si>
  <si>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РАЗМЕЩЕНИЯ ЗАКАЗОВ ДЛЯ ГОСУДАРСТВЕННЫХ НУЖД</t>
  </si>
  <si>
    <t>ПЛАН-ГРАФИК</t>
  </si>
  <si>
    <t>Статус размещения заказа</t>
  </si>
  <si>
    <t>Код способа размещения заказа</t>
  </si>
  <si>
    <t>Наименование предмета государственного контракта</t>
  </si>
  <si>
    <t>Количество</t>
  </si>
  <si>
    <t>П</t>
  </si>
  <si>
    <t xml:space="preserve">Отправка телеграмм 
</t>
  </si>
  <si>
    <t>СТАТУСЫ РАЗМЕЩЕНИЯ:</t>
  </si>
  <si>
    <t>П - планируется</t>
  </si>
  <si>
    <t>О - объявлен</t>
  </si>
  <si>
    <t>КОД СПОСОБА РАЗМЕЩЕНИЯ ЗАКАЗА:</t>
  </si>
  <si>
    <t>1 - открытый конкурс</t>
  </si>
  <si>
    <t>3 - открытый аукцион в электронном виде</t>
  </si>
  <si>
    <t>5 - запрос котировок</t>
  </si>
  <si>
    <t>7 - единственный поставщик</t>
  </si>
  <si>
    <t>Код ОКДП</t>
  </si>
  <si>
    <t>Ориентировочная начальная (максимальная) цена контракта, тыс. руб.</t>
  </si>
  <si>
    <r>
      <t xml:space="preserve">Единица измерения </t>
    </r>
    <r>
      <rPr>
        <i/>
        <sz val="14"/>
        <rFont val="Times New Roman"/>
        <family val="1"/>
      </rPr>
      <t>(основной количественный параметр закупаемой продукции)</t>
    </r>
  </si>
  <si>
    <r>
      <t xml:space="preserve">Плановая дата размещения извещения о проведении торгов, запросов котировок           </t>
    </r>
    <r>
      <rPr>
        <i/>
        <sz val="14"/>
        <rFont val="Times New Roman"/>
        <family val="1"/>
      </rPr>
      <t>(число, месяц, год)</t>
    </r>
  </si>
  <si>
    <t>И - исполняется (контракт заключен)</t>
  </si>
  <si>
    <t>З-завершен (контракт исполнен)</t>
  </si>
  <si>
    <t>ОТМ - лот отменен</t>
  </si>
  <si>
    <t>4 - биржевые торги</t>
  </si>
  <si>
    <t xml:space="preserve">6 - запрос котировок при чрезвычайных ситуациях </t>
  </si>
  <si>
    <t xml:space="preserve">Оказание услуг в залах официальных лиц и делегаций аэропортов г.Москвы и МО, аэропорта "Пулково-1" г.Санкт-Петербурга и Зале важных авиационных пассажиров г.Сочи </t>
  </si>
  <si>
    <t>Т.С.Воробьева</t>
  </si>
  <si>
    <t>Начальник Финансового управления</t>
  </si>
  <si>
    <t>_______________________ К.В.Янков</t>
  </si>
  <si>
    <t>наименование: Федеральная налоговая служба</t>
  </si>
  <si>
    <t>адрес: 127381, г. Москва, ул. Неглинная, 23</t>
  </si>
  <si>
    <t>ИНН: 7707329152</t>
  </si>
  <si>
    <t>КПП: 770701001</t>
  </si>
  <si>
    <t>Итого:</t>
  </si>
  <si>
    <t>УТВЕРЖДАЮ                                                                     Заместитель руководителя ФНС России</t>
  </si>
  <si>
    <r>
      <t>Плановый срок исполнения контракта          (</t>
    </r>
    <r>
      <rPr>
        <i/>
        <sz val="14"/>
        <rFont val="Times New Roman"/>
        <family val="1"/>
      </rPr>
      <t>месяц, год</t>
    </r>
    <r>
      <rPr>
        <sz val="14"/>
        <rFont val="Times New Roman"/>
        <family val="1"/>
      </rPr>
      <t>)</t>
    </r>
  </si>
  <si>
    <t>2 - открытый аукцион</t>
  </si>
  <si>
    <t>Год: 2011</t>
  </si>
  <si>
    <t>Оказание услуг подвижной радиотелефонной (сотовой) связи</t>
  </si>
  <si>
    <t>декабрь 2010г.</t>
  </si>
  <si>
    <t>январь-декабрь 2011</t>
  </si>
  <si>
    <t>Оказание услуг по обязательному государственному личному страхованию работников ФНС России</t>
  </si>
  <si>
    <t>Оказание услуг связи для "Системы аудио-видео вещания, циркулярной рассылки данных и видеоконференцсвязи ФНС России", услуги  резервирования наземных каналов</t>
  </si>
  <si>
    <t>Предоставление услуг IP связи для федерального звена СТК ФНС России</t>
  </si>
  <si>
    <t>Предоставление услуги по системно-техническому обслуживанию СВТ, СТК, ЛВС, КМТ для нужд ФНС России</t>
  </si>
  <si>
    <t>Оказание услуг по управлению эксплуатацией и содержанием административных зданий (нежилого фонда) центрального аппарата ФНС России</t>
  </si>
  <si>
    <t>Предоставление услуг междугородной и международной телефонной связи для нужд ЦА ФНС России</t>
  </si>
  <si>
    <t>Предоставление услуги местной и внутризоновой телефонной связи  для нужд ЦА ФНС России</t>
  </si>
  <si>
    <t xml:space="preserve">Почтовые услуги, в том числе с использованием франкировальной машины </t>
  </si>
  <si>
    <t>Государственный заказчик</t>
  </si>
  <si>
    <t>Оказание услуг по письменному переводу с иностранных языков для нужд ФНС России</t>
  </si>
  <si>
    <t>январь-февраль 2011г.</t>
  </si>
  <si>
    <t>февраль-март 2011г.</t>
  </si>
  <si>
    <t>Выполнение работ по проведению социологического исследования для Федеральной налоговой службы в 2011 году по теме: «Оценка качества работы налоговых органов в 2010 году»</t>
  </si>
  <si>
    <t>март 2011г.</t>
  </si>
  <si>
    <t>июль 2011</t>
  </si>
  <si>
    <t>Приобретение прав использования результатов интеллектуальной деятельности для нужд ФНС России (обновление), в том числе по закупке лицензий на программное обеспечение антивирусной защиты рабочих станций и почтовых серверов от вредоносных программ</t>
  </si>
  <si>
    <t>март-апрель                           2011 г.</t>
  </si>
  <si>
    <t>Проведение аттестации объектов информатизации на соответствие требованиям  безопасности  секретной информации - аттестация АРМ на базе ПЭВМ</t>
  </si>
  <si>
    <t>И</t>
  </si>
  <si>
    <t>О</t>
  </si>
  <si>
    <t>февраль 2011г.</t>
  </si>
  <si>
    <t>декабрь 2011</t>
  </si>
  <si>
    <t>Оказание услуг по техническому обслуживанию копировально- множительной и факсимильной техники</t>
  </si>
  <si>
    <t>Закупка бумаги типа XEROX Premier Laser 80 g/m2</t>
  </si>
  <si>
    <t>июль 2011г.</t>
  </si>
  <si>
    <t>Поставка бумаги для офисной техники</t>
  </si>
  <si>
    <t>июнь 2011</t>
  </si>
  <si>
    <t>март 2011</t>
  </si>
  <si>
    <t>октябрь 2011г.</t>
  </si>
  <si>
    <t>апрель 2011</t>
  </si>
  <si>
    <t>Услуги по утилизации имущества</t>
  </si>
  <si>
    <t>Приобретение форменной одежды и обуви</t>
  </si>
  <si>
    <t>Разработка перечня документов, образующихся в деятельности ФНС России</t>
  </si>
  <si>
    <t>Поставка микроавтобусов</t>
  </si>
  <si>
    <t>"____" __________________ 2011г.</t>
  </si>
  <si>
    <t>Изготовление гербовых бланков писем</t>
  </si>
  <si>
    <t>Поставка легковых автомобилей</t>
  </si>
  <si>
    <t>Изготовление бланков служебных удостоверений</t>
  </si>
  <si>
    <t>февраль-март 2011</t>
  </si>
  <si>
    <t xml:space="preserve">май 2011 </t>
  </si>
  <si>
    <t>Техническое обслуживание копировально-множительной техники с поставкой расходных материалов и зап.частей (копировально-множительное бюро)</t>
  </si>
  <si>
    <t>Подписка на журнал "Налоговая политика и практика"</t>
  </si>
  <si>
    <t>Закупка багетных рамок для "Благодарности руководителя ФНС России"</t>
  </si>
  <si>
    <t>Поставка канцелярских принадлежностей</t>
  </si>
  <si>
    <t>Поставка планингов, ежедневников датированных, календарей настенных, квартальных и перекидных настольных на 2012 год</t>
  </si>
  <si>
    <t>Приобретение мебели</t>
  </si>
  <si>
    <t>Приобретение оборудования и хозинвентаря</t>
  </si>
  <si>
    <t>апрель 2011г.</t>
  </si>
  <si>
    <t>август-октябрь 2011г.</t>
  </si>
  <si>
    <t>август 2011</t>
  </si>
  <si>
    <t>май 2011г.</t>
  </si>
  <si>
    <t>июнь 2011г.</t>
  </si>
  <si>
    <t xml:space="preserve">Поставки  ПО для Компоненты "Передача данных (ETL)", ПО "BI", Microsoft SQL Server 2008 </t>
  </si>
  <si>
    <t>Поставка  серверов, межсетевых экранов и рабочих станций для модернизации ИТ-инфраструктуры ТО ФНС России</t>
  </si>
  <si>
    <t xml:space="preserve"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       </t>
  </si>
  <si>
    <t>Приобретение прав использования результатов интеллектуальной деятельности для нужд ФНС России, в том числе программных комплексов для УЦ ФНС России</t>
  </si>
  <si>
    <t>август 2011г.</t>
  </si>
  <si>
    <t>октябрь 2011</t>
  </si>
  <si>
    <t>Приобретение носителей ключевой информации для нужд ФНС России</t>
  </si>
  <si>
    <t>Закупка Аппаратных платформ для серверных модулей СЗИ НСД и средств сетевого сканирования</t>
  </si>
  <si>
    <t>Приобретение аппаратных платформ для серверных модулей средств защиты информации от НСД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</si>
  <si>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</si>
  <si>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Изготовление и поставка ведомственных знаков отличия</t>
  </si>
  <si>
    <t>Разработка прикладной научной продукции "Концепция ФНС России по организации работы с налогоплательщиками, определяющая долгосрочные принципы, методы и формы работы налоговых органов с налогоплательщиками"</t>
  </si>
  <si>
    <t>сентябрь 2011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</si>
  <si>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2011 году</t>
  </si>
  <si>
    <t>Повышение квалификации государственных гражданских служащих Федеральной налоговой службы, в должностные обязанности которых входит участие в противодействии коррупции</t>
  </si>
  <si>
    <t>ноябрь 2011</t>
  </si>
  <si>
    <t>Приобретение прав использования результатов интеллектуальной деятельности для нужд ФНС России, в том числе закупка средств доверенной загрузки</t>
  </si>
  <si>
    <t>Сертификация средств защиты информации для предоставления налогоплательщикам услуг в электронной форме</t>
  </si>
  <si>
    <t>сентябрь 2011г.</t>
  </si>
  <si>
    <t>Поставка сканеров и оборудования для ПИК "Истребование документов"</t>
  </si>
  <si>
    <t>(уточненный, по состоянию на 01 июня 2011 года)</t>
  </si>
  <si>
    <t>Оснащение программно-техническими комплексами сопровождения архивного фонда</t>
  </si>
  <si>
    <t>Оказание услуг по сопровождению программного обеспечения автоматизированной информационной системы ФНС России</t>
  </si>
  <si>
    <t>Приобретение бланков для осуществления регистрирующих и учётных действий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</si>
  <si>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течении одного года</t>
  </si>
  <si>
    <t>Закупка крипто-маршрутизатора</t>
  </si>
  <si>
    <t>Поставка оборудования и материалов с проведением работ по созданию ситуационного центра  ФНС России</t>
  </si>
  <si>
    <t>Лот №2 "Выполнение работ по проектированию и разработке автоматизированной информационной системы ФНС России нового поколения (АИС "Налог-3")"</t>
  </si>
  <si>
    <t>Поставка средств вычислительной техники, программного обеспечения для модернизации ИТ-инфраструктуры, закупка лицензии резервного копирования для центрального аппарата ФНС России</t>
  </si>
  <si>
    <t>Поставка технических средств печати и тиражирования бумажных документов</t>
  </si>
  <si>
    <t>Поставка посуды</t>
  </si>
  <si>
    <t>Разработка проектно-сметной документации на капитальный ремонт инженерных систем, помещений и строительных конструкций в административных зданиях центрального аппарата ФНС России</t>
  </si>
  <si>
    <t>Изготовление и поставка продукции с логотипом ФНС России</t>
  </si>
  <si>
    <t>Приобретение инвентаря</t>
  </si>
  <si>
    <t>Выполнение работ, оказание услуг по развитию автоматизированной информационной системы ФНС России (без закупки общесистемного программного обеспечения и технических средств) по лотам:                                                                                    Лот №1 "Выполнение работ, оказание услуг по развитую существующей автоматизированной информационной системы ФНС России (АИС "Налог")"</t>
  </si>
  <si>
    <t xml:space="preserve">Закупка оборудования, комплектующих и расходных материалов для  видеостудии и УАТС ЦА ФНС России </t>
  </si>
  <si>
    <t>Создание в 2011 году программно-аппаратных комплексов ИТ-инфраструктуры АИС "Налог-3" с использованием существующей ИТ-инфраструктуры ФНС России с поставкой оборудования, передачей неисключительных (пользовательских) прав на программное обеспечение и выполнением работ:                                    Лот №1: "Создание в 2011 году программно-аппаратных комплексов ИТ-инфраструктуры аналитического сегмента АИС "Налог-3" с поставкой оборудования, передачей неисключительных (пользовательских) прав на программное обеспечение и выполнением работ"</t>
  </si>
  <si>
    <t>Лот №2: "Создание в 2011 году программно-аппаратных комплексов ИТ-инфраструктуры транзакционного сегмента АИС "Налог-3" с поставкой оборудования, передачей неисключительных (пользовательских) прав на программное обеспечение и выполнением работ"</t>
  </si>
  <si>
    <t>Лот №3: "Создание в 2011 году программно-аппаратных комплексов для обеспечения функционирования и развития ИТ-инфраструктуры внешних сервисов ФНС России с поставкой оборудования, передачей неисключительных (пользовательских) прав на программное обеспечение и выполнением работ"</t>
  </si>
  <si>
    <t>Поставка офисной техники</t>
  </si>
  <si>
    <t xml:space="preserve">Выполнение работ нормативно-методического характера по теме "Разработка типовых рекомендаций по организации планировочных, функциональных и технологических решений административных зданий, предназначенных для размещения налоговых органов, связанных с особенностями их функционирования" </t>
  </si>
  <si>
    <t>Выполнение научно-исследовательской работы по теме: "Исследование влияния факторов экономических, законодательных налогового администрирования на динамику налоговых поступлений в целом и по основным видам налогов"</t>
  </si>
  <si>
    <t>Выполнение работ нормативно-методического характера по теме "Разработка методологических подходов к мониторингу и оценке эффективности льгот и преференций, направленных на инновационное развитие экономики"</t>
  </si>
  <si>
    <t>Выполнение работ нормативно-методического характера по теме "Разработка порядка и методики оценки «достаточности» оснований применения налоговыми органами наложения ареста на имущество должника в соответствии со статьей 77 Налогового кодекса Российской Федерации, как способа обеспечения исполнения обязанности по уплате налога (сбора)"</t>
  </si>
  <si>
    <t>Выполнение работ нормативно-методического характера по теме "Анализ национального правового регулирования и изучение зарубежного опыта по административному рассмотрению налоговых споров и выработки предложений совершенствования порядка досудебного рассмотрения налоговых споров"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</si>
</sst>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[$-FC19]d\ mmmm\ yyyy\ &quot;г.&quot;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3" fontId="4" fillId="0" borderId="0" xfId="0" applyNumberFormat="1" applyFont="1" applyFill="1" applyAlignment="1">
      <alignment horizontal="left" vertical="center" wrapText="1"/>
    </xf>
    <xf numFmtId="43" fontId="7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75" zoomScaleNormal="50" zoomScaleSheetLayoutView="75" workbookViewId="0" topLeftCell="D100">
      <selection activeCell="D12" sqref="A12:IV12"/>
    </sheetView>
  </sheetViews>
  <sheetFormatPr defaultColWidth="9.00390625" defaultRowHeight="12.75"/>
  <cols>
    <col min="1" max="1" width="10.875" style="1" customWidth="1"/>
    <col min="2" max="2" width="15.75390625" style="1" customWidth="1"/>
    <col min="3" max="3" width="15.375" style="1" customWidth="1"/>
    <col min="4" max="4" width="18.125" style="1" customWidth="1"/>
    <col min="5" max="5" width="80.375" style="25" customWidth="1"/>
    <col min="6" max="6" width="21.25390625" style="1" customWidth="1"/>
    <col min="7" max="7" width="15.25390625" style="1" customWidth="1"/>
    <col min="8" max="8" width="19.875" style="21" customWidth="1"/>
    <col min="9" max="9" width="21.75390625" style="27" customWidth="1"/>
    <col min="10" max="10" width="25.875" style="1" customWidth="1"/>
    <col min="11" max="11" width="24.125" style="1" customWidth="1"/>
    <col min="12" max="12" width="15.75390625" style="1" hidden="1" customWidth="1"/>
    <col min="13" max="16384" width="9.125" style="15" customWidth="1"/>
  </cols>
  <sheetData>
    <row r="1" spans="1:13" s="1" customFormat="1" ht="46.5" customHeight="1">
      <c r="A1" s="3"/>
      <c r="B1" s="3"/>
      <c r="C1" s="3"/>
      <c r="D1" s="3"/>
      <c r="E1" s="22"/>
      <c r="F1" s="3"/>
      <c r="G1" s="3"/>
      <c r="H1" s="11"/>
      <c r="I1" s="9"/>
      <c r="J1" s="3"/>
      <c r="K1" s="3"/>
      <c r="L1" s="3"/>
      <c r="M1" s="3"/>
    </row>
    <row r="2" spans="1:13" s="1" customFormat="1" ht="63" customHeight="1">
      <c r="A2" s="3"/>
      <c r="B2" s="3"/>
      <c r="C2" s="3"/>
      <c r="D2" s="3"/>
      <c r="E2" s="22"/>
      <c r="F2" s="3"/>
      <c r="G2" s="3"/>
      <c r="H2" s="11"/>
      <c r="I2" s="61" t="s">
        <v>48</v>
      </c>
      <c r="J2" s="61"/>
      <c r="K2" s="61"/>
      <c r="L2" s="61"/>
      <c r="M2" s="3"/>
    </row>
    <row r="3" spans="1:13" s="1" customFormat="1" ht="77.25" customHeight="1">
      <c r="A3" s="3"/>
      <c r="B3" s="3"/>
      <c r="C3" s="3"/>
      <c r="D3" s="3"/>
      <c r="E3" s="22"/>
      <c r="F3" s="3"/>
      <c r="G3" s="3"/>
      <c r="H3" s="11"/>
      <c r="I3" s="61" t="s">
        <v>42</v>
      </c>
      <c r="J3" s="61"/>
      <c r="K3" s="61"/>
      <c r="L3" s="61"/>
      <c r="M3" s="3"/>
    </row>
    <row r="4" spans="1:13" s="1" customFormat="1" ht="29.25" customHeight="1">
      <c r="A4" s="3"/>
      <c r="B4" s="3"/>
      <c r="C4" s="3"/>
      <c r="D4" s="3"/>
      <c r="E4" s="22"/>
      <c r="F4" s="3"/>
      <c r="G4" s="3"/>
      <c r="H4" s="11"/>
      <c r="I4" s="61" t="s">
        <v>89</v>
      </c>
      <c r="J4" s="61"/>
      <c r="K4" s="61"/>
      <c r="L4" s="61"/>
      <c r="M4" s="3"/>
    </row>
    <row r="5" spans="1:13" s="1" customFormat="1" ht="15.75" customHeight="1">
      <c r="A5" s="3"/>
      <c r="B5" s="3"/>
      <c r="C5" s="3"/>
      <c r="D5" s="3"/>
      <c r="E5" s="22"/>
      <c r="F5" s="3"/>
      <c r="G5" s="3"/>
      <c r="H5" s="11"/>
      <c r="I5" s="9"/>
      <c r="J5" s="3"/>
      <c r="K5" s="3"/>
      <c r="L5" s="3"/>
      <c r="M5" s="3"/>
    </row>
    <row r="6" spans="1:13" s="1" customFormat="1" ht="15.75" customHeight="1">
      <c r="A6" s="3"/>
      <c r="B6" s="3"/>
      <c r="C6" s="3"/>
      <c r="D6" s="3"/>
      <c r="E6" s="22"/>
      <c r="F6" s="3"/>
      <c r="G6" s="3"/>
      <c r="H6" s="11"/>
      <c r="I6" s="9"/>
      <c r="J6" s="3"/>
      <c r="K6" s="3"/>
      <c r="L6" s="3"/>
      <c r="M6" s="3"/>
    </row>
    <row r="7" spans="1:13" s="1" customFormat="1" ht="61.5" customHeight="1">
      <c r="A7" s="3"/>
      <c r="B7" s="3"/>
      <c r="C7" s="3"/>
      <c r="D7" s="10"/>
      <c r="E7" s="8"/>
      <c r="F7" s="10"/>
      <c r="G7" s="10"/>
      <c r="H7" s="12"/>
      <c r="I7" s="59"/>
      <c r="J7" s="59"/>
      <c r="K7" s="59"/>
      <c r="L7" s="59"/>
      <c r="M7" s="3"/>
    </row>
    <row r="8" spans="1:13" s="1" customFormat="1" ht="32.25" customHeight="1">
      <c r="A8" s="3"/>
      <c r="B8" s="3"/>
      <c r="C8" s="3"/>
      <c r="D8" s="51" t="s">
        <v>15</v>
      </c>
      <c r="E8" s="51"/>
      <c r="F8" s="51"/>
      <c r="G8" s="51"/>
      <c r="H8" s="51"/>
      <c r="I8" s="51"/>
      <c r="J8" s="10"/>
      <c r="K8" s="10"/>
      <c r="L8" s="10"/>
      <c r="M8" s="3"/>
    </row>
    <row r="9" spans="1:13" s="1" customFormat="1" ht="24.75" customHeight="1">
      <c r="A9" s="3"/>
      <c r="B9" s="3"/>
      <c r="C9" s="3"/>
      <c r="D9" s="51" t="s">
        <v>14</v>
      </c>
      <c r="E9" s="51"/>
      <c r="F9" s="51"/>
      <c r="G9" s="51"/>
      <c r="H9" s="51"/>
      <c r="I9" s="51"/>
      <c r="J9" s="10"/>
      <c r="K9" s="10"/>
      <c r="L9" s="10"/>
      <c r="M9" s="3"/>
    </row>
    <row r="10" spans="1:13" s="1" customFormat="1" ht="24.75" customHeight="1">
      <c r="A10" s="3"/>
      <c r="B10" s="3"/>
      <c r="C10" s="3"/>
      <c r="D10" s="51" t="s">
        <v>51</v>
      </c>
      <c r="E10" s="51"/>
      <c r="F10" s="51"/>
      <c r="G10" s="51"/>
      <c r="H10" s="51"/>
      <c r="I10" s="51"/>
      <c r="J10" s="10"/>
      <c r="K10" s="10"/>
      <c r="L10" s="10"/>
      <c r="M10" s="3"/>
    </row>
    <row r="11" spans="1:13" s="1" customFormat="1" ht="21" customHeight="1">
      <c r="A11" s="3"/>
      <c r="B11" s="3"/>
      <c r="C11" s="3"/>
      <c r="D11" s="59" t="s">
        <v>127</v>
      </c>
      <c r="E11" s="59"/>
      <c r="F11" s="59"/>
      <c r="G11" s="59"/>
      <c r="H11" s="59"/>
      <c r="I11" s="59"/>
      <c r="J11" s="10"/>
      <c r="K11" s="10"/>
      <c r="L11" s="10"/>
      <c r="M11" s="3"/>
    </row>
    <row r="12" spans="1:13" s="1" customFormat="1" ht="54" customHeight="1">
      <c r="A12" s="3"/>
      <c r="B12" s="3"/>
      <c r="C12" s="3"/>
      <c r="D12" s="10"/>
      <c r="E12" s="10"/>
      <c r="F12" s="10"/>
      <c r="G12" s="10"/>
      <c r="H12" s="10"/>
      <c r="I12" s="10"/>
      <c r="J12" s="10"/>
      <c r="K12" s="10"/>
      <c r="L12" s="10"/>
      <c r="M12" s="3"/>
    </row>
    <row r="13" spans="1:13" s="1" customFormat="1" ht="58.5" customHeight="1">
      <c r="A13" s="3"/>
      <c r="B13" s="3"/>
      <c r="C13" s="3"/>
      <c r="D13" s="3"/>
      <c r="E13" s="22"/>
      <c r="F13" s="3"/>
      <c r="G13" s="3"/>
      <c r="H13" s="11"/>
      <c r="I13" s="9"/>
      <c r="J13" s="3"/>
      <c r="K13" s="3"/>
      <c r="L13" s="3"/>
      <c r="M13" s="3"/>
    </row>
    <row r="14" spans="1:13" s="1" customFormat="1" ht="26.25" customHeight="1">
      <c r="A14" s="3"/>
      <c r="B14" s="60" t="s">
        <v>63</v>
      </c>
      <c r="C14" s="60"/>
      <c r="D14" s="60"/>
      <c r="E14" s="60"/>
      <c r="F14" s="22"/>
      <c r="G14" s="22"/>
      <c r="H14" s="28"/>
      <c r="I14" s="9"/>
      <c r="J14" s="3"/>
      <c r="K14" s="3"/>
      <c r="L14" s="3"/>
      <c r="M14" s="3"/>
    </row>
    <row r="15" spans="1:13" s="1" customFormat="1" ht="18.75" customHeight="1">
      <c r="A15" s="10"/>
      <c r="B15" s="60" t="s">
        <v>43</v>
      </c>
      <c r="C15" s="60"/>
      <c r="D15" s="60"/>
      <c r="E15" s="60"/>
      <c r="F15" s="60"/>
      <c r="G15" s="60"/>
      <c r="H15" s="60"/>
      <c r="I15" s="9"/>
      <c r="J15" s="3"/>
      <c r="K15" s="3"/>
      <c r="L15" s="3"/>
      <c r="M15" s="3"/>
    </row>
    <row r="16" spans="1:13" s="1" customFormat="1" ht="19.5" customHeight="1">
      <c r="A16" s="10"/>
      <c r="B16" s="60" t="s">
        <v>44</v>
      </c>
      <c r="C16" s="60"/>
      <c r="D16" s="60"/>
      <c r="E16" s="60"/>
      <c r="F16" s="60"/>
      <c r="G16" s="60"/>
      <c r="H16" s="29"/>
      <c r="I16" s="9"/>
      <c r="J16" s="3"/>
      <c r="K16" s="3"/>
      <c r="L16" s="3"/>
      <c r="M16" s="3"/>
    </row>
    <row r="17" spans="1:13" s="1" customFormat="1" ht="24.75" customHeight="1">
      <c r="A17" s="10"/>
      <c r="B17" s="60" t="s">
        <v>45</v>
      </c>
      <c r="C17" s="60"/>
      <c r="D17" s="60"/>
      <c r="E17" s="60"/>
      <c r="F17" s="60"/>
      <c r="G17" s="60"/>
      <c r="H17" s="60"/>
      <c r="I17" s="9"/>
      <c r="J17" s="3"/>
      <c r="K17" s="3"/>
      <c r="L17" s="3"/>
      <c r="M17" s="3"/>
    </row>
    <row r="18" spans="1:13" s="1" customFormat="1" ht="21.75" customHeight="1">
      <c r="A18" s="10"/>
      <c r="B18" s="60" t="s">
        <v>46</v>
      </c>
      <c r="C18" s="60"/>
      <c r="D18" s="60"/>
      <c r="E18" s="8"/>
      <c r="F18" s="10"/>
      <c r="G18" s="10"/>
      <c r="H18" s="12"/>
      <c r="I18" s="9"/>
      <c r="J18" s="3"/>
      <c r="K18" s="3"/>
      <c r="L18" s="3"/>
      <c r="M18" s="3"/>
    </row>
    <row r="19" spans="1:13" s="1" customFormat="1" ht="51" customHeight="1">
      <c r="A19" s="3"/>
      <c r="B19" s="3"/>
      <c r="C19" s="3"/>
      <c r="D19" s="3"/>
      <c r="E19" s="22"/>
      <c r="F19" s="3"/>
      <c r="G19" s="3"/>
      <c r="H19" s="11"/>
      <c r="I19" s="9"/>
      <c r="J19" s="3"/>
      <c r="K19" s="3"/>
      <c r="L19" s="3"/>
      <c r="M19" s="3"/>
    </row>
    <row r="20" spans="1:13" s="1" customFormat="1" ht="14.25" customHeight="1" hidden="1">
      <c r="A20" s="3"/>
      <c r="B20" s="3"/>
      <c r="C20" s="3"/>
      <c r="D20" s="3"/>
      <c r="E20" s="22"/>
      <c r="F20" s="3"/>
      <c r="G20" s="3"/>
      <c r="H20" s="11"/>
      <c r="I20" s="9"/>
      <c r="J20" s="3"/>
      <c r="K20" s="3"/>
      <c r="L20" s="3"/>
      <c r="M20" s="3"/>
    </row>
    <row r="21" spans="1:13" s="2" customFormat="1" ht="87" customHeight="1">
      <c r="A21" s="57" t="s">
        <v>0</v>
      </c>
      <c r="B21" s="57" t="s">
        <v>16</v>
      </c>
      <c r="C21" s="57" t="s">
        <v>17</v>
      </c>
      <c r="D21" s="57" t="s">
        <v>30</v>
      </c>
      <c r="E21" s="57" t="s">
        <v>18</v>
      </c>
      <c r="F21" s="57" t="s">
        <v>32</v>
      </c>
      <c r="G21" s="57" t="s">
        <v>19</v>
      </c>
      <c r="H21" s="57" t="s">
        <v>31</v>
      </c>
      <c r="I21" s="57"/>
      <c r="J21" s="57" t="s">
        <v>33</v>
      </c>
      <c r="K21" s="57" t="s">
        <v>49</v>
      </c>
      <c r="L21" s="53" t="s">
        <v>3</v>
      </c>
      <c r="M21" s="3"/>
    </row>
    <row r="22" spans="1:13" s="2" customFormat="1" ht="55.5" customHeight="1">
      <c r="A22" s="57"/>
      <c r="B22" s="57"/>
      <c r="C22" s="57"/>
      <c r="D22" s="57"/>
      <c r="E22" s="57"/>
      <c r="F22" s="57"/>
      <c r="G22" s="57"/>
      <c r="H22" s="5" t="s">
        <v>1</v>
      </c>
      <c r="I22" s="4" t="s">
        <v>2</v>
      </c>
      <c r="J22" s="57"/>
      <c r="K22" s="57"/>
      <c r="L22" s="54"/>
      <c r="M22" s="3"/>
    </row>
    <row r="23" spans="1:13" ht="77.25" customHeight="1">
      <c r="A23" s="4">
        <v>1</v>
      </c>
      <c r="B23" s="4" t="s">
        <v>73</v>
      </c>
      <c r="C23" s="4">
        <v>3</v>
      </c>
      <c r="D23" s="4">
        <v>6420090</v>
      </c>
      <c r="E23" s="6" t="s">
        <v>52</v>
      </c>
      <c r="F23" s="4"/>
      <c r="G23" s="4"/>
      <c r="H23" s="43">
        <v>1597.5</v>
      </c>
      <c r="I23" s="42">
        <v>0</v>
      </c>
      <c r="J23" s="13" t="s">
        <v>53</v>
      </c>
      <c r="K23" s="38" t="s">
        <v>54</v>
      </c>
      <c r="L23" s="4"/>
      <c r="M23" s="14"/>
    </row>
    <row r="24" spans="1:13" ht="61.5" customHeight="1">
      <c r="A24" s="4">
        <f aca="true" t="shared" si="0" ref="A24:A55">SUM(A23)+1</f>
        <v>2</v>
      </c>
      <c r="B24" s="4" t="s">
        <v>73</v>
      </c>
      <c r="C24" s="4">
        <v>7</v>
      </c>
      <c r="D24" s="4">
        <v>6411010</v>
      </c>
      <c r="E24" s="6" t="s">
        <v>62</v>
      </c>
      <c r="F24" s="4"/>
      <c r="G24" s="4"/>
      <c r="H24" s="43">
        <v>1300</v>
      </c>
      <c r="I24" s="42">
        <v>0</v>
      </c>
      <c r="J24" s="13" t="s">
        <v>53</v>
      </c>
      <c r="K24" s="38" t="s">
        <v>54</v>
      </c>
      <c r="L24" s="4"/>
      <c r="M24" s="14"/>
    </row>
    <row r="25" spans="1:13" ht="79.5" customHeight="1">
      <c r="A25" s="4">
        <f t="shared" si="0"/>
        <v>3</v>
      </c>
      <c r="B25" s="4" t="s">
        <v>73</v>
      </c>
      <c r="C25" s="4">
        <v>7</v>
      </c>
      <c r="D25" s="4">
        <v>6412000</v>
      </c>
      <c r="E25" s="6" t="s">
        <v>5</v>
      </c>
      <c r="F25" s="4"/>
      <c r="G25" s="4"/>
      <c r="H25" s="43">
        <v>900</v>
      </c>
      <c r="I25" s="42">
        <v>0</v>
      </c>
      <c r="J25" s="13" t="s">
        <v>53</v>
      </c>
      <c r="K25" s="38" t="s">
        <v>54</v>
      </c>
      <c r="L25" s="4"/>
      <c r="M25" s="14"/>
    </row>
    <row r="26" spans="1:13" ht="51.75" customHeight="1">
      <c r="A26" s="4">
        <f t="shared" si="0"/>
        <v>4</v>
      </c>
      <c r="B26" s="4" t="s">
        <v>73</v>
      </c>
      <c r="C26" s="4">
        <v>7</v>
      </c>
      <c r="D26" s="4">
        <v>6420011</v>
      </c>
      <c r="E26" s="6" t="s">
        <v>21</v>
      </c>
      <c r="F26" s="4"/>
      <c r="G26" s="4"/>
      <c r="H26" s="43">
        <v>100</v>
      </c>
      <c r="I26" s="42">
        <v>0</v>
      </c>
      <c r="J26" s="13" t="s">
        <v>53</v>
      </c>
      <c r="K26" s="38" t="s">
        <v>54</v>
      </c>
      <c r="L26" s="4"/>
      <c r="M26" s="14"/>
    </row>
    <row r="27" spans="1:13" ht="60.75" customHeight="1">
      <c r="A27" s="4">
        <f t="shared" si="0"/>
        <v>5</v>
      </c>
      <c r="B27" s="4" t="s">
        <v>73</v>
      </c>
      <c r="C27" s="4">
        <v>7</v>
      </c>
      <c r="D27" s="4">
        <v>2210000</v>
      </c>
      <c r="E27" s="6" t="s">
        <v>4</v>
      </c>
      <c r="F27" s="4"/>
      <c r="G27" s="4"/>
      <c r="H27" s="43">
        <v>400</v>
      </c>
      <c r="I27" s="42">
        <v>0</v>
      </c>
      <c r="J27" s="13" t="s">
        <v>53</v>
      </c>
      <c r="K27" s="38" t="s">
        <v>54</v>
      </c>
      <c r="L27" s="4"/>
      <c r="M27" s="14"/>
    </row>
    <row r="28" spans="1:13" ht="69" customHeight="1">
      <c r="A28" s="4">
        <f t="shared" si="0"/>
        <v>6</v>
      </c>
      <c r="B28" s="4" t="s">
        <v>73</v>
      </c>
      <c r="C28" s="4">
        <v>7</v>
      </c>
      <c r="D28" s="4">
        <v>7523090</v>
      </c>
      <c r="E28" s="6" t="s">
        <v>6</v>
      </c>
      <c r="F28" s="4"/>
      <c r="G28" s="4"/>
      <c r="H28" s="43">
        <v>53853.493</v>
      </c>
      <c r="I28" s="42">
        <v>0</v>
      </c>
      <c r="J28" s="13" t="s">
        <v>53</v>
      </c>
      <c r="K28" s="38" t="s">
        <v>54</v>
      </c>
      <c r="L28" s="4"/>
      <c r="M28" s="14"/>
    </row>
    <row r="29" spans="1:13" ht="79.5" customHeight="1">
      <c r="A29" s="4">
        <f t="shared" si="0"/>
        <v>7</v>
      </c>
      <c r="B29" s="4" t="s">
        <v>73</v>
      </c>
      <c r="C29" s="4">
        <v>3</v>
      </c>
      <c r="D29" s="4">
        <v>6020000</v>
      </c>
      <c r="E29" s="6" t="s">
        <v>7</v>
      </c>
      <c r="F29" s="4"/>
      <c r="G29" s="4"/>
      <c r="H29" s="43">
        <v>59085.32</v>
      </c>
      <c r="I29" s="42">
        <v>0</v>
      </c>
      <c r="J29" s="13" t="s">
        <v>53</v>
      </c>
      <c r="K29" s="38" t="s">
        <v>54</v>
      </c>
      <c r="L29" s="4"/>
      <c r="M29" s="14"/>
    </row>
    <row r="30" spans="1:13" ht="86.25" customHeight="1">
      <c r="A30" s="4">
        <f t="shared" si="0"/>
        <v>8</v>
      </c>
      <c r="B30" s="4" t="s">
        <v>73</v>
      </c>
      <c r="C30" s="4">
        <v>3</v>
      </c>
      <c r="D30" s="4">
        <v>7020020</v>
      </c>
      <c r="E30" s="6" t="s">
        <v>59</v>
      </c>
      <c r="F30" s="4"/>
      <c r="G30" s="4"/>
      <c r="H30" s="43">
        <v>67198.32</v>
      </c>
      <c r="I30" s="42">
        <v>0</v>
      </c>
      <c r="J30" s="13" t="s">
        <v>53</v>
      </c>
      <c r="K30" s="38" t="s">
        <v>54</v>
      </c>
      <c r="L30" s="4"/>
      <c r="M30" s="14"/>
    </row>
    <row r="31" spans="1:13" ht="84" customHeight="1">
      <c r="A31" s="4">
        <f t="shared" si="0"/>
        <v>9</v>
      </c>
      <c r="B31" s="4" t="s">
        <v>73</v>
      </c>
      <c r="C31" s="4">
        <v>1</v>
      </c>
      <c r="D31" s="4">
        <v>6601000</v>
      </c>
      <c r="E31" s="6" t="s">
        <v>55</v>
      </c>
      <c r="F31" s="4"/>
      <c r="G31" s="4"/>
      <c r="H31" s="43">
        <v>178.39</v>
      </c>
      <c r="I31" s="43">
        <v>28866.61</v>
      </c>
      <c r="J31" s="13" t="s">
        <v>53</v>
      </c>
      <c r="K31" s="38" t="s">
        <v>54</v>
      </c>
      <c r="L31" s="4"/>
      <c r="M31" s="14"/>
    </row>
    <row r="32" spans="1:13" ht="66.75" customHeight="1">
      <c r="A32" s="4">
        <f t="shared" si="0"/>
        <v>10</v>
      </c>
      <c r="B32" s="4" t="s">
        <v>73</v>
      </c>
      <c r="C32" s="4">
        <v>5</v>
      </c>
      <c r="D32" s="4">
        <v>6320000</v>
      </c>
      <c r="E32" s="6" t="s">
        <v>8</v>
      </c>
      <c r="F32" s="4"/>
      <c r="G32" s="4"/>
      <c r="H32" s="43">
        <v>106.5</v>
      </c>
      <c r="I32" s="42">
        <v>0</v>
      </c>
      <c r="J32" s="13" t="s">
        <v>53</v>
      </c>
      <c r="K32" s="38" t="s">
        <v>54</v>
      </c>
      <c r="L32" s="4"/>
      <c r="M32" s="14"/>
    </row>
    <row r="33" spans="1:13" ht="121.5" customHeight="1">
      <c r="A33" s="4">
        <f t="shared" si="0"/>
        <v>11</v>
      </c>
      <c r="B33" s="4" t="s">
        <v>73</v>
      </c>
      <c r="C33" s="4">
        <v>7</v>
      </c>
      <c r="D33" s="4">
        <v>6210000</v>
      </c>
      <c r="E33" s="6" t="s">
        <v>39</v>
      </c>
      <c r="F33" s="4"/>
      <c r="G33" s="4"/>
      <c r="H33" s="43">
        <v>106.5</v>
      </c>
      <c r="I33" s="42">
        <v>0</v>
      </c>
      <c r="J33" s="13" t="s">
        <v>53</v>
      </c>
      <c r="K33" s="38" t="s">
        <v>54</v>
      </c>
      <c r="L33" s="4"/>
      <c r="M33" s="14"/>
    </row>
    <row r="34" spans="1:13" ht="106.5" customHeight="1">
      <c r="A34" s="4">
        <f t="shared" si="0"/>
        <v>12</v>
      </c>
      <c r="B34" s="4" t="s">
        <v>73</v>
      </c>
      <c r="C34" s="4">
        <v>7</v>
      </c>
      <c r="D34" s="4">
        <v>4010000</v>
      </c>
      <c r="E34" s="6" t="s">
        <v>9</v>
      </c>
      <c r="F34" s="4"/>
      <c r="G34" s="4"/>
      <c r="H34" s="43">
        <v>24160.5</v>
      </c>
      <c r="I34" s="42">
        <v>0</v>
      </c>
      <c r="J34" s="13" t="s">
        <v>53</v>
      </c>
      <c r="K34" s="38" t="s">
        <v>54</v>
      </c>
      <c r="L34" s="4"/>
      <c r="M34" s="14"/>
    </row>
    <row r="35" spans="1:13" ht="101.25" customHeight="1">
      <c r="A35" s="4">
        <f t="shared" si="0"/>
        <v>13</v>
      </c>
      <c r="B35" s="4" t="s">
        <v>73</v>
      </c>
      <c r="C35" s="4">
        <v>7</v>
      </c>
      <c r="D35" s="4">
        <v>4030000</v>
      </c>
      <c r="E35" s="6" t="s">
        <v>10</v>
      </c>
      <c r="F35" s="4"/>
      <c r="G35" s="4"/>
      <c r="H35" s="43">
        <v>4648.8</v>
      </c>
      <c r="I35" s="42">
        <v>0</v>
      </c>
      <c r="J35" s="13" t="s">
        <v>53</v>
      </c>
      <c r="K35" s="38" t="s">
        <v>54</v>
      </c>
      <c r="L35" s="4"/>
      <c r="M35" s="14"/>
    </row>
    <row r="36" spans="1:13" ht="117.75" customHeight="1">
      <c r="A36" s="4">
        <f t="shared" si="0"/>
        <v>14</v>
      </c>
      <c r="B36" s="4" t="s">
        <v>73</v>
      </c>
      <c r="C36" s="4">
        <v>7</v>
      </c>
      <c r="D36" s="4">
        <v>4110000</v>
      </c>
      <c r="E36" s="6" t="s">
        <v>11</v>
      </c>
      <c r="F36" s="4"/>
      <c r="G36" s="4"/>
      <c r="H36" s="43">
        <v>663.57</v>
      </c>
      <c r="I36" s="42">
        <v>0</v>
      </c>
      <c r="J36" s="13" t="s">
        <v>53</v>
      </c>
      <c r="K36" s="38" t="s">
        <v>54</v>
      </c>
      <c r="L36" s="4"/>
      <c r="M36" s="14"/>
    </row>
    <row r="37" spans="1:13" ht="117" customHeight="1">
      <c r="A37" s="4">
        <f t="shared" si="0"/>
        <v>15</v>
      </c>
      <c r="B37" s="4" t="s">
        <v>73</v>
      </c>
      <c r="C37" s="4">
        <v>7</v>
      </c>
      <c r="D37" s="4">
        <v>9010000</v>
      </c>
      <c r="E37" s="6" t="s">
        <v>12</v>
      </c>
      <c r="F37" s="4"/>
      <c r="G37" s="4"/>
      <c r="H37" s="43">
        <v>20</v>
      </c>
      <c r="I37" s="42">
        <v>0</v>
      </c>
      <c r="J37" s="13" t="s">
        <v>53</v>
      </c>
      <c r="K37" s="38" t="s">
        <v>54</v>
      </c>
      <c r="L37" s="4"/>
      <c r="M37" s="14"/>
    </row>
    <row r="38" spans="1:13" ht="103.5" customHeight="1">
      <c r="A38" s="4">
        <f t="shared" si="0"/>
        <v>16</v>
      </c>
      <c r="B38" s="4" t="s">
        <v>73</v>
      </c>
      <c r="C38" s="4">
        <v>7</v>
      </c>
      <c r="D38" s="4">
        <v>7020000</v>
      </c>
      <c r="E38" s="6" t="s">
        <v>13</v>
      </c>
      <c r="F38" s="4"/>
      <c r="G38" s="4"/>
      <c r="H38" s="43">
        <v>1096.5</v>
      </c>
      <c r="I38" s="42">
        <v>0</v>
      </c>
      <c r="J38" s="13" t="s">
        <v>53</v>
      </c>
      <c r="K38" s="38" t="s">
        <v>54</v>
      </c>
      <c r="L38" s="4"/>
      <c r="M38" s="14"/>
    </row>
    <row r="39" spans="1:13" ht="83.25" customHeight="1">
      <c r="A39" s="4">
        <f t="shared" si="0"/>
        <v>17</v>
      </c>
      <c r="B39" s="4" t="s">
        <v>73</v>
      </c>
      <c r="C39" s="4">
        <v>3</v>
      </c>
      <c r="D39" s="4">
        <v>7250000</v>
      </c>
      <c r="E39" s="6" t="s">
        <v>77</v>
      </c>
      <c r="F39" s="4"/>
      <c r="G39" s="4"/>
      <c r="H39" s="43">
        <v>5647</v>
      </c>
      <c r="I39" s="42">
        <v>0</v>
      </c>
      <c r="J39" s="13" t="s">
        <v>105</v>
      </c>
      <c r="K39" s="38" t="s">
        <v>76</v>
      </c>
      <c r="L39" s="4"/>
      <c r="M39" s="14"/>
    </row>
    <row r="40" spans="1:13" ht="60" customHeight="1">
      <c r="A40" s="4">
        <f t="shared" si="0"/>
        <v>18</v>
      </c>
      <c r="B40" s="4" t="s">
        <v>20</v>
      </c>
      <c r="C40" s="4">
        <v>5</v>
      </c>
      <c r="D40" s="4">
        <v>21120000</v>
      </c>
      <c r="E40" s="6" t="s">
        <v>78</v>
      </c>
      <c r="F40" s="4"/>
      <c r="G40" s="4"/>
      <c r="H40" s="43">
        <v>101.5</v>
      </c>
      <c r="I40" s="42">
        <v>0</v>
      </c>
      <c r="J40" s="13" t="s">
        <v>79</v>
      </c>
      <c r="K40" s="38" t="s">
        <v>76</v>
      </c>
      <c r="L40" s="4"/>
      <c r="M40" s="14"/>
    </row>
    <row r="41" spans="1:13" ht="62.25" customHeight="1">
      <c r="A41" s="4">
        <f t="shared" si="0"/>
        <v>19</v>
      </c>
      <c r="B41" s="4" t="s">
        <v>20</v>
      </c>
      <c r="C41" s="4">
        <v>5</v>
      </c>
      <c r="D41" s="4">
        <v>2100000</v>
      </c>
      <c r="E41" s="6" t="s">
        <v>80</v>
      </c>
      <c r="F41" s="4"/>
      <c r="G41" s="4"/>
      <c r="H41" s="43">
        <v>500</v>
      </c>
      <c r="I41" s="42">
        <v>0</v>
      </c>
      <c r="J41" s="13" t="s">
        <v>106</v>
      </c>
      <c r="K41" s="38" t="s">
        <v>69</v>
      </c>
      <c r="L41" s="4"/>
      <c r="M41" s="14"/>
    </row>
    <row r="42" spans="1:13" ht="60" customHeight="1">
      <c r="A42" s="4">
        <f t="shared" si="0"/>
        <v>20</v>
      </c>
      <c r="B42" s="4" t="s">
        <v>20</v>
      </c>
      <c r="C42" s="4">
        <v>5</v>
      </c>
      <c r="D42" s="4">
        <v>2616030</v>
      </c>
      <c r="E42" s="6" t="s">
        <v>140</v>
      </c>
      <c r="F42" s="4"/>
      <c r="G42" s="4"/>
      <c r="H42" s="43">
        <v>319.5</v>
      </c>
      <c r="I42" s="42">
        <v>0</v>
      </c>
      <c r="J42" s="13" t="s">
        <v>106</v>
      </c>
      <c r="K42" s="38" t="s">
        <v>119</v>
      </c>
      <c r="L42" s="4"/>
      <c r="M42" s="14"/>
    </row>
    <row r="43" spans="1:13" ht="58.5" customHeight="1">
      <c r="A43" s="4">
        <f t="shared" si="0"/>
        <v>21</v>
      </c>
      <c r="B43" s="4" t="s">
        <v>20</v>
      </c>
      <c r="C43" s="4">
        <v>5</v>
      </c>
      <c r="D43" s="4">
        <v>9000000</v>
      </c>
      <c r="E43" s="6" t="s">
        <v>85</v>
      </c>
      <c r="F43" s="4"/>
      <c r="G43" s="4"/>
      <c r="H43" s="43">
        <v>500</v>
      </c>
      <c r="I43" s="42">
        <v>0</v>
      </c>
      <c r="J43" s="13" t="s">
        <v>75</v>
      </c>
      <c r="K43" s="38" t="s">
        <v>76</v>
      </c>
      <c r="L43" s="4"/>
      <c r="M43" s="14"/>
    </row>
    <row r="44" spans="1:13" ht="50.25" customHeight="1">
      <c r="A44" s="4">
        <f t="shared" si="0"/>
        <v>22</v>
      </c>
      <c r="B44" s="4" t="s">
        <v>20</v>
      </c>
      <c r="C44" s="4">
        <v>3</v>
      </c>
      <c r="D44" s="4">
        <v>1821000</v>
      </c>
      <c r="E44" s="6" t="s">
        <v>86</v>
      </c>
      <c r="F44" s="4"/>
      <c r="G44" s="4"/>
      <c r="H44" s="43">
        <v>400</v>
      </c>
      <c r="I44" s="43">
        <v>15000</v>
      </c>
      <c r="J44" s="13" t="s">
        <v>106</v>
      </c>
      <c r="K44" s="38" t="s">
        <v>76</v>
      </c>
      <c r="L44" s="4"/>
      <c r="M44" s="14"/>
    </row>
    <row r="45" spans="1:13" ht="63.75" customHeight="1">
      <c r="A45" s="4">
        <f t="shared" si="0"/>
        <v>23</v>
      </c>
      <c r="B45" s="4" t="s">
        <v>73</v>
      </c>
      <c r="C45" s="4">
        <v>1</v>
      </c>
      <c r="D45" s="4">
        <v>9230000</v>
      </c>
      <c r="E45" s="6" t="s">
        <v>87</v>
      </c>
      <c r="F45" s="4"/>
      <c r="G45" s="4"/>
      <c r="H45" s="44">
        <v>0</v>
      </c>
      <c r="I45" s="43">
        <v>3350</v>
      </c>
      <c r="J45" s="13" t="s">
        <v>66</v>
      </c>
      <c r="K45" s="38" t="s">
        <v>69</v>
      </c>
      <c r="L45" s="4"/>
      <c r="M45" s="14"/>
    </row>
    <row r="46" spans="1:13" ht="50.25" customHeight="1">
      <c r="A46" s="4">
        <f t="shared" si="0"/>
        <v>24</v>
      </c>
      <c r="B46" s="4" t="s">
        <v>20</v>
      </c>
      <c r="C46" s="4">
        <v>5</v>
      </c>
      <c r="D46" s="4">
        <v>2222000</v>
      </c>
      <c r="E46" s="6" t="s">
        <v>90</v>
      </c>
      <c r="F46" s="4"/>
      <c r="G46" s="4"/>
      <c r="H46" s="43">
        <v>450</v>
      </c>
      <c r="I46" s="42">
        <v>0</v>
      </c>
      <c r="J46" s="13" t="s">
        <v>83</v>
      </c>
      <c r="K46" s="38" t="s">
        <v>76</v>
      </c>
      <c r="L46" s="4"/>
      <c r="M46" s="14"/>
    </row>
    <row r="47" spans="1:13" ht="87.75" customHeight="1">
      <c r="A47" s="4">
        <f t="shared" si="0"/>
        <v>25</v>
      </c>
      <c r="B47" s="4" t="s">
        <v>20</v>
      </c>
      <c r="C47" s="4">
        <v>5</v>
      </c>
      <c r="D47" s="4">
        <v>7250000</v>
      </c>
      <c r="E47" s="6" t="s">
        <v>95</v>
      </c>
      <c r="F47" s="4"/>
      <c r="G47" s="4"/>
      <c r="H47" s="43">
        <v>300</v>
      </c>
      <c r="I47" s="42">
        <v>0</v>
      </c>
      <c r="J47" s="13" t="s">
        <v>75</v>
      </c>
      <c r="K47" s="38" t="s">
        <v>76</v>
      </c>
      <c r="L47" s="4"/>
      <c r="M47" s="14"/>
    </row>
    <row r="48" spans="1:13" ht="50.25" customHeight="1">
      <c r="A48" s="4">
        <f t="shared" si="0"/>
        <v>26</v>
      </c>
      <c r="B48" s="4" t="s">
        <v>20</v>
      </c>
      <c r="C48" s="4">
        <v>3</v>
      </c>
      <c r="D48" s="4">
        <v>3400000</v>
      </c>
      <c r="E48" s="6" t="s">
        <v>91</v>
      </c>
      <c r="F48" s="4"/>
      <c r="G48" s="4"/>
      <c r="H48" s="44">
        <v>0</v>
      </c>
      <c r="I48" s="44">
        <v>23500</v>
      </c>
      <c r="J48" s="13" t="s">
        <v>79</v>
      </c>
      <c r="K48" s="38" t="s">
        <v>112</v>
      </c>
      <c r="L48" s="4"/>
      <c r="M48" s="14"/>
    </row>
    <row r="49" spans="1:13" ht="50.25" customHeight="1">
      <c r="A49" s="4">
        <f t="shared" si="0"/>
        <v>27</v>
      </c>
      <c r="B49" s="4" t="s">
        <v>20</v>
      </c>
      <c r="C49" s="4">
        <v>3</v>
      </c>
      <c r="D49" s="4">
        <v>3400000</v>
      </c>
      <c r="E49" s="6" t="s">
        <v>88</v>
      </c>
      <c r="F49" s="4"/>
      <c r="G49" s="4"/>
      <c r="H49" s="44">
        <v>0</v>
      </c>
      <c r="I49" s="44">
        <v>16500</v>
      </c>
      <c r="J49" s="13" t="s">
        <v>79</v>
      </c>
      <c r="K49" s="38" t="s">
        <v>112</v>
      </c>
      <c r="L49" s="4"/>
      <c r="M49" s="14"/>
    </row>
    <row r="50" spans="1:13" ht="50.25" customHeight="1">
      <c r="A50" s="4">
        <f t="shared" si="0"/>
        <v>28</v>
      </c>
      <c r="B50" s="4" t="s">
        <v>20</v>
      </c>
      <c r="C50" s="4">
        <v>3</v>
      </c>
      <c r="D50" s="4">
        <v>3010030</v>
      </c>
      <c r="E50" s="6" t="s">
        <v>136</v>
      </c>
      <c r="F50" s="4"/>
      <c r="G50" s="4"/>
      <c r="H50" s="44">
        <v>40000</v>
      </c>
      <c r="I50" s="44">
        <v>30000</v>
      </c>
      <c r="J50" s="13" t="s">
        <v>106</v>
      </c>
      <c r="K50" s="38" t="s">
        <v>112</v>
      </c>
      <c r="L50" s="4"/>
      <c r="M50" s="14"/>
    </row>
    <row r="51" spans="1:13" ht="50.25" customHeight="1">
      <c r="A51" s="4">
        <f t="shared" si="0"/>
        <v>29</v>
      </c>
      <c r="B51" s="4" t="s">
        <v>73</v>
      </c>
      <c r="C51" s="4">
        <v>3</v>
      </c>
      <c r="D51" s="4">
        <v>2222000</v>
      </c>
      <c r="E51" s="6" t="s">
        <v>92</v>
      </c>
      <c r="F51" s="4"/>
      <c r="G51" s="4"/>
      <c r="H51" s="44">
        <v>250</v>
      </c>
      <c r="I51" s="44">
        <v>5397</v>
      </c>
      <c r="J51" s="13" t="s">
        <v>66</v>
      </c>
      <c r="K51" s="38" t="s">
        <v>81</v>
      </c>
      <c r="L51" s="4"/>
      <c r="M51" s="14"/>
    </row>
    <row r="52" spans="1:13" ht="105.75" customHeight="1">
      <c r="A52" s="4">
        <f t="shared" si="0"/>
        <v>30</v>
      </c>
      <c r="B52" s="4" t="s">
        <v>73</v>
      </c>
      <c r="C52" s="4">
        <v>3</v>
      </c>
      <c r="D52" s="4">
        <v>6420019</v>
      </c>
      <c r="E52" s="32" t="s">
        <v>56</v>
      </c>
      <c r="F52" s="4"/>
      <c r="G52" s="4"/>
      <c r="H52" s="43">
        <v>1430</v>
      </c>
      <c r="I52" s="43">
        <v>30201.05</v>
      </c>
      <c r="J52" s="13" t="s">
        <v>53</v>
      </c>
      <c r="K52" s="38" t="s">
        <v>54</v>
      </c>
      <c r="L52" s="4"/>
      <c r="M52" s="14"/>
    </row>
    <row r="53" spans="1:13" ht="69.75" customHeight="1">
      <c r="A53" s="4">
        <f t="shared" si="0"/>
        <v>31</v>
      </c>
      <c r="B53" s="4" t="s">
        <v>73</v>
      </c>
      <c r="C53" s="4">
        <v>3</v>
      </c>
      <c r="D53" s="4">
        <v>6420019</v>
      </c>
      <c r="E53" s="32" t="s">
        <v>57</v>
      </c>
      <c r="F53" s="4"/>
      <c r="G53" s="34"/>
      <c r="H53" s="43">
        <v>3619.51</v>
      </c>
      <c r="I53" s="43">
        <v>171690.79</v>
      </c>
      <c r="J53" s="13" t="s">
        <v>53</v>
      </c>
      <c r="K53" s="38" t="s">
        <v>54</v>
      </c>
      <c r="L53" s="4"/>
      <c r="M53" s="14"/>
    </row>
    <row r="54" spans="1:13" ht="77.25" customHeight="1">
      <c r="A54" s="4">
        <f t="shared" si="0"/>
        <v>32</v>
      </c>
      <c r="B54" s="4" t="s">
        <v>73</v>
      </c>
      <c r="C54" s="4">
        <v>3</v>
      </c>
      <c r="D54" s="4">
        <v>6420030</v>
      </c>
      <c r="E54" s="32" t="s">
        <v>60</v>
      </c>
      <c r="F54" s="4"/>
      <c r="G54" s="36"/>
      <c r="H54" s="43">
        <v>1463</v>
      </c>
      <c r="I54" s="42">
        <v>0</v>
      </c>
      <c r="J54" s="13" t="s">
        <v>53</v>
      </c>
      <c r="K54" s="38" t="s">
        <v>54</v>
      </c>
      <c r="L54" s="4"/>
      <c r="M54" s="14"/>
    </row>
    <row r="55" spans="1:13" ht="74.25" customHeight="1">
      <c r="A55" s="4">
        <f t="shared" si="0"/>
        <v>33</v>
      </c>
      <c r="B55" s="4" t="s">
        <v>73</v>
      </c>
      <c r="C55" s="4">
        <v>7</v>
      </c>
      <c r="D55" s="4">
        <v>6420020</v>
      </c>
      <c r="E55" s="32" t="s">
        <v>61</v>
      </c>
      <c r="F55" s="4"/>
      <c r="G55" s="4"/>
      <c r="H55" s="43">
        <v>4400</v>
      </c>
      <c r="I55" s="42">
        <v>0</v>
      </c>
      <c r="J55" s="13" t="s">
        <v>53</v>
      </c>
      <c r="K55" s="38" t="s">
        <v>54</v>
      </c>
      <c r="L55" s="4"/>
      <c r="M55" s="14"/>
    </row>
    <row r="56" spans="1:13" ht="79.5" customHeight="1">
      <c r="A56" s="4">
        <f aca="true" t="shared" si="1" ref="A56:A74">SUM(A55)+1</f>
        <v>34</v>
      </c>
      <c r="B56" s="4" t="s">
        <v>73</v>
      </c>
      <c r="C56" s="4">
        <v>1</v>
      </c>
      <c r="D56" s="4">
        <v>7200000</v>
      </c>
      <c r="E56" s="35" t="s">
        <v>129</v>
      </c>
      <c r="F56" s="4"/>
      <c r="G56" s="4"/>
      <c r="H56" s="43">
        <v>140672.79</v>
      </c>
      <c r="I56" s="43">
        <v>1009590.03</v>
      </c>
      <c r="J56" s="13" t="s">
        <v>53</v>
      </c>
      <c r="K56" s="38" t="s">
        <v>54</v>
      </c>
      <c r="L56" s="4"/>
      <c r="M56" s="14"/>
    </row>
    <row r="57" spans="1:13" ht="77.25" customHeight="1">
      <c r="A57" s="4">
        <f t="shared" si="1"/>
        <v>35</v>
      </c>
      <c r="B57" s="4" t="s">
        <v>73</v>
      </c>
      <c r="C57" s="4">
        <v>3</v>
      </c>
      <c r="D57" s="4">
        <v>7250000</v>
      </c>
      <c r="E57" s="35" t="s">
        <v>58</v>
      </c>
      <c r="F57" s="4"/>
      <c r="G57" s="4"/>
      <c r="H57" s="43">
        <v>60.47</v>
      </c>
      <c r="I57" s="43">
        <v>426450.64</v>
      </c>
      <c r="J57" s="13" t="s">
        <v>53</v>
      </c>
      <c r="K57" s="38" t="s">
        <v>54</v>
      </c>
      <c r="L57" s="4"/>
      <c r="M57" s="14"/>
    </row>
    <row r="58" spans="1:13" ht="87.75" customHeight="1">
      <c r="A58" s="4">
        <f t="shared" si="1"/>
        <v>36</v>
      </c>
      <c r="B58" s="4" t="s">
        <v>20</v>
      </c>
      <c r="C58" s="4">
        <v>3</v>
      </c>
      <c r="D58" s="4">
        <v>2200000</v>
      </c>
      <c r="E58" s="37" t="s">
        <v>130</v>
      </c>
      <c r="F58" s="4"/>
      <c r="G58" s="4"/>
      <c r="H58" s="42">
        <v>0</v>
      </c>
      <c r="I58" s="43">
        <v>31000</v>
      </c>
      <c r="J58" s="13" t="s">
        <v>79</v>
      </c>
      <c r="K58" s="38" t="s">
        <v>119</v>
      </c>
      <c r="L58" s="4"/>
      <c r="M58" s="14"/>
    </row>
    <row r="59" spans="1:13" ht="78.75" customHeight="1">
      <c r="A59" s="4">
        <f t="shared" si="1"/>
        <v>37</v>
      </c>
      <c r="B59" s="4" t="s">
        <v>73</v>
      </c>
      <c r="C59" s="4">
        <v>5</v>
      </c>
      <c r="D59" s="4">
        <v>7499040</v>
      </c>
      <c r="E59" s="37" t="s">
        <v>64</v>
      </c>
      <c r="F59" s="4"/>
      <c r="G59" s="4"/>
      <c r="H59" s="43">
        <v>500</v>
      </c>
      <c r="I59" s="42">
        <v>0</v>
      </c>
      <c r="J59" s="13" t="s">
        <v>65</v>
      </c>
      <c r="K59" s="38" t="s">
        <v>93</v>
      </c>
      <c r="L59" s="4"/>
      <c r="M59" s="14"/>
    </row>
    <row r="60" spans="1:13" ht="90" customHeight="1">
      <c r="A60" s="4">
        <f t="shared" si="1"/>
        <v>38</v>
      </c>
      <c r="B60" s="4" t="s">
        <v>73</v>
      </c>
      <c r="C60" s="4">
        <v>1</v>
      </c>
      <c r="D60" s="4">
        <v>7413000</v>
      </c>
      <c r="E60" s="35" t="s">
        <v>67</v>
      </c>
      <c r="F60" s="4"/>
      <c r="G60" s="4"/>
      <c r="H60" s="44">
        <v>0</v>
      </c>
      <c r="I60" s="43">
        <v>3000</v>
      </c>
      <c r="J60" s="13" t="s">
        <v>53</v>
      </c>
      <c r="K60" s="38" t="s">
        <v>82</v>
      </c>
      <c r="L60" s="4"/>
      <c r="M60" s="14"/>
    </row>
    <row r="61" spans="1:13" ht="141" customHeight="1">
      <c r="A61" s="4">
        <f t="shared" si="1"/>
        <v>39</v>
      </c>
      <c r="B61" s="4" t="s">
        <v>20</v>
      </c>
      <c r="C61" s="4">
        <v>1</v>
      </c>
      <c r="D61" s="4">
        <v>7300000</v>
      </c>
      <c r="E61" s="37" t="s">
        <v>70</v>
      </c>
      <c r="F61" s="4"/>
      <c r="G61" s="4"/>
      <c r="H61" s="41">
        <v>495</v>
      </c>
      <c r="I61" s="45">
        <v>56617.95</v>
      </c>
      <c r="J61" s="39" t="s">
        <v>83</v>
      </c>
      <c r="K61" s="38" t="s">
        <v>122</v>
      </c>
      <c r="L61" s="4"/>
      <c r="M61" s="14"/>
    </row>
    <row r="62" spans="1:13" ht="123.75" customHeight="1">
      <c r="A62" s="4">
        <f t="shared" si="1"/>
        <v>40</v>
      </c>
      <c r="B62" s="4" t="s">
        <v>20</v>
      </c>
      <c r="C62" s="4">
        <v>3</v>
      </c>
      <c r="D62" s="4">
        <v>7300000</v>
      </c>
      <c r="E62" s="49" t="s">
        <v>131</v>
      </c>
      <c r="F62" s="4"/>
      <c r="G62" s="4"/>
      <c r="H62" s="42">
        <v>40</v>
      </c>
      <c r="I62" s="45">
        <v>99725.4</v>
      </c>
      <c r="J62" s="39" t="s">
        <v>102</v>
      </c>
      <c r="K62" s="38" t="s">
        <v>81</v>
      </c>
      <c r="L62" s="4"/>
      <c r="M62" s="14"/>
    </row>
    <row r="63" spans="1:13" ht="126.75" customHeight="1">
      <c r="A63" s="4">
        <f t="shared" si="1"/>
        <v>41</v>
      </c>
      <c r="B63" s="4" t="s">
        <v>20</v>
      </c>
      <c r="C63" s="4">
        <v>3</v>
      </c>
      <c r="D63" s="4">
        <v>7300000</v>
      </c>
      <c r="E63" s="6" t="s">
        <v>109</v>
      </c>
      <c r="F63" s="39"/>
      <c r="G63" s="33"/>
      <c r="H63" s="47">
        <v>60</v>
      </c>
      <c r="I63" s="45">
        <v>106460</v>
      </c>
      <c r="J63" s="39" t="s">
        <v>105</v>
      </c>
      <c r="K63" s="38" t="s">
        <v>69</v>
      </c>
      <c r="L63" s="4"/>
      <c r="M63" s="14"/>
    </row>
    <row r="64" spans="1:13" ht="87.75" customHeight="1">
      <c r="A64" s="4">
        <f t="shared" si="1"/>
        <v>42</v>
      </c>
      <c r="B64" s="4" t="s">
        <v>20</v>
      </c>
      <c r="C64" s="4">
        <v>1</v>
      </c>
      <c r="D64" s="4">
        <v>7420000</v>
      </c>
      <c r="E64" s="6" t="s">
        <v>72</v>
      </c>
      <c r="F64" s="39"/>
      <c r="G64" s="33"/>
      <c r="H64" s="48">
        <v>1000</v>
      </c>
      <c r="I64" s="42">
        <v>0</v>
      </c>
      <c r="J64" s="39" t="s">
        <v>71</v>
      </c>
      <c r="K64" s="38" t="s">
        <v>94</v>
      </c>
      <c r="L64" s="4"/>
      <c r="M64" s="14"/>
    </row>
    <row r="65" spans="1:13" ht="74.25" customHeight="1">
      <c r="A65" s="4">
        <f t="shared" si="1"/>
        <v>43</v>
      </c>
      <c r="B65" s="4" t="s">
        <v>20</v>
      </c>
      <c r="C65" s="4">
        <v>3</v>
      </c>
      <c r="D65" s="4">
        <v>3020000</v>
      </c>
      <c r="E65" s="6" t="s">
        <v>114</v>
      </c>
      <c r="F65" s="39"/>
      <c r="G65" s="33"/>
      <c r="H65" s="44">
        <v>2000</v>
      </c>
      <c r="I65" s="47">
        <v>0</v>
      </c>
      <c r="J65" s="40" t="s">
        <v>102</v>
      </c>
      <c r="K65" s="46" t="s">
        <v>81</v>
      </c>
      <c r="L65" s="4"/>
      <c r="M65" s="14"/>
    </row>
    <row r="66" spans="1:13" ht="57" customHeight="1">
      <c r="A66" s="4">
        <f t="shared" si="1"/>
        <v>44</v>
      </c>
      <c r="B66" s="4" t="s">
        <v>20</v>
      </c>
      <c r="C66" s="4">
        <v>5</v>
      </c>
      <c r="D66" s="4">
        <v>3020000</v>
      </c>
      <c r="E66" s="6" t="s">
        <v>132</v>
      </c>
      <c r="F66" s="39"/>
      <c r="G66" s="33"/>
      <c r="H66" s="42">
        <v>450</v>
      </c>
      <c r="I66" s="42">
        <v>0</v>
      </c>
      <c r="J66" s="40" t="s">
        <v>105</v>
      </c>
      <c r="K66" s="46" t="s">
        <v>69</v>
      </c>
      <c r="L66" s="4"/>
      <c r="M66" s="14"/>
    </row>
    <row r="67" spans="1:13" ht="52.5" customHeight="1">
      <c r="A67" s="4">
        <f t="shared" si="1"/>
        <v>45</v>
      </c>
      <c r="B67" s="4" t="s">
        <v>73</v>
      </c>
      <c r="C67" s="4">
        <v>3</v>
      </c>
      <c r="D67" s="4">
        <v>2212020</v>
      </c>
      <c r="E67" s="6" t="s">
        <v>96</v>
      </c>
      <c r="F67" s="39"/>
      <c r="G67" s="33"/>
      <c r="H67" s="47">
        <v>0</v>
      </c>
      <c r="I67" s="47">
        <v>5132</v>
      </c>
      <c r="J67" s="40" t="s">
        <v>102</v>
      </c>
      <c r="K67" s="46" t="s">
        <v>76</v>
      </c>
      <c r="L67" s="4"/>
      <c r="M67" s="14"/>
    </row>
    <row r="68" spans="1:13" ht="74.25" customHeight="1">
      <c r="A68" s="4">
        <f t="shared" si="1"/>
        <v>46</v>
      </c>
      <c r="B68" s="4" t="s">
        <v>20</v>
      </c>
      <c r="C68" s="4">
        <v>3</v>
      </c>
      <c r="D68" s="4">
        <v>2222000</v>
      </c>
      <c r="E68" s="6" t="s">
        <v>97</v>
      </c>
      <c r="F68" s="39"/>
      <c r="G68" s="33"/>
      <c r="H68" s="47">
        <v>500</v>
      </c>
      <c r="I68" s="47">
        <v>0</v>
      </c>
      <c r="J68" s="40" t="s">
        <v>102</v>
      </c>
      <c r="K68" s="46" t="s">
        <v>81</v>
      </c>
      <c r="L68" s="4"/>
      <c r="M68" s="14"/>
    </row>
    <row r="69" spans="1:13" ht="44.25" customHeight="1">
      <c r="A69" s="4">
        <f t="shared" si="1"/>
        <v>47</v>
      </c>
      <c r="B69" s="4" t="s">
        <v>20</v>
      </c>
      <c r="C69" s="4">
        <v>5</v>
      </c>
      <c r="D69" s="4">
        <v>3000000</v>
      </c>
      <c r="E69" s="6" t="s">
        <v>98</v>
      </c>
      <c r="F69" s="39"/>
      <c r="G69" s="33"/>
      <c r="H69" s="47">
        <v>396</v>
      </c>
      <c r="I69" s="47">
        <v>0</v>
      </c>
      <c r="J69" s="40" t="s">
        <v>105</v>
      </c>
      <c r="K69" s="46" t="s">
        <v>122</v>
      </c>
      <c r="L69" s="4"/>
      <c r="M69" s="14"/>
    </row>
    <row r="70" spans="1:13" ht="74.25" customHeight="1">
      <c r="A70" s="4">
        <f t="shared" si="1"/>
        <v>48</v>
      </c>
      <c r="B70" s="4" t="s">
        <v>20</v>
      </c>
      <c r="C70" s="4">
        <v>3</v>
      </c>
      <c r="D70" s="4">
        <v>2222000</v>
      </c>
      <c r="E70" s="6" t="s">
        <v>99</v>
      </c>
      <c r="F70" s="39"/>
      <c r="G70" s="33"/>
      <c r="H70" s="47">
        <v>0</v>
      </c>
      <c r="I70" s="47">
        <v>3000</v>
      </c>
      <c r="J70" s="40" t="s">
        <v>102</v>
      </c>
      <c r="K70" s="46" t="s">
        <v>69</v>
      </c>
      <c r="L70" s="4"/>
      <c r="M70" s="14"/>
    </row>
    <row r="71" spans="1:13" ht="36.75" customHeight="1">
      <c r="A71" s="4">
        <f t="shared" si="1"/>
        <v>49</v>
      </c>
      <c r="B71" s="4" t="s">
        <v>20</v>
      </c>
      <c r="C71" s="4">
        <v>3</v>
      </c>
      <c r="D71" s="4">
        <v>3600000</v>
      </c>
      <c r="E71" s="6" t="s">
        <v>100</v>
      </c>
      <c r="F71" s="39"/>
      <c r="G71" s="33"/>
      <c r="H71" s="47">
        <v>1000</v>
      </c>
      <c r="I71" s="47">
        <v>0</v>
      </c>
      <c r="J71" s="40" t="s">
        <v>103</v>
      </c>
      <c r="K71" s="46" t="s">
        <v>122</v>
      </c>
      <c r="L71" s="4"/>
      <c r="M71" s="14"/>
    </row>
    <row r="72" spans="1:13" ht="45" customHeight="1">
      <c r="A72" s="4">
        <f t="shared" si="1"/>
        <v>50</v>
      </c>
      <c r="B72" s="4" t="s">
        <v>20</v>
      </c>
      <c r="C72" s="4">
        <v>5</v>
      </c>
      <c r="D72" s="4">
        <v>3697000</v>
      </c>
      <c r="E72" s="6" t="s">
        <v>101</v>
      </c>
      <c r="F72" s="39"/>
      <c r="G72" s="33"/>
      <c r="H72" s="47">
        <v>500</v>
      </c>
      <c r="I72" s="47">
        <v>0</v>
      </c>
      <c r="J72" s="40" t="s">
        <v>68</v>
      </c>
      <c r="K72" s="46" t="s">
        <v>84</v>
      </c>
      <c r="L72" s="4"/>
      <c r="M72" s="14"/>
    </row>
    <row r="73" spans="1:13" ht="74.25" customHeight="1">
      <c r="A73" s="4">
        <f t="shared" si="1"/>
        <v>51</v>
      </c>
      <c r="B73" s="4" t="s">
        <v>20</v>
      </c>
      <c r="C73" s="4">
        <v>3</v>
      </c>
      <c r="D73" s="4">
        <v>3000000</v>
      </c>
      <c r="E73" s="6" t="s">
        <v>128</v>
      </c>
      <c r="F73" s="39"/>
      <c r="G73" s="33"/>
      <c r="H73" s="47">
        <v>0</v>
      </c>
      <c r="I73" s="47">
        <v>255790</v>
      </c>
      <c r="J73" s="40" t="s">
        <v>79</v>
      </c>
      <c r="K73" s="46" t="s">
        <v>119</v>
      </c>
      <c r="L73" s="4"/>
      <c r="M73" s="14"/>
    </row>
    <row r="74" spans="1:13" ht="50.25" customHeight="1">
      <c r="A74" s="4">
        <v>52</v>
      </c>
      <c r="B74" s="4" t="s">
        <v>73</v>
      </c>
      <c r="C74" s="4">
        <v>3</v>
      </c>
      <c r="D74" s="4">
        <v>2890000</v>
      </c>
      <c r="E74" s="6" t="s">
        <v>117</v>
      </c>
      <c r="F74" s="39"/>
      <c r="G74" s="33"/>
      <c r="H74" s="47">
        <v>584</v>
      </c>
      <c r="I74" s="47">
        <v>0</v>
      </c>
      <c r="J74" s="40" t="s">
        <v>102</v>
      </c>
      <c r="K74" s="46" t="s">
        <v>104</v>
      </c>
      <c r="L74" s="4"/>
      <c r="M74" s="14"/>
    </row>
    <row r="75" spans="1:13" ht="155.25" customHeight="1">
      <c r="A75" s="53">
        <v>53</v>
      </c>
      <c r="B75" s="4" t="s">
        <v>74</v>
      </c>
      <c r="C75" s="4">
        <v>1</v>
      </c>
      <c r="D75" s="4">
        <v>7300000</v>
      </c>
      <c r="E75" s="6" t="s">
        <v>141</v>
      </c>
      <c r="F75" s="39"/>
      <c r="G75" s="33"/>
      <c r="H75" s="47">
        <v>0</v>
      </c>
      <c r="I75" s="47">
        <v>457052.19</v>
      </c>
      <c r="J75" s="40" t="s">
        <v>102</v>
      </c>
      <c r="K75" s="46" t="s">
        <v>76</v>
      </c>
      <c r="L75" s="4"/>
      <c r="M75" s="14"/>
    </row>
    <row r="76" spans="1:13" ht="91.5" customHeight="1">
      <c r="A76" s="54"/>
      <c r="B76" s="4" t="s">
        <v>74</v>
      </c>
      <c r="C76" s="4">
        <v>1</v>
      </c>
      <c r="D76" s="4">
        <v>7300000</v>
      </c>
      <c r="E76" s="6" t="s">
        <v>134</v>
      </c>
      <c r="F76" s="39"/>
      <c r="G76" s="33"/>
      <c r="H76" s="47">
        <v>0</v>
      </c>
      <c r="I76" s="47">
        <v>570930</v>
      </c>
      <c r="J76" s="40" t="s">
        <v>102</v>
      </c>
      <c r="K76" s="46" t="s">
        <v>76</v>
      </c>
      <c r="L76" s="4"/>
      <c r="M76" s="14"/>
    </row>
    <row r="77" spans="1:13" ht="60.75" customHeight="1">
      <c r="A77" s="4">
        <v>54</v>
      </c>
      <c r="B77" s="4" t="s">
        <v>20</v>
      </c>
      <c r="C77" s="4">
        <v>3</v>
      </c>
      <c r="D77" s="4">
        <v>3020000</v>
      </c>
      <c r="E77" s="6" t="s">
        <v>126</v>
      </c>
      <c r="F77" s="39"/>
      <c r="G77" s="33"/>
      <c r="H77" s="47">
        <v>0</v>
      </c>
      <c r="I77" s="47">
        <v>100000</v>
      </c>
      <c r="J77" s="40" t="s">
        <v>106</v>
      </c>
      <c r="K77" s="46" t="s">
        <v>122</v>
      </c>
      <c r="L77" s="4"/>
      <c r="M77" s="14"/>
    </row>
    <row r="78" spans="1:13" ht="74.25" customHeight="1">
      <c r="A78" s="4">
        <v>55</v>
      </c>
      <c r="B78" s="4" t="s">
        <v>20</v>
      </c>
      <c r="C78" s="4">
        <v>5</v>
      </c>
      <c r="D78" s="4">
        <v>3000000</v>
      </c>
      <c r="E78" s="6" t="s">
        <v>142</v>
      </c>
      <c r="F78" s="39"/>
      <c r="G78" s="33"/>
      <c r="H78" s="47">
        <v>500</v>
      </c>
      <c r="I78" s="47">
        <v>0</v>
      </c>
      <c r="J78" s="40" t="s">
        <v>105</v>
      </c>
      <c r="K78" s="46" t="s">
        <v>122</v>
      </c>
      <c r="L78" s="4"/>
      <c r="M78" s="14"/>
    </row>
    <row r="79" spans="1:13" ht="74.25" customHeight="1">
      <c r="A79" s="4">
        <v>56</v>
      </c>
      <c r="B79" s="4" t="s">
        <v>20</v>
      </c>
      <c r="C79" s="4">
        <v>3</v>
      </c>
      <c r="D79" s="4">
        <v>3000000</v>
      </c>
      <c r="E79" s="6" t="s">
        <v>133</v>
      </c>
      <c r="F79" s="39"/>
      <c r="G79" s="33"/>
      <c r="H79" s="47">
        <v>18000</v>
      </c>
      <c r="I79" s="47">
        <v>0</v>
      </c>
      <c r="J79" s="40" t="s">
        <v>79</v>
      </c>
      <c r="K79" s="46" t="s">
        <v>122</v>
      </c>
      <c r="L79" s="4"/>
      <c r="M79" s="14"/>
    </row>
    <row r="80" spans="1:13" ht="224.25" customHeight="1">
      <c r="A80" s="53">
        <v>57</v>
      </c>
      <c r="B80" s="53" t="s">
        <v>20</v>
      </c>
      <c r="C80" s="53">
        <v>1</v>
      </c>
      <c r="D80" s="53">
        <v>7260000</v>
      </c>
      <c r="E80" s="6" t="s">
        <v>143</v>
      </c>
      <c r="F80" s="39"/>
      <c r="G80" s="33"/>
      <c r="H80" s="47">
        <v>0</v>
      </c>
      <c r="I80" s="47">
        <v>540070.43</v>
      </c>
      <c r="J80" s="40" t="s">
        <v>106</v>
      </c>
      <c r="K80" s="46" t="s">
        <v>76</v>
      </c>
      <c r="L80" s="4"/>
      <c r="M80" s="14"/>
    </row>
    <row r="81" spans="1:13" ht="128.25" customHeight="1">
      <c r="A81" s="58"/>
      <c r="B81" s="55"/>
      <c r="C81" s="55"/>
      <c r="D81" s="55"/>
      <c r="E81" s="6" t="s">
        <v>144</v>
      </c>
      <c r="F81" s="39"/>
      <c r="G81" s="33"/>
      <c r="H81" s="47">
        <v>0</v>
      </c>
      <c r="I81" s="47">
        <v>230370</v>
      </c>
      <c r="J81" s="40" t="s">
        <v>106</v>
      </c>
      <c r="K81" s="46" t="s">
        <v>76</v>
      </c>
      <c r="L81" s="4"/>
      <c r="M81" s="14"/>
    </row>
    <row r="82" spans="1:13" ht="132" customHeight="1">
      <c r="A82" s="54"/>
      <c r="B82" s="56"/>
      <c r="C82" s="56"/>
      <c r="D82" s="56"/>
      <c r="E82" s="6" t="s">
        <v>145</v>
      </c>
      <c r="F82" s="39"/>
      <c r="G82" s="33"/>
      <c r="H82" s="47">
        <v>0</v>
      </c>
      <c r="I82" s="47">
        <v>144180</v>
      </c>
      <c r="J82" s="40" t="s">
        <v>106</v>
      </c>
      <c r="K82" s="46" t="s">
        <v>76</v>
      </c>
      <c r="L82" s="4"/>
      <c r="M82" s="14"/>
    </row>
    <row r="83" spans="1:13" ht="84" customHeight="1">
      <c r="A83" s="4">
        <v>58</v>
      </c>
      <c r="B83" s="4" t="s">
        <v>20</v>
      </c>
      <c r="C83" s="4">
        <v>1</v>
      </c>
      <c r="D83" s="4">
        <v>7260000</v>
      </c>
      <c r="E83" s="6" t="s">
        <v>107</v>
      </c>
      <c r="F83" s="39"/>
      <c r="G83" s="33"/>
      <c r="H83" s="47">
        <v>0</v>
      </c>
      <c r="I83" s="47">
        <v>100000</v>
      </c>
      <c r="J83" s="40" t="s">
        <v>79</v>
      </c>
      <c r="K83" s="46" t="s">
        <v>122</v>
      </c>
      <c r="L83" s="4"/>
      <c r="M83" s="14"/>
    </row>
    <row r="84" spans="1:13" ht="106.5" customHeight="1">
      <c r="A84" s="4">
        <v>59</v>
      </c>
      <c r="B84" s="4" t="s">
        <v>20</v>
      </c>
      <c r="C84" s="4">
        <v>1</v>
      </c>
      <c r="D84" s="4">
        <v>3000000</v>
      </c>
      <c r="E84" s="6" t="s">
        <v>135</v>
      </c>
      <c r="F84" s="39"/>
      <c r="G84" s="33"/>
      <c r="H84" s="47">
        <v>29040</v>
      </c>
      <c r="I84" s="47">
        <v>0</v>
      </c>
      <c r="J84" s="40" t="s">
        <v>79</v>
      </c>
      <c r="K84" s="46" t="s">
        <v>122</v>
      </c>
      <c r="L84" s="4"/>
      <c r="M84" s="14"/>
    </row>
    <row r="85" spans="1:13" ht="74.25" customHeight="1">
      <c r="A85" s="4">
        <v>60</v>
      </c>
      <c r="B85" s="4" t="s">
        <v>20</v>
      </c>
      <c r="C85" s="4">
        <v>3</v>
      </c>
      <c r="D85" s="4">
        <v>3000000</v>
      </c>
      <c r="E85" s="6" t="s">
        <v>108</v>
      </c>
      <c r="F85" s="39"/>
      <c r="G85" s="33"/>
      <c r="H85" s="47">
        <v>0</v>
      </c>
      <c r="I85" s="47">
        <v>251010.32</v>
      </c>
      <c r="J85" s="40" t="s">
        <v>79</v>
      </c>
      <c r="K85" s="46" t="s">
        <v>122</v>
      </c>
      <c r="L85" s="4"/>
      <c r="M85" s="14"/>
    </row>
    <row r="86" spans="1:13" ht="84" customHeight="1">
      <c r="A86" s="4">
        <v>61</v>
      </c>
      <c r="B86" s="4" t="s">
        <v>20</v>
      </c>
      <c r="C86" s="4">
        <v>1</v>
      </c>
      <c r="D86" s="4">
        <v>7260000</v>
      </c>
      <c r="E86" s="6" t="s">
        <v>110</v>
      </c>
      <c r="F86" s="39"/>
      <c r="G86" s="33"/>
      <c r="H86" s="47">
        <v>84.8</v>
      </c>
      <c r="I86" s="47">
        <v>9864</v>
      </c>
      <c r="J86" s="40" t="s">
        <v>111</v>
      </c>
      <c r="K86" s="46" t="s">
        <v>112</v>
      </c>
      <c r="L86" s="4"/>
      <c r="M86" s="14"/>
    </row>
    <row r="87" spans="1:13" ht="58.5" customHeight="1">
      <c r="A87" s="4">
        <v>62</v>
      </c>
      <c r="B87" s="4" t="s">
        <v>20</v>
      </c>
      <c r="C87" s="4">
        <v>3</v>
      </c>
      <c r="D87" s="4">
        <v>3000000</v>
      </c>
      <c r="E87" s="6" t="s">
        <v>113</v>
      </c>
      <c r="F87" s="39"/>
      <c r="G87" s="33"/>
      <c r="H87" s="47">
        <v>0</v>
      </c>
      <c r="I87" s="47">
        <v>16250</v>
      </c>
      <c r="J87" s="40" t="s">
        <v>111</v>
      </c>
      <c r="K87" s="46" t="s">
        <v>112</v>
      </c>
      <c r="L87" s="4"/>
      <c r="M87" s="14"/>
    </row>
    <row r="88" spans="1:13" ht="74.25" customHeight="1">
      <c r="A88" s="4">
        <v>63</v>
      </c>
      <c r="B88" s="4" t="s">
        <v>20</v>
      </c>
      <c r="C88" s="4">
        <v>1</v>
      </c>
      <c r="D88" s="4">
        <v>7260000</v>
      </c>
      <c r="E88" s="6" t="s">
        <v>123</v>
      </c>
      <c r="F88" s="39"/>
      <c r="G88" s="33"/>
      <c r="H88" s="47">
        <v>3000</v>
      </c>
      <c r="I88" s="47">
        <v>0</v>
      </c>
      <c r="J88" s="40" t="s">
        <v>111</v>
      </c>
      <c r="K88" s="46" t="s">
        <v>119</v>
      </c>
      <c r="L88" s="4"/>
      <c r="M88" s="14"/>
    </row>
    <row r="89" spans="1:13" ht="74.25" customHeight="1">
      <c r="A89" s="4">
        <v>64</v>
      </c>
      <c r="B89" s="4" t="s">
        <v>20</v>
      </c>
      <c r="C89" s="4">
        <v>1</v>
      </c>
      <c r="D89" s="4">
        <v>7260000</v>
      </c>
      <c r="E89" s="6" t="s">
        <v>124</v>
      </c>
      <c r="F89" s="39"/>
      <c r="G89" s="33"/>
      <c r="H89" s="47">
        <v>2000</v>
      </c>
      <c r="I89" s="47">
        <v>0</v>
      </c>
      <c r="J89" s="40" t="s">
        <v>125</v>
      </c>
      <c r="K89" s="46" t="s">
        <v>122</v>
      </c>
      <c r="L89" s="4"/>
      <c r="M89" s="14"/>
    </row>
    <row r="90" spans="1:13" ht="74.25" customHeight="1">
      <c r="A90" s="4">
        <v>65</v>
      </c>
      <c r="B90" s="4" t="s">
        <v>20</v>
      </c>
      <c r="C90" s="4">
        <v>3</v>
      </c>
      <c r="D90" s="4">
        <v>3000000</v>
      </c>
      <c r="E90" s="6" t="s">
        <v>115</v>
      </c>
      <c r="F90" s="39"/>
      <c r="G90" s="33"/>
      <c r="H90" s="47">
        <v>0</v>
      </c>
      <c r="I90" s="47">
        <v>36316.6</v>
      </c>
      <c r="J90" s="40" t="s">
        <v>102</v>
      </c>
      <c r="K90" s="46" t="s">
        <v>69</v>
      </c>
      <c r="L90" s="4"/>
      <c r="M90" s="14"/>
    </row>
    <row r="91" spans="1:13" ht="99.75" customHeight="1">
      <c r="A91" s="4">
        <v>66</v>
      </c>
      <c r="B91" s="4" t="s">
        <v>20</v>
      </c>
      <c r="C91" s="4">
        <v>1</v>
      </c>
      <c r="D91" s="4">
        <v>7260000</v>
      </c>
      <c r="E91" s="6" t="s">
        <v>116</v>
      </c>
      <c r="F91" s="39"/>
      <c r="G91" s="33"/>
      <c r="H91" s="47">
        <v>0</v>
      </c>
      <c r="I91" s="47">
        <v>7100</v>
      </c>
      <c r="J91" s="40" t="s">
        <v>106</v>
      </c>
      <c r="K91" s="46" t="s">
        <v>76</v>
      </c>
      <c r="L91" s="4"/>
      <c r="M91" s="14"/>
    </row>
    <row r="92" spans="1:13" ht="99" customHeight="1">
      <c r="A92" s="4">
        <v>67</v>
      </c>
      <c r="B92" s="4" t="s">
        <v>73</v>
      </c>
      <c r="C92" s="4">
        <v>1</v>
      </c>
      <c r="D92" s="4">
        <v>7260000</v>
      </c>
      <c r="E92" s="6" t="s">
        <v>118</v>
      </c>
      <c r="F92" s="39"/>
      <c r="G92" s="33"/>
      <c r="H92" s="47">
        <v>0</v>
      </c>
      <c r="I92" s="47">
        <v>8500</v>
      </c>
      <c r="J92" s="40" t="s">
        <v>68</v>
      </c>
      <c r="K92" s="46" t="s">
        <v>119</v>
      </c>
      <c r="L92" s="4"/>
      <c r="M92" s="14"/>
    </row>
    <row r="93" spans="1:13" ht="97.5" customHeight="1">
      <c r="A93" s="4">
        <v>68</v>
      </c>
      <c r="B93" s="4" t="s">
        <v>20</v>
      </c>
      <c r="C93" s="4">
        <v>1</v>
      </c>
      <c r="D93" s="4">
        <v>8090000</v>
      </c>
      <c r="E93" s="6" t="s">
        <v>120</v>
      </c>
      <c r="F93" s="39"/>
      <c r="G93" s="33"/>
      <c r="H93" s="47">
        <v>1260.84</v>
      </c>
      <c r="I93" s="47">
        <v>52874.52</v>
      </c>
      <c r="J93" s="40" t="s">
        <v>106</v>
      </c>
      <c r="K93" s="46" t="s">
        <v>122</v>
      </c>
      <c r="L93" s="4"/>
      <c r="M93" s="14"/>
    </row>
    <row r="94" spans="1:13" ht="97.5" customHeight="1">
      <c r="A94" s="4">
        <v>69</v>
      </c>
      <c r="B94" s="4" t="s">
        <v>20</v>
      </c>
      <c r="C94" s="4">
        <v>7</v>
      </c>
      <c r="D94" s="4">
        <v>8090000</v>
      </c>
      <c r="E94" s="6" t="s">
        <v>121</v>
      </c>
      <c r="F94" s="39"/>
      <c r="G94" s="33"/>
      <c r="H94" s="47">
        <v>11.34</v>
      </c>
      <c r="I94" s="47">
        <v>1890</v>
      </c>
      <c r="J94" s="40" t="s">
        <v>79</v>
      </c>
      <c r="K94" s="46" t="s">
        <v>122</v>
      </c>
      <c r="L94" s="4"/>
      <c r="M94" s="14"/>
    </row>
    <row r="95" spans="1:13" ht="57.75" customHeight="1">
      <c r="A95" s="4">
        <v>70</v>
      </c>
      <c r="B95" s="4" t="s">
        <v>20</v>
      </c>
      <c r="C95" s="4">
        <v>3</v>
      </c>
      <c r="D95" s="4">
        <v>2222000</v>
      </c>
      <c r="E95" s="6" t="s">
        <v>139</v>
      </c>
      <c r="F95" s="39"/>
      <c r="G95" s="33"/>
      <c r="H95" s="47">
        <v>203.5</v>
      </c>
      <c r="I95" s="47">
        <v>0</v>
      </c>
      <c r="J95" s="40" t="s">
        <v>106</v>
      </c>
      <c r="K95" s="46" t="s">
        <v>69</v>
      </c>
      <c r="L95" s="4"/>
      <c r="M95" s="14"/>
    </row>
    <row r="96" spans="1:13" ht="54.75" customHeight="1">
      <c r="A96" s="4">
        <v>71</v>
      </c>
      <c r="B96" s="4" t="s">
        <v>20</v>
      </c>
      <c r="C96" s="4">
        <v>5</v>
      </c>
      <c r="D96" s="4">
        <v>2930000</v>
      </c>
      <c r="E96" s="6" t="s">
        <v>146</v>
      </c>
      <c r="F96" s="39"/>
      <c r="G96" s="33"/>
      <c r="H96" s="47">
        <v>124.55</v>
      </c>
      <c r="I96" s="47">
        <v>0</v>
      </c>
      <c r="J96" s="40" t="s">
        <v>106</v>
      </c>
      <c r="K96" s="46" t="s">
        <v>69</v>
      </c>
      <c r="L96" s="4"/>
      <c r="M96" s="14"/>
    </row>
    <row r="97" spans="1:13" ht="57" customHeight="1">
      <c r="A97" s="4">
        <v>72</v>
      </c>
      <c r="B97" s="4" t="s">
        <v>20</v>
      </c>
      <c r="C97" s="4">
        <v>5</v>
      </c>
      <c r="D97" s="4">
        <v>2691000</v>
      </c>
      <c r="E97" s="6" t="s">
        <v>137</v>
      </c>
      <c r="F97" s="39"/>
      <c r="G97" s="33"/>
      <c r="H97" s="47">
        <v>28.6</v>
      </c>
      <c r="I97" s="47">
        <v>0</v>
      </c>
      <c r="J97" s="40" t="s">
        <v>106</v>
      </c>
      <c r="K97" s="46" t="s">
        <v>81</v>
      </c>
      <c r="L97" s="4"/>
      <c r="M97" s="14"/>
    </row>
    <row r="98" spans="1:13" ht="95.25" customHeight="1">
      <c r="A98" s="4">
        <v>73</v>
      </c>
      <c r="B98" s="4" t="s">
        <v>20</v>
      </c>
      <c r="C98" s="4">
        <v>1</v>
      </c>
      <c r="D98" s="4">
        <v>4560000</v>
      </c>
      <c r="E98" s="6" t="s">
        <v>138</v>
      </c>
      <c r="F98" s="39"/>
      <c r="G98" s="33"/>
      <c r="H98" s="47">
        <v>9100</v>
      </c>
      <c r="I98" s="47">
        <v>0</v>
      </c>
      <c r="J98" s="40" t="s">
        <v>79</v>
      </c>
      <c r="K98" s="46" t="s">
        <v>119</v>
      </c>
      <c r="L98" s="4"/>
      <c r="M98" s="14"/>
    </row>
    <row r="99" spans="1:13" ht="108.75" customHeight="1">
      <c r="A99" s="4">
        <v>74</v>
      </c>
      <c r="B99" s="4" t="s">
        <v>20</v>
      </c>
      <c r="C99" s="4">
        <v>1</v>
      </c>
      <c r="D99" s="4">
        <v>7320000</v>
      </c>
      <c r="E99" s="6" t="s">
        <v>148</v>
      </c>
      <c r="F99" s="39"/>
      <c r="G99" s="33"/>
      <c r="H99" s="47">
        <v>3000</v>
      </c>
      <c r="I99" s="47">
        <v>0</v>
      </c>
      <c r="J99" s="40" t="s">
        <v>111</v>
      </c>
      <c r="K99" s="46" t="s">
        <v>122</v>
      </c>
      <c r="L99" s="4"/>
      <c r="M99" s="14"/>
    </row>
    <row r="100" spans="1:13" ht="109.5" customHeight="1">
      <c r="A100" s="4">
        <v>75</v>
      </c>
      <c r="B100" s="4" t="s">
        <v>20</v>
      </c>
      <c r="C100" s="4">
        <v>1</v>
      </c>
      <c r="D100" s="4">
        <v>7320000</v>
      </c>
      <c r="E100" s="6" t="s">
        <v>149</v>
      </c>
      <c r="F100" s="39"/>
      <c r="G100" s="33"/>
      <c r="H100" s="47">
        <v>0</v>
      </c>
      <c r="I100" s="47">
        <v>3000</v>
      </c>
      <c r="J100" s="40" t="s">
        <v>111</v>
      </c>
      <c r="K100" s="46" t="s">
        <v>76</v>
      </c>
      <c r="L100" s="4"/>
      <c r="M100" s="14"/>
    </row>
    <row r="101" spans="1:13" ht="133.5" customHeight="1">
      <c r="A101" s="4">
        <v>76</v>
      </c>
      <c r="B101" s="4" t="s">
        <v>20</v>
      </c>
      <c r="C101" s="4">
        <v>1</v>
      </c>
      <c r="D101" s="4">
        <v>7320000</v>
      </c>
      <c r="E101" s="6" t="s">
        <v>150</v>
      </c>
      <c r="F101" s="39"/>
      <c r="G101" s="33"/>
      <c r="H101" s="47">
        <v>0</v>
      </c>
      <c r="I101" s="47">
        <v>3000</v>
      </c>
      <c r="J101" s="40" t="s">
        <v>111</v>
      </c>
      <c r="K101" s="46" t="s">
        <v>112</v>
      </c>
      <c r="L101" s="4"/>
      <c r="M101" s="14"/>
    </row>
    <row r="102" spans="1:13" ht="133.5" customHeight="1">
      <c r="A102" s="4">
        <v>77</v>
      </c>
      <c r="B102" s="4" t="s">
        <v>20</v>
      </c>
      <c r="C102" s="4">
        <v>1</v>
      </c>
      <c r="D102" s="4">
        <v>7320000</v>
      </c>
      <c r="E102" s="6" t="s">
        <v>151</v>
      </c>
      <c r="F102" s="39"/>
      <c r="G102" s="33"/>
      <c r="H102" s="47">
        <v>0</v>
      </c>
      <c r="I102" s="47">
        <v>2000</v>
      </c>
      <c r="J102" s="40" t="s">
        <v>111</v>
      </c>
      <c r="K102" s="46" t="s">
        <v>76</v>
      </c>
      <c r="L102" s="4"/>
      <c r="M102" s="14"/>
    </row>
    <row r="103" spans="1:13" ht="133.5" customHeight="1">
      <c r="A103" s="4">
        <v>78</v>
      </c>
      <c r="B103" s="4" t="s">
        <v>20</v>
      </c>
      <c r="C103" s="4">
        <v>1</v>
      </c>
      <c r="D103" s="4">
        <v>7320000</v>
      </c>
      <c r="E103" s="6" t="s">
        <v>147</v>
      </c>
      <c r="F103" s="39"/>
      <c r="G103" s="33"/>
      <c r="H103" s="47">
        <v>0</v>
      </c>
      <c r="I103" s="47">
        <v>1500</v>
      </c>
      <c r="J103" s="40" t="s">
        <v>111</v>
      </c>
      <c r="K103" s="46" t="s">
        <v>112</v>
      </c>
      <c r="L103" s="4"/>
      <c r="M103" s="14"/>
    </row>
    <row r="104" spans="1:13" ht="47.25" customHeight="1">
      <c r="A104" s="4"/>
      <c r="B104" s="4" t="s">
        <v>47</v>
      </c>
      <c r="C104" s="4"/>
      <c r="D104" s="4"/>
      <c r="E104" s="6"/>
      <c r="F104" s="4"/>
      <c r="G104" s="4"/>
      <c r="H104" s="5">
        <f>SUM(H23:H103)</f>
        <v>489407.79300000006</v>
      </c>
      <c r="I104" s="7">
        <f>SUM(I23:I103)</f>
        <v>4857179.529999999</v>
      </c>
      <c r="J104" s="13"/>
      <c r="K104" s="4"/>
      <c r="L104" s="4"/>
      <c r="M104" s="14"/>
    </row>
    <row r="105" spans="1:13" ht="46.5" customHeight="1">
      <c r="A105" s="14"/>
      <c r="B105" s="14"/>
      <c r="C105" s="14"/>
      <c r="D105" s="14"/>
      <c r="E105" s="23"/>
      <c r="F105" s="14"/>
      <c r="G105" s="14"/>
      <c r="H105" s="16"/>
      <c r="I105" s="26"/>
      <c r="J105" s="17"/>
      <c r="K105" s="14"/>
      <c r="L105" s="18"/>
      <c r="M105" s="14"/>
    </row>
    <row r="106" spans="1:13" s="1" customFormat="1" ht="15.75" customHeight="1">
      <c r="A106" s="50" t="s">
        <v>22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3"/>
    </row>
    <row r="107" spans="1:13" s="2" customFormat="1" ht="21.75" customHeight="1">
      <c r="A107" s="50" t="s">
        <v>23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3"/>
    </row>
    <row r="108" spans="1:13" s="1" customFormat="1" ht="19.5" customHeight="1">
      <c r="A108" s="50" t="s">
        <v>24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3"/>
    </row>
    <row r="109" spans="1:13" s="1" customFormat="1" ht="23.25" customHeight="1">
      <c r="A109" s="50" t="s">
        <v>34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3"/>
    </row>
    <row r="110" spans="1:13" s="1" customFormat="1" ht="20.25">
      <c r="A110" s="50" t="s">
        <v>35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24"/>
      <c r="L110" s="24"/>
      <c r="M110" s="3"/>
    </row>
    <row r="111" s="50" customFormat="1" ht="20.25" customHeight="1">
      <c r="A111" s="50" t="s">
        <v>36</v>
      </c>
    </row>
    <row r="112" spans="1:13" s="1" customFormat="1" ht="20.25">
      <c r="A112" s="24"/>
      <c r="B112" s="24"/>
      <c r="C112" s="24"/>
      <c r="D112" s="24"/>
      <c r="E112" s="24"/>
      <c r="F112" s="24"/>
      <c r="G112" s="24"/>
      <c r="H112" s="19"/>
      <c r="I112" s="24"/>
      <c r="J112" s="24"/>
      <c r="K112" s="24"/>
      <c r="L112" s="24"/>
      <c r="M112" s="3"/>
    </row>
    <row r="113" spans="1:13" s="1" customFormat="1" ht="23.25" customHeight="1">
      <c r="A113" s="50" t="s">
        <v>25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3"/>
    </row>
    <row r="114" spans="1:13" s="2" customFormat="1" ht="21.75" customHeight="1">
      <c r="A114" s="50" t="s">
        <v>26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3"/>
    </row>
    <row r="115" spans="1:13" s="1" customFormat="1" ht="21" customHeight="1">
      <c r="A115" s="50" t="s">
        <v>50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3"/>
    </row>
    <row r="116" spans="1:13" s="1" customFormat="1" ht="22.5" customHeight="1">
      <c r="A116" s="50" t="s">
        <v>27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"/>
    </row>
    <row r="117" spans="1:13" s="1" customFormat="1" ht="22.5" customHeight="1">
      <c r="A117" s="50" t="s">
        <v>37</v>
      </c>
      <c r="B117" s="50"/>
      <c r="C117" s="50"/>
      <c r="D117" s="50"/>
      <c r="E117" s="24"/>
      <c r="F117" s="24"/>
      <c r="G117" s="24"/>
      <c r="H117" s="20"/>
      <c r="I117" s="24"/>
      <c r="J117" s="24"/>
      <c r="K117" s="24"/>
      <c r="L117" s="24"/>
      <c r="M117" s="3"/>
    </row>
    <row r="118" spans="1:13" s="1" customFormat="1" ht="21.75" customHeight="1">
      <c r="A118" s="50" t="s">
        <v>28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3"/>
    </row>
    <row r="119" spans="1:13" s="1" customFormat="1" ht="19.5" customHeight="1">
      <c r="A119" s="50" t="s">
        <v>38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3"/>
    </row>
    <row r="120" spans="1:13" s="1" customFormat="1" ht="21" customHeight="1">
      <c r="A120" s="50" t="s">
        <v>29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24"/>
      <c r="L120" s="24"/>
      <c r="M120" s="3"/>
    </row>
    <row r="121" spans="1:13" s="2" customFormat="1" ht="20.25">
      <c r="A121" s="24"/>
      <c r="B121" s="24"/>
      <c r="C121" s="24"/>
      <c r="D121" s="24"/>
      <c r="E121" s="24"/>
      <c r="F121" s="24"/>
      <c r="G121" s="24"/>
      <c r="H121" s="20"/>
      <c r="I121" s="24"/>
      <c r="J121" s="24"/>
      <c r="K121" s="24"/>
      <c r="L121" s="24"/>
      <c r="M121" s="3"/>
    </row>
    <row r="122" spans="1:13" s="2" customFormat="1" ht="51.75" customHeight="1">
      <c r="A122" s="24"/>
      <c r="B122" s="24"/>
      <c r="C122" s="24"/>
      <c r="D122" s="24"/>
      <c r="E122" s="24"/>
      <c r="F122" s="24"/>
      <c r="G122" s="24"/>
      <c r="H122" s="20"/>
      <c r="I122" s="24"/>
      <c r="J122" s="24"/>
      <c r="K122" s="24"/>
      <c r="L122" s="24"/>
      <c r="M122" s="3"/>
    </row>
    <row r="123" spans="1:12" s="31" customFormat="1" ht="36.75" customHeight="1">
      <c r="A123" s="52" t="s">
        <v>41</v>
      </c>
      <c r="B123" s="52"/>
      <c r="C123" s="52"/>
      <c r="D123" s="52"/>
      <c r="E123" s="52"/>
      <c r="F123" s="52"/>
      <c r="G123" s="30"/>
      <c r="H123" s="52" t="s">
        <v>40</v>
      </c>
      <c r="I123" s="52"/>
      <c r="J123" s="52"/>
      <c r="K123" s="30"/>
      <c r="L123" s="30"/>
    </row>
    <row r="124" spans="8:10" ht="18.75">
      <c r="H124" s="62"/>
      <c r="I124" s="62"/>
      <c r="J124" s="62"/>
    </row>
  </sheetData>
  <mergeCells count="46">
    <mergeCell ref="B14:E14"/>
    <mergeCell ref="B15:H15"/>
    <mergeCell ref="B17:H17"/>
    <mergeCell ref="H124:J124"/>
    <mergeCell ref="A107:L107"/>
    <mergeCell ref="A21:A22"/>
    <mergeCell ref="F21:F22"/>
    <mergeCell ref="A111:IV111"/>
    <mergeCell ref="K21:K22"/>
    <mergeCell ref="A115:L115"/>
    <mergeCell ref="I2:L2"/>
    <mergeCell ref="I3:L3"/>
    <mergeCell ref="I4:L4"/>
    <mergeCell ref="I7:L7"/>
    <mergeCell ref="D8:I8"/>
    <mergeCell ref="D9:I9"/>
    <mergeCell ref="J21:J22"/>
    <mergeCell ref="D11:I11"/>
    <mergeCell ref="B16:G16"/>
    <mergeCell ref="B21:B22"/>
    <mergeCell ref="C21:C22"/>
    <mergeCell ref="D21:D22"/>
    <mergeCell ref="G21:G22"/>
    <mergeCell ref="B18:D18"/>
    <mergeCell ref="A114:L114"/>
    <mergeCell ref="A113:L113"/>
    <mergeCell ref="A109:L109"/>
    <mergeCell ref="A108:L108"/>
    <mergeCell ref="D80:D82"/>
    <mergeCell ref="H21:I21"/>
    <mergeCell ref="A106:L106"/>
    <mergeCell ref="A75:A76"/>
    <mergeCell ref="C80:C82"/>
    <mergeCell ref="E21:E22"/>
    <mergeCell ref="B80:B82"/>
    <mergeCell ref="A80:A82"/>
    <mergeCell ref="A116:L116"/>
    <mergeCell ref="D10:I10"/>
    <mergeCell ref="H123:J123"/>
    <mergeCell ref="A110:J110"/>
    <mergeCell ref="A123:F123"/>
    <mergeCell ref="A120:J120"/>
    <mergeCell ref="A119:L119"/>
    <mergeCell ref="A118:L118"/>
    <mergeCell ref="A117:D117"/>
    <mergeCell ref="L21:L22"/>
  </mergeCells>
  <printOptions/>
  <pageMargins left="0.89" right="0.3937007874015748" top="0.3937007874015748" bottom="0.3937007874015748" header="0.31496062992125984" footer="0.31496062992125984"/>
  <pageSetup fitToHeight="1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0000-03-929</cp:lastModifiedBy>
  <cp:lastPrinted>2011-06-02T11:18:02Z</cp:lastPrinted>
  <dcterms:created xsi:type="dcterms:W3CDTF">2007-01-24T11:50:30Z</dcterms:created>
  <dcterms:modified xsi:type="dcterms:W3CDTF">2011-06-06T08:58:51Z</dcterms:modified>
  <cp:category/>
  <cp:version/>
  <cp:contentType/>
  <cp:contentStatus/>
</cp:coreProperties>
</file>