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на 2015г  от 03.03.2015" sheetId="1" r:id="rId1"/>
  </sheets>
  <definedNames/>
  <calcPr fullCalcOnLoad="1"/>
</workbook>
</file>

<file path=xl/sharedStrings.xml><?xml version="1.0" encoding="utf-8"?>
<sst xmlns="http://schemas.openxmlformats.org/spreadsheetml/2006/main" count="453" uniqueCount="275">
  <si>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</si>
  <si>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</si>
  <si>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</si>
  <si>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</si>
  <si>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</si>
  <si>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</si>
  <si>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</si>
  <si>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</si>
  <si>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</si>
  <si>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</si>
  <si>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</si>
  <si>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</si>
  <si>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</si>
  <si>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</si>
  <si>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</si>
  <si>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</si>
  <si>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</si>
  <si>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</si>
  <si>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</si>
  <si>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</si>
  <si>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</si>
  <si>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</si>
  <si>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</si>
  <si>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</si>
  <si>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</si>
  <si>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</si>
  <si>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</si>
  <si>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</si>
  <si>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</si>
  <si>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</si>
  <si>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</si>
  <si>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</si>
  <si>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</si>
  <si>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</si>
  <si>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</si>
  <si>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</si>
  <si>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</si>
  <si>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</si>
  <si>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</si>
  <si>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</si>
  <si>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</si>
  <si>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</si>
  <si>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</si>
  <si>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</si>
  <si>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</si>
  <si>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</si>
  <si>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</si>
  <si>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</si>
  <si>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</si>
  <si>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</si>
  <si>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</si>
  <si>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</si>
  <si>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</si>
  <si>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</si>
  <si>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</si>
  <si>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</si>
  <si>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</si>
  <si>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</si>
  <si>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</si>
  <si>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</si>
  <si>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</si>
  <si>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</si>
  <si>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</si>
  <si>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</si>
  <si>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</si>
  <si>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</si>
  <si>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</si>
  <si>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</si>
  <si>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</si>
  <si>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</si>
  <si>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</si>
  <si>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</si>
  <si>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</si>
  <si>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</si>
  <si>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</si>
  <si>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</si>
  <si>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</si>
  <si>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</si>
  <si>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</si>
  <si>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</si>
  <si>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</si>
  <si>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</si>
  <si>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</si>
  <si>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</si>
  <si>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</si>
  <si>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</si>
  <si>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</si>
  <si>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</si>
  <si>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</si>
  <si>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</si>
  <si>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</si>
  <si>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</si>
  <si>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</si>
  <si>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</si>
  <si>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</si>
  <si>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</si>
  <si>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</si>
  <si>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</si>
  <si>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</si>
  <si>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</si>
  <si>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</si>
  <si>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</si>
  <si>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</si>
  <si>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</si>
  <si>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</si>
  <si>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</si>
  <si>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</si>
  <si>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</si>
  <si>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</si>
  <si>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</si>
  <si>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</si>
  <si>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</si>
  <si>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</si>
  <si>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</si>
  <si>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</si>
  <si>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</si>
  <si>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</si>
  <si>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</si>
  <si>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</si>
  <si>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</si>
  <si>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</si>
  <si>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</si>
  <si>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</si>
  <si>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</si>
  <si>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</si>
  <si>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</si>
  <si>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</si>
  <si>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</si>
  <si>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</si>
  <si>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</si>
  <si>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</si>
  <si>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</si>
  <si>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</si>
  <si>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</si>
  <si>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</si>
  <si>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</si>
  <si>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</si>
  <si>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</si>
  <si>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</si>
  <si>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</si>
  <si>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</si>
  <si>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</si>
  <si>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</si>
  <si>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</si>
  <si>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</si>
  <si>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</si>
  <si>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</si>
  <si>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</si>
  <si>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</si>
  <si>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</si>
  <si>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</si>
  <si>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</si>
  <si>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</si>
  <si>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</si>
  <si>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</si>
  <si>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</si>
  <si>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</si>
  <si>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</si>
  <si>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</si>
  <si>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</si>
  <si>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</si>
  <si>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</si>
  <si>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</si>
  <si>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</si>
  <si>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</si>
  <si>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</si>
  <si>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</si>
  <si>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</si>
  <si>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</si>
  <si>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</si>
  <si>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</si>
  <si>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</si>
  <si>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</si>
  <si>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</si>
  <si>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</si>
  <si>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</si>
  <si>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</si>
  <si>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</si>
  <si>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</si>
  <si>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</si>
  <si>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</si>
  <si>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</si>
  <si>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</si>
  <si>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</si>
  <si>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</si>
  <si>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</si>
  <si>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</si>
  <si>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</si>
  <si>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</si>
  <si>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</si>
  <si>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</si>
  <si>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</si>
  <si>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</si>
  <si>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</si>
  <si>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</si>
  <si>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4.34/ 43.1/ 0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</si>
  <si>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</si>
  <si>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</si>
  <si>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</si>
  <si>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</si>
  <si>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</si>
  <si>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</si>
  <si>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</si>
  <si>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</si>
  <si>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1.2/ 12/ 0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</si>
  <si>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</si>
  <si>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</si>
  <si>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</si>
  <si>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</si>
  <si>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</si>
  <si>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</si>
  <si>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</si>
  <si>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</si>
  <si>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</si>
  <si>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</si>
  <si>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</si>
  <si>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</si>
  <si>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</si>
  <si>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</si>
  <si>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</si>
  <si>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</si>
  <si>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</si>
  <si>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</si>
  <si>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</si>
  <si>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</si>
  <si>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</si>
  <si>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</si>
  <si>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</si>
  <si>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</si>
  <si>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</si>
  <si>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</si>
  <si>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</si>
  <si>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</si>
  <si>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</si>
  <si>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</si>
  <si>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</si>
  <si>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</si>
  <si>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</si>
  <si>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</si>
  <si>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</si>
  <si>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</si>
  <si>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</si>
  <si>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120/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</si>
  <si>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</si>
  <si>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</si>
  <si>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</si>
  <si>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</si>
  <si>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</si>
  <si>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</si>
  <si>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</si>
  <si>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</si>
  <si>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</si>
  <si>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</si>
  <si>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</si>
  <si>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</si>
  <si>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</si>
  <si>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</si>
  <si>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</si>
  <si>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</si>
  <si>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</si>
  <si>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</si>
  <si>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Л.В.Федяева</t>
    </r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</si>
  <si>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</si>
  <si>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</si>
  <si>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</si>
  <si>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</si>
  <si>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</si>
  <si>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</si>
  <si>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</si>
  <si>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</si>
  <si>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</si>
  <si>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</si>
  <si>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</si>
  <si>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 xml:space="preserve"> в редакции от 03.03.2015 года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</si>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</sst>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2" xfId="58" applyNumberFormat="1" applyFont="1" applyFill="1" applyBorder="1" applyAlignment="1">
      <alignment horizontal="center" vertical="center" wrapText="1"/>
    </xf>
    <xf numFmtId="0" fontId="5" fillId="0" borderId="13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textRotation="90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</xf>
    <xf numFmtId="14" fontId="5" fillId="0" borderId="10" xfId="58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Layout" zoomScaleNormal="80" zoomScaleSheetLayoutView="90" workbookViewId="0" topLeftCell="A1">
      <selection activeCell="F9" sqref="F9:F10"/>
    </sheetView>
  </sheetViews>
  <sheetFormatPr defaultColWidth="9.140625" defaultRowHeight="12.75"/>
  <cols>
    <col min="1" max="1" width="8.421875" style="17" customWidth="1"/>
    <col min="2" max="2" width="3.7109375" style="48" customWidth="1"/>
    <col min="3" max="3" width="3.7109375" style="49" customWidth="1"/>
    <col min="4" max="4" width="4.421875" style="18" customWidth="1"/>
    <col min="5" max="5" width="24.7109375" style="18" customWidth="1"/>
    <col min="6" max="6" width="50.7109375" style="19" customWidth="1"/>
    <col min="7" max="8" width="10.421875" style="18" customWidth="1"/>
    <col min="9" max="9" width="10.7109375" style="20" customWidth="1"/>
    <col min="10" max="10" width="12.8515625" style="21" customWidth="1"/>
    <col min="11" max="11" width="10.00390625" style="18" customWidth="1"/>
    <col min="12" max="12" width="8.421875" style="18" customWidth="1"/>
    <col min="13" max="13" width="12.28125" style="18" customWidth="1"/>
    <col min="14" max="14" width="13.7109375" style="18" customWidth="1"/>
    <col min="15" max="16384" width="9.140625" style="18" customWidth="1"/>
  </cols>
  <sheetData>
    <row r="1" spans="1:14" ht="55.5" customHeight="1">
      <c r="A1" s="104" t="s">
        <v>274</v>
      </c>
      <c r="B1" s="104"/>
      <c r="C1" s="104"/>
      <c r="D1" s="104"/>
      <c r="E1" s="104"/>
      <c r="F1" s="104"/>
      <c r="G1" s="104"/>
      <c r="H1" s="104"/>
      <c r="I1" s="104"/>
      <c r="J1" s="105"/>
      <c r="K1" s="104"/>
      <c r="L1" s="104"/>
      <c r="M1" s="104"/>
      <c r="N1" s="104"/>
    </row>
    <row r="2" spans="1:14" ht="21" customHeight="1">
      <c r="A2" s="97" t="s">
        <v>273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7" customHeight="1">
      <c r="A3" s="97" t="s">
        <v>23</v>
      </c>
      <c r="B3" s="97"/>
      <c r="C3" s="97"/>
      <c r="D3" s="106" t="s">
        <v>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34.5" customHeight="1">
      <c r="A4" s="106" t="s">
        <v>262</v>
      </c>
      <c r="B4" s="106"/>
      <c r="C4" s="106"/>
      <c r="D4" s="106"/>
      <c r="E4" s="106"/>
      <c r="F4" s="106" t="s">
        <v>76</v>
      </c>
      <c r="G4" s="106"/>
      <c r="H4" s="106"/>
      <c r="I4" s="106"/>
      <c r="J4" s="106"/>
      <c r="K4" s="106"/>
      <c r="L4" s="106"/>
      <c r="M4" s="106"/>
      <c r="N4" s="106"/>
    </row>
    <row r="5" spans="1:14" ht="15">
      <c r="A5" s="97" t="s">
        <v>1</v>
      </c>
      <c r="B5" s="97"/>
      <c r="C5" s="97"/>
      <c r="D5" s="106">
        <v>7021016597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>
      <c r="A6" s="97" t="s">
        <v>2</v>
      </c>
      <c r="B6" s="97"/>
      <c r="C6" s="97"/>
      <c r="D6" s="106">
        <v>701701001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>
      <c r="A7" s="97" t="s">
        <v>75</v>
      </c>
      <c r="B7" s="97"/>
      <c r="C7" s="97"/>
      <c r="D7" s="106">
        <v>69701000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12.75" customHeight="1">
      <c r="A8" s="108" t="s">
        <v>3</v>
      </c>
      <c r="B8" s="109" t="s">
        <v>4</v>
      </c>
      <c r="C8" s="109" t="s">
        <v>24</v>
      </c>
      <c r="D8" s="101" t="s">
        <v>13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42.75" customHeight="1">
      <c r="A9" s="108"/>
      <c r="B9" s="109"/>
      <c r="C9" s="109"/>
      <c r="D9" s="110" t="s">
        <v>16</v>
      </c>
      <c r="E9" s="101" t="s">
        <v>5</v>
      </c>
      <c r="F9" s="103" t="s">
        <v>6</v>
      </c>
      <c r="G9" s="101" t="s">
        <v>7</v>
      </c>
      <c r="H9" s="101" t="s">
        <v>8</v>
      </c>
      <c r="I9" s="102" t="s">
        <v>14</v>
      </c>
      <c r="J9" s="101" t="s">
        <v>89</v>
      </c>
      <c r="K9" s="101" t="s">
        <v>10</v>
      </c>
      <c r="L9" s="101"/>
      <c r="M9" s="101" t="s">
        <v>11</v>
      </c>
      <c r="N9" s="101" t="s">
        <v>12</v>
      </c>
    </row>
    <row r="10" spans="1:14" ht="92.25" customHeight="1">
      <c r="A10" s="108"/>
      <c r="B10" s="109"/>
      <c r="C10" s="109"/>
      <c r="D10" s="110"/>
      <c r="E10" s="101"/>
      <c r="F10" s="103"/>
      <c r="G10" s="101"/>
      <c r="H10" s="101"/>
      <c r="I10" s="102"/>
      <c r="J10" s="101"/>
      <c r="K10" s="2" t="s">
        <v>17</v>
      </c>
      <c r="L10" s="2" t="s">
        <v>9</v>
      </c>
      <c r="M10" s="101"/>
      <c r="N10" s="101"/>
    </row>
    <row r="11" spans="1:14" ht="15.75" customHeight="1">
      <c r="A11" s="1">
        <v>1</v>
      </c>
      <c r="B11" s="47">
        <v>2</v>
      </c>
      <c r="C11" s="47">
        <v>3</v>
      </c>
      <c r="D11" s="2">
        <v>4</v>
      </c>
      <c r="E11" s="2">
        <v>5</v>
      </c>
      <c r="F11" s="23">
        <v>6</v>
      </c>
      <c r="G11" s="2">
        <v>7</v>
      </c>
      <c r="H11" s="2">
        <v>8</v>
      </c>
      <c r="I11" s="46">
        <v>9</v>
      </c>
      <c r="J11" s="22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76.5" customHeight="1">
      <c r="A12" s="1" t="s">
        <v>79</v>
      </c>
      <c r="B12" s="50" t="s">
        <v>51</v>
      </c>
      <c r="C12" s="50" t="s">
        <v>44</v>
      </c>
      <c r="D12" s="2">
        <v>1</v>
      </c>
      <c r="E12" s="24" t="s">
        <v>28</v>
      </c>
      <c r="F12" s="25" t="s">
        <v>108</v>
      </c>
      <c r="G12" s="84" t="s">
        <v>29</v>
      </c>
      <c r="H12" s="24">
        <v>2</v>
      </c>
      <c r="I12" s="26" t="s">
        <v>161</v>
      </c>
      <c r="J12" s="27" t="s">
        <v>77</v>
      </c>
      <c r="K12" s="28" t="s">
        <v>96</v>
      </c>
      <c r="L12" s="24" t="s">
        <v>97</v>
      </c>
      <c r="M12" s="24" t="s">
        <v>30</v>
      </c>
      <c r="N12" s="2"/>
    </row>
    <row r="13" spans="1:14" ht="65.25" customHeight="1">
      <c r="A13" s="1" t="s">
        <v>133</v>
      </c>
      <c r="B13" s="50" t="s">
        <v>26</v>
      </c>
      <c r="C13" s="50" t="s">
        <v>27</v>
      </c>
      <c r="D13" s="2">
        <f>D12+1</f>
        <v>2</v>
      </c>
      <c r="E13" s="24" t="s">
        <v>31</v>
      </c>
      <c r="F13" s="25" t="s">
        <v>107</v>
      </c>
      <c r="G13" s="24" t="s">
        <v>15</v>
      </c>
      <c r="H13" s="24">
        <v>1</v>
      </c>
      <c r="I13" s="26" t="s">
        <v>162</v>
      </c>
      <c r="J13" s="27" t="s">
        <v>77</v>
      </c>
      <c r="K13" s="28" t="s">
        <v>96</v>
      </c>
      <c r="L13" s="24" t="s">
        <v>97</v>
      </c>
      <c r="M13" s="24" t="s">
        <v>30</v>
      </c>
      <c r="N13" s="2"/>
    </row>
    <row r="14" spans="1:14" ht="60" customHeight="1">
      <c r="A14" s="1" t="s">
        <v>133</v>
      </c>
      <c r="B14" s="50" t="s">
        <v>56</v>
      </c>
      <c r="C14" s="50" t="s">
        <v>57</v>
      </c>
      <c r="D14" s="2">
        <f aca="true" t="shared" si="0" ref="D14:D48">D13+1</f>
        <v>3</v>
      </c>
      <c r="E14" s="24" t="s">
        <v>32</v>
      </c>
      <c r="F14" s="25" t="s">
        <v>109</v>
      </c>
      <c r="G14" s="24" t="s">
        <v>33</v>
      </c>
      <c r="H14" s="24" t="s">
        <v>34</v>
      </c>
      <c r="I14" s="26" t="s">
        <v>163</v>
      </c>
      <c r="J14" s="27" t="s">
        <v>77</v>
      </c>
      <c r="K14" s="28" t="s">
        <v>96</v>
      </c>
      <c r="L14" s="24" t="s">
        <v>97</v>
      </c>
      <c r="M14" s="24" t="s">
        <v>30</v>
      </c>
      <c r="N14" s="2"/>
    </row>
    <row r="15" spans="1:14" ht="45" customHeight="1">
      <c r="A15" s="1" t="s">
        <v>80</v>
      </c>
      <c r="B15" s="50" t="s">
        <v>54</v>
      </c>
      <c r="C15" s="50" t="s">
        <v>53</v>
      </c>
      <c r="D15" s="2">
        <f t="shared" si="0"/>
        <v>4</v>
      </c>
      <c r="E15" s="24" t="s">
        <v>69</v>
      </c>
      <c r="F15" s="25" t="s">
        <v>58</v>
      </c>
      <c r="G15" s="24" t="s">
        <v>49</v>
      </c>
      <c r="H15" s="24">
        <v>1</v>
      </c>
      <c r="I15" s="26" t="s">
        <v>164</v>
      </c>
      <c r="J15" s="27" t="s">
        <v>77</v>
      </c>
      <c r="K15" s="28" t="s">
        <v>96</v>
      </c>
      <c r="L15" s="24" t="s">
        <v>97</v>
      </c>
      <c r="M15" s="24" t="s">
        <v>30</v>
      </c>
      <c r="N15" s="2"/>
    </row>
    <row r="16" spans="1:14" ht="45" customHeight="1">
      <c r="A16" s="1" t="s">
        <v>80</v>
      </c>
      <c r="B16" s="50" t="s">
        <v>25</v>
      </c>
      <c r="C16" s="50" t="s">
        <v>52</v>
      </c>
      <c r="D16" s="2">
        <f t="shared" si="0"/>
        <v>5</v>
      </c>
      <c r="E16" s="24" t="s">
        <v>70</v>
      </c>
      <c r="F16" s="25" t="s">
        <v>71</v>
      </c>
      <c r="G16" s="24" t="s">
        <v>49</v>
      </c>
      <c r="H16" s="24">
        <v>1</v>
      </c>
      <c r="I16" s="26" t="s">
        <v>165</v>
      </c>
      <c r="J16" s="27" t="s">
        <v>77</v>
      </c>
      <c r="K16" s="28" t="s">
        <v>96</v>
      </c>
      <c r="L16" s="24" t="s">
        <v>97</v>
      </c>
      <c r="M16" s="24" t="s">
        <v>30</v>
      </c>
      <c r="N16" s="2"/>
    </row>
    <row r="17" spans="1:14" ht="45" customHeight="1">
      <c r="A17" s="1" t="s">
        <v>78</v>
      </c>
      <c r="B17" s="50" t="s">
        <v>46</v>
      </c>
      <c r="C17" s="52" t="s">
        <v>35</v>
      </c>
      <c r="D17" s="2">
        <f t="shared" si="0"/>
        <v>6</v>
      </c>
      <c r="E17" s="24" t="s">
        <v>38</v>
      </c>
      <c r="F17" s="25" t="s">
        <v>72</v>
      </c>
      <c r="G17" s="24" t="s">
        <v>42</v>
      </c>
      <c r="H17" s="24">
        <v>8400</v>
      </c>
      <c r="I17" s="26" t="s">
        <v>166</v>
      </c>
      <c r="J17" s="27" t="s">
        <v>77</v>
      </c>
      <c r="K17" s="28" t="s">
        <v>96</v>
      </c>
      <c r="L17" s="24" t="s">
        <v>97</v>
      </c>
      <c r="M17" s="24" t="s">
        <v>30</v>
      </c>
      <c r="N17" s="2"/>
    </row>
    <row r="18" spans="1:14" ht="45" customHeight="1">
      <c r="A18" s="1" t="s">
        <v>78</v>
      </c>
      <c r="B18" s="50" t="s">
        <v>45</v>
      </c>
      <c r="C18" s="53" t="s">
        <v>36</v>
      </c>
      <c r="D18" s="2">
        <f t="shared" si="0"/>
        <v>7</v>
      </c>
      <c r="E18" s="24" t="s">
        <v>39</v>
      </c>
      <c r="F18" s="25" t="s">
        <v>74</v>
      </c>
      <c r="G18" s="24" t="s">
        <v>43</v>
      </c>
      <c r="H18" s="24">
        <v>628333</v>
      </c>
      <c r="I18" s="26" t="s">
        <v>167</v>
      </c>
      <c r="J18" s="27" t="s">
        <v>77</v>
      </c>
      <c r="K18" s="28" t="s">
        <v>96</v>
      </c>
      <c r="L18" s="24" t="s">
        <v>97</v>
      </c>
      <c r="M18" s="24" t="s">
        <v>30</v>
      </c>
      <c r="N18" s="2"/>
    </row>
    <row r="19" spans="1:14" ht="45" customHeight="1">
      <c r="A19" s="1" t="s">
        <v>78</v>
      </c>
      <c r="B19" s="50" t="s">
        <v>55</v>
      </c>
      <c r="C19" s="53" t="s">
        <v>37</v>
      </c>
      <c r="D19" s="2">
        <f t="shared" si="0"/>
        <v>8</v>
      </c>
      <c r="E19" s="24" t="s">
        <v>40</v>
      </c>
      <c r="F19" s="25" t="s">
        <v>73</v>
      </c>
      <c r="G19" s="24" t="s">
        <v>18</v>
      </c>
      <c r="H19" s="24">
        <v>1372</v>
      </c>
      <c r="I19" s="26" t="s">
        <v>168</v>
      </c>
      <c r="J19" s="27" t="s">
        <v>77</v>
      </c>
      <c r="K19" s="28" t="s">
        <v>96</v>
      </c>
      <c r="L19" s="24" t="s">
        <v>97</v>
      </c>
      <c r="M19" s="24" t="s">
        <v>30</v>
      </c>
      <c r="N19" s="2"/>
    </row>
    <row r="20" spans="1:14" ht="45" customHeight="1">
      <c r="A20" s="1" t="s">
        <v>79</v>
      </c>
      <c r="B20" s="50" t="s">
        <v>50</v>
      </c>
      <c r="C20" s="53" t="s">
        <v>47</v>
      </c>
      <c r="D20" s="2">
        <f t="shared" si="0"/>
        <v>9</v>
      </c>
      <c r="E20" s="24" t="s">
        <v>60</v>
      </c>
      <c r="F20" s="25" t="s">
        <v>59</v>
      </c>
      <c r="G20" s="24" t="s">
        <v>49</v>
      </c>
      <c r="H20" s="24">
        <v>1</v>
      </c>
      <c r="I20" s="26" t="s">
        <v>169</v>
      </c>
      <c r="J20" s="27" t="s">
        <v>77</v>
      </c>
      <c r="K20" s="28" t="s">
        <v>96</v>
      </c>
      <c r="L20" s="24" t="s">
        <v>97</v>
      </c>
      <c r="M20" s="24" t="s">
        <v>30</v>
      </c>
      <c r="N20" s="2"/>
    </row>
    <row r="21" spans="1:14" ht="45" customHeight="1">
      <c r="A21" s="1" t="s">
        <v>79</v>
      </c>
      <c r="B21" s="50" t="s">
        <v>50</v>
      </c>
      <c r="C21" s="53" t="s">
        <v>48</v>
      </c>
      <c r="D21" s="2">
        <f t="shared" si="0"/>
        <v>10</v>
      </c>
      <c r="E21" s="24" t="s">
        <v>41</v>
      </c>
      <c r="F21" s="25" t="s">
        <v>59</v>
      </c>
      <c r="G21" s="24" t="s">
        <v>49</v>
      </c>
      <c r="H21" s="24">
        <v>1</v>
      </c>
      <c r="I21" s="26" t="s">
        <v>170</v>
      </c>
      <c r="J21" s="27" t="s">
        <v>77</v>
      </c>
      <c r="K21" s="28" t="s">
        <v>96</v>
      </c>
      <c r="L21" s="24" t="s">
        <v>97</v>
      </c>
      <c r="M21" s="24" t="s">
        <v>30</v>
      </c>
      <c r="N21" s="2"/>
    </row>
    <row r="22" spans="1:14" ht="45" customHeight="1">
      <c r="A22" s="1" t="s">
        <v>80</v>
      </c>
      <c r="B22" s="50" t="s">
        <v>51</v>
      </c>
      <c r="C22" s="53" t="s">
        <v>44</v>
      </c>
      <c r="D22" s="2">
        <f t="shared" si="0"/>
        <v>11</v>
      </c>
      <c r="E22" s="24" t="s">
        <v>81</v>
      </c>
      <c r="F22" s="25" t="s">
        <v>82</v>
      </c>
      <c r="G22" s="24" t="s">
        <v>49</v>
      </c>
      <c r="H22" s="24">
        <v>1</v>
      </c>
      <c r="I22" s="26" t="s">
        <v>172</v>
      </c>
      <c r="J22" s="27" t="s">
        <v>77</v>
      </c>
      <c r="K22" s="28" t="s">
        <v>98</v>
      </c>
      <c r="L22" s="24" t="s">
        <v>96</v>
      </c>
      <c r="M22" s="24" t="s">
        <v>30</v>
      </c>
      <c r="N22" s="2"/>
    </row>
    <row r="23" spans="1:14" ht="45" customHeight="1">
      <c r="A23" s="1" t="s">
        <v>83</v>
      </c>
      <c r="B23" s="54" t="s">
        <v>84</v>
      </c>
      <c r="C23" s="50" t="s">
        <v>85</v>
      </c>
      <c r="D23" s="2">
        <f t="shared" si="0"/>
        <v>12</v>
      </c>
      <c r="E23" s="24" t="s">
        <v>87</v>
      </c>
      <c r="F23" s="25" t="s">
        <v>88</v>
      </c>
      <c r="G23" s="24" t="s">
        <v>15</v>
      </c>
      <c r="H23" s="24">
        <v>1</v>
      </c>
      <c r="I23" s="27" t="s">
        <v>171</v>
      </c>
      <c r="J23" s="85">
        <v>1.024</v>
      </c>
      <c r="K23" s="28" t="s">
        <v>98</v>
      </c>
      <c r="L23" s="24" t="s">
        <v>97</v>
      </c>
      <c r="M23" s="24" t="s">
        <v>86</v>
      </c>
      <c r="N23" s="2"/>
    </row>
    <row r="24" spans="1:14" ht="81.75" customHeight="1">
      <c r="A24" s="1" t="s">
        <v>90</v>
      </c>
      <c r="B24" s="54" t="s">
        <v>91</v>
      </c>
      <c r="C24" s="50" t="s">
        <v>92</v>
      </c>
      <c r="D24" s="2">
        <f t="shared" si="0"/>
        <v>13</v>
      </c>
      <c r="E24" s="24" t="s">
        <v>93</v>
      </c>
      <c r="F24" s="25" t="s">
        <v>258</v>
      </c>
      <c r="G24" s="24" t="s">
        <v>94</v>
      </c>
      <c r="H24" s="24" t="s">
        <v>95</v>
      </c>
      <c r="I24" s="27" t="s">
        <v>173</v>
      </c>
      <c r="J24" s="85" t="s">
        <v>185</v>
      </c>
      <c r="K24" s="28" t="s">
        <v>99</v>
      </c>
      <c r="L24" s="24" t="s">
        <v>100</v>
      </c>
      <c r="M24" s="24" t="s">
        <v>86</v>
      </c>
      <c r="N24" s="2"/>
    </row>
    <row r="25" spans="1:14" ht="45" customHeight="1">
      <c r="A25" s="1" t="s">
        <v>101</v>
      </c>
      <c r="B25" s="54" t="s">
        <v>102</v>
      </c>
      <c r="C25" s="53" t="s">
        <v>103</v>
      </c>
      <c r="D25" s="2">
        <f t="shared" si="0"/>
        <v>14</v>
      </c>
      <c r="E25" s="24" t="s">
        <v>104</v>
      </c>
      <c r="F25" s="13" t="s">
        <v>110</v>
      </c>
      <c r="G25" s="24" t="s">
        <v>111</v>
      </c>
      <c r="H25" s="24">
        <v>6</v>
      </c>
      <c r="I25" s="27" t="s">
        <v>174</v>
      </c>
      <c r="J25" s="85" t="s">
        <v>186</v>
      </c>
      <c r="K25" s="28" t="s">
        <v>98</v>
      </c>
      <c r="L25" s="24" t="s">
        <v>97</v>
      </c>
      <c r="M25" s="24" t="s">
        <v>86</v>
      </c>
      <c r="N25" s="2"/>
    </row>
    <row r="26" spans="1:14" ht="45" customHeight="1">
      <c r="A26" s="1" t="s">
        <v>101</v>
      </c>
      <c r="B26" s="54">
        <v>70.32</v>
      </c>
      <c r="C26" s="53" t="s">
        <v>105</v>
      </c>
      <c r="D26" s="2">
        <f t="shared" si="0"/>
        <v>15</v>
      </c>
      <c r="E26" s="24" t="s">
        <v>106</v>
      </c>
      <c r="F26" s="13" t="s">
        <v>112</v>
      </c>
      <c r="G26" s="24" t="s">
        <v>113</v>
      </c>
      <c r="H26" s="24">
        <v>1</v>
      </c>
      <c r="I26" s="27" t="s">
        <v>175</v>
      </c>
      <c r="J26" s="86" t="s">
        <v>187</v>
      </c>
      <c r="K26" s="28" t="s">
        <v>98</v>
      </c>
      <c r="L26" s="24" t="s">
        <v>97</v>
      </c>
      <c r="M26" s="24" t="s">
        <v>86</v>
      </c>
      <c r="N26" s="2"/>
    </row>
    <row r="27" spans="1:14" ht="75" customHeight="1">
      <c r="A27" s="1" t="s">
        <v>114</v>
      </c>
      <c r="B27" s="55" t="s">
        <v>115</v>
      </c>
      <c r="C27" s="55" t="s">
        <v>116</v>
      </c>
      <c r="D27" s="2">
        <f t="shared" si="0"/>
        <v>16</v>
      </c>
      <c r="E27" s="2" t="s">
        <v>117</v>
      </c>
      <c r="F27" s="23" t="s">
        <v>118</v>
      </c>
      <c r="G27" s="24" t="s">
        <v>111</v>
      </c>
      <c r="H27" s="24">
        <v>1500</v>
      </c>
      <c r="I27" s="27" t="s">
        <v>176</v>
      </c>
      <c r="J27" s="85" t="s">
        <v>188</v>
      </c>
      <c r="K27" s="28" t="s">
        <v>119</v>
      </c>
      <c r="L27" s="24" t="s">
        <v>120</v>
      </c>
      <c r="M27" s="24" t="s">
        <v>86</v>
      </c>
      <c r="N27" s="2"/>
    </row>
    <row r="28" spans="1:14" ht="66" customHeight="1">
      <c r="A28" s="28" t="s">
        <v>101</v>
      </c>
      <c r="B28" s="50">
        <v>45.21</v>
      </c>
      <c r="C28" s="50" t="s">
        <v>121</v>
      </c>
      <c r="D28" s="2">
        <f t="shared" si="0"/>
        <v>17</v>
      </c>
      <c r="E28" s="24" t="s">
        <v>123</v>
      </c>
      <c r="F28" s="31" t="s">
        <v>259</v>
      </c>
      <c r="G28" s="24" t="s">
        <v>113</v>
      </c>
      <c r="H28" s="24">
        <v>1</v>
      </c>
      <c r="I28" s="27" t="s">
        <v>177</v>
      </c>
      <c r="J28" s="86" t="s">
        <v>187</v>
      </c>
      <c r="K28" s="28" t="s">
        <v>122</v>
      </c>
      <c r="L28" s="24" t="s">
        <v>100</v>
      </c>
      <c r="M28" s="24" t="s">
        <v>86</v>
      </c>
      <c r="N28" s="2"/>
    </row>
    <row r="29" spans="1:14" ht="67.5" customHeight="1">
      <c r="A29" s="1" t="s">
        <v>101</v>
      </c>
      <c r="B29" s="54" t="s">
        <v>128</v>
      </c>
      <c r="C29" s="50" t="s">
        <v>124</v>
      </c>
      <c r="D29" s="2">
        <f t="shared" si="0"/>
        <v>18</v>
      </c>
      <c r="E29" s="2" t="s">
        <v>125</v>
      </c>
      <c r="F29" s="23" t="s">
        <v>131</v>
      </c>
      <c r="G29" s="2" t="s">
        <v>15</v>
      </c>
      <c r="H29" s="2">
        <v>1</v>
      </c>
      <c r="I29" s="32" t="s">
        <v>178</v>
      </c>
      <c r="J29" s="85" t="s">
        <v>189</v>
      </c>
      <c r="K29" s="28" t="s">
        <v>98</v>
      </c>
      <c r="L29" s="24" t="s">
        <v>97</v>
      </c>
      <c r="M29" s="24" t="s">
        <v>86</v>
      </c>
      <c r="N29" s="2"/>
    </row>
    <row r="30" spans="1:14" ht="60" customHeight="1">
      <c r="A30" s="1" t="s">
        <v>101</v>
      </c>
      <c r="B30" s="54" t="s">
        <v>129</v>
      </c>
      <c r="C30" s="50" t="s">
        <v>130</v>
      </c>
      <c r="D30" s="2">
        <f t="shared" si="0"/>
        <v>19</v>
      </c>
      <c r="E30" s="2" t="s">
        <v>126</v>
      </c>
      <c r="F30" s="23" t="s">
        <v>132</v>
      </c>
      <c r="G30" s="2" t="s">
        <v>127</v>
      </c>
      <c r="H30" s="2">
        <v>70</v>
      </c>
      <c r="I30" s="32" t="s">
        <v>179</v>
      </c>
      <c r="J30" s="85" t="s">
        <v>190</v>
      </c>
      <c r="K30" s="28" t="s">
        <v>119</v>
      </c>
      <c r="L30" s="24" t="s">
        <v>100</v>
      </c>
      <c r="M30" s="24" t="s">
        <v>86</v>
      </c>
      <c r="N30" s="2"/>
    </row>
    <row r="31" spans="1:14" ht="52.5" customHeight="1">
      <c r="A31" s="1" t="s">
        <v>133</v>
      </c>
      <c r="B31" s="56" t="s">
        <v>134</v>
      </c>
      <c r="C31" s="50" t="s">
        <v>135</v>
      </c>
      <c r="D31" s="2">
        <f t="shared" si="0"/>
        <v>20</v>
      </c>
      <c r="E31" s="3" t="s">
        <v>136</v>
      </c>
      <c r="F31" s="13" t="s">
        <v>138</v>
      </c>
      <c r="G31" s="2" t="s">
        <v>137</v>
      </c>
      <c r="H31" s="2">
        <v>33</v>
      </c>
      <c r="I31" s="32" t="s">
        <v>180</v>
      </c>
      <c r="J31" s="85" t="s">
        <v>191</v>
      </c>
      <c r="K31" s="28" t="s">
        <v>139</v>
      </c>
      <c r="L31" s="24" t="s">
        <v>97</v>
      </c>
      <c r="M31" s="24" t="s">
        <v>86</v>
      </c>
      <c r="N31" s="2"/>
    </row>
    <row r="32" spans="1:14" ht="51" customHeight="1">
      <c r="A32" s="1" t="s">
        <v>142</v>
      </c>
      <c r="B32" s="50" t="s">
        <v>143</v>
      </c>
      <c r="C32" s="50" t="s">
        <v>144</v>
      </c>
      <c r="D32" s="2">
        <f t="shared" si="0"/>
        <v>21</v>
      </c>
      <c r="E32" s="3" t="s">
        <v>154</v>
      </c>
      <c r="F32" s="13" t="s">
        <v>141</v>
      </c>
      <c r="G32" s="2" t="s">
        <v>113</v>
      </c>
      <c r="H32" s="2">
        <v>1</v>
      </c>
      <c r="I32" s="32" t="s">
        <v>181</v>
      </c>
      <c r="J32" s="85" t="s">
        <v>192</v>
      </c>
      <c r="K32" s="28" t="s">
        <v>98</v>
      </c>
      <c r="L32" s="24" t="s">
        <v>97</v>
      </c>
      <c r="M32" s="24" t="s">
        <v>86</v>
      </c>
      <c r="N32" s="2"/>
    </row>
    <row r="33" spans="1:14" ht="92.25" customHeight="1">
      <c r="A33" s="1" t="s">
        <v>145</v>
      </c>
      <c r="B33" s="50" t="s">
        <v>146</v>
      </c>
      <c r="C33" s="50" t="s">
        <v>147</v>
      </c>
      <c r="D33" s="2">
        <f t="shared" si="0"/>
        <v>22</v>
      </c>
      <c r="E33" s="3" t="s">
        <v>155</v>
      </c>
      <c r="F33" s="13" t="s">
        <v>149</v>
      </c>
      <c r="G33" s="2" t="s">
        <v>15</v>
      </c>
      <c r="H33" s="32">
        <v>1</v>
      </c>
      <c r="I33" s="27" t="s">
        <v>182</v>
      </c>
      <c r="J33" s="86" t="s">
        <v>187</v>
      </c>
      <c r="K33" s="28" t="s">
        <v>98</v>
      </c>
      <c r="L33" s="24" t="s">
        <v>97</v>
      </c>
      <c r="M33" s="24" t="s">
        <v>86</v>
      </c>
      <c r="N33" s="2"/>
    </row>
    <row r="34" spans="1:14" ht="56.25" customHeight="1">
      <c r="A34" s="1" t="s">
        <v>145</v>
      </c>
      <c r="B34" s="55"/>
      <c r="C34" s="55" t="s">
        <v>148</v>
      </c>
      <c r="D34" s="2">
        <f t="shared" si="0"/>
        <v>23</v>
      </c>
      <c r="E34" s="2" t="s">
        <v>156</v>
      </c>
      <c r="F34" s="14" t="s">
        <v>150</v>
      </c>
      <c r="G34" s="2" t="s">
        <v>15</v>
      </c>
      <c r="H34" s="32">
        <v>1</v>
      </c>
      <c r="I34" s="2" t="s">
        <v>183</v>
      </c>
      <c r="J34" s="85" t="s">
        <v>193</v>
      </c>
      <c r="K34" s="28" t="s">
        <v>98</v>
      </c>
      <c r="L34" s="24" t="s">
        <v>97</v>
      </c>
      <c r="M34" s="24" t="s">
        <v>86</v>
      </c>
      <c r="N34" s="2"/>
    </row>
    <row r="35" spans="1:14" ht="70.5" customHeight="1">
      <c r="A35" s="1" t="s">
        <v>83</v>
      </c>
      <c r="B35" s="50" t="s">
        <v>151</v>
      </c>
      <c r="C35" s="50" t="s">
        <v>152</v>
      </c>
      <c r="D35" s="2">
        <f t="shared" si="0"/>
        <v>24</v>
      </c>
      <c r="E35" s="3" t="s">
        <v>157</v>
      </c>
      <c r="F35" s="13" t="s">
        <v>153</v>
      </c>
      <c r="G35" s="2" t="s">
        <v>113</v>
      </c>
      <c r="H35" s="33">
        <v>1</v>
      </c>
      <c r="I35" s="27" t="s">
        <v>184</v>
      </c>
      <c r="J35" s="85" t="s">
        <v>194</v>
      </c>
      <c r="K35" s="28" t="s">
        <v>98</v>
      </c>
      <c r="L35" s="24" t="s">
        <v>97</v>
      </c>
      <c r="M35" s="24" t="s">
        <v>86</v>
      </c>
      <c r="N35" s="2"/>
    </row>
    <row r="36" spans="1:14" ht="89.25" customHeight="1">
      <c r="A36" s="1" t="s">
        <v>114</v>
      </c>
      <c r="B36" s="53" t="s">
        <v>158</v>
      </c>
      <c r="C36" s="57" t="s">
        <v>159</v>
      </c>
      <c r="D36" s="2">
        <f t="shared" si="0"/>
        <v>25</v>
      </c>
      <c r="E36" s="34" t="s">
        <v>160</v>
      </c>
      <c r="F36" s="13" t="s">
        <v>197</v>
      </c>
      <c r="G36" s="2" t="s">
        <v>111</v>
      </c>
      <c r="H36" s="33">
        <v>428</v>
      </c>
      <c r="I36" s="27" t="s">
        <v>240</v>
      </c>
      <c r="J36" s="85" t="s">
        <v>195</v>
      </c>
      <c r="K36" s="28" t="s">
        <v>99</v>
      </c>
      <c r="L36" s="24" t="s">
        <v>100</v>
      </c>
      <c r="M36" s="24" t="s">
        <v>86</v>
      </c>
      <c r="N36" s="2"/>
    </row>
    <row r="37" spans="1:14" ht="90.75" customHeight="1">
      <c r="A37" s="1" t="s">
        <v>114</v>
      </c>
      <c r="B37" s="53" t="s">
        <v>158</v>
      </c>
      <c r="C37" s="57" t="s">
        <v>159</v>
      </c>
      <c r="D37" s="2">
        <f t="shared" si="0"/>
        <v>26</v>
      </c>
      <c r="E37" s="34" t="s">
        <v>196</v>
      </c>
      <c r="F37" s="13" t="s">
        <v>198</v>
      </c>
      <c r="G37" s="2" t="s">
        <v>111</v>
      </c>
      <c r="H37" s="33">
        <v>435</v>
      </c>
      <c r="I37" s="27" t="s">
        <v>241</v>
      </c>
      <c r="J37" s="85" t="s">
        <v>199</v>
      </c>
      <c r="K37" s="28" t="s">
        <v>99</v>
      </c>
      <c r="L37" s="24" t="s">
        <v>100</v>
      </c>
      <c r="M37" s="24" t="s">
        <v>86</v>
      </c>
      <c r="N37" s="2"/>
    </row>
    <row r="38" spans="1:14" ht="90" customHeight="1">
      <c r="A38" s="1" t="s">
        <v>83</v>
      </c>
      <c r="B38" s="54" t="s">
        <v>201</v>
      </c>
      <c r="C38" s="54" t="s">
        <v>202</v>
      </c>
      <c r="D38" s="2">
        <f t="shared" si="0"/>
        <v>27</v>
      </c>
      <c r="E38" s="34" t="s">
        <v>203</v>
      </c>
      <c r="F38" s="15" t="s">
        <v>200</v>
      </c>
      <c r="G38" s="2" t="s">
        <v>113</v>
      </c>
      <c r="H38" s="33">
        <v>1</v>
      </c>
      <c r="I38" s="27" t="s">
        <v>242</v>
      </c>
      <c r="J38" s="85" t="s">
        <v>204</v>
      </c>
      <c r="K38" s="28" t="s">
        <v>122</v>
      </c>
      <c r="L38" s="24" t="s">
        <v>96</v>
      </c>
      <c r="M38" s="24" t="s">
        <v>86</v>
      </c>
      <c r="N38" s="2"/>
    </row>
    <row r="39" spans="1:14" ht="56.25" customHeight="1">
      <c r="A39" s="1" t="s">
        <v>114</v>
      </c>
      <c r="B39" s="54" t="s">
        <v>206</v>
      </c>
      <c r="C39" s="54" t="s">
        <v>207</v>
      </c>
      <c r="D39" s="2">
        <f t="shared" si="0"/>
        <v>28</v>
      </c>
      <c r="E39" s="34" t="s">
        <v>208</v>
      </c>
      <c r="F39" s="15" t="s">
        <v>213</v>
      </c>
      <c r="G39" s="2" t="s">
        <v>111</v>
      </c>
      <c r="H39" s="33">
        <v>4</v>
      </c>
      <c r="I39" s="27" t="s">
        <v>243</v>
      </c>
      <c r="J39" s="85" t="s">
        <v>209</v>
      </c>
      <c r="K39" s="28" t="s">
        <v>205</v>
      </c>
      <c r="L39" s="24" t="s">
        <v>96</v>
      </c>
      <c r="M39" s="24" t="s">
        <v>86</v>
      </c>
      <c r="N39" s="2"/>
    </row>
    <row r="40" spans="1:14" ht="56.25" customHeight="1">
      <c r="A40" s="1" t="s">
        <v>114</v>
      </c>
      <c r="B40" s="54" t="s">
        <v>210</v>
      </c>
      <c r="C40" s="54" t="s">
        <v>211</v>
      </c>
      <c r="D40" s="2">
        <f t="shared" si="0"/>
        <v>29</v>
      </c>
      <c r="E40" s="34" t="s">
        <v>212</v>
      </c>
      <c r="F40" s="15" t="s">
        <v>214</v>
      </c>
      <c r="G40" s="2" t="s">
        <v>215</v>
      </c>
      <c r="H40" s="33">
        <v>180</v>
      </c>
      <c r="I40" s="27" t="s">
        <v>244</v>
      </c>
      <c r="J40" s="85" t="s">
        <v>216</v>
      </c>
      <c r="K40" s="28" t="s">
        <v>205</v>
      </c>
      <c r="L40" s="24" t="s">
        <v>96</v>
      </c>
      <c r="M40" s="24" t="s">
        <v>86</v>
      </c>
      <c r="N40" s="2"/>
    </row>
    <row r="41" spans="1:14" ht="56.25" customHeight="1">
      <c r="A41" s="1" t="s">
        <v>114</v>
      </c>
      <c r="B41" s="54" t="s">
        <v>217</v>
      </c>
      <c r="C41" s="54" t="s">
        <v>218</v>
      </c>
      <c r="D41" s="2">
        <f t="shared" si="0"/>
        <v>30</v>
      </c>
      <c r="E41" s="34" t="s">
        <v>219</v>
      </c>
      <c r="F41" s="15" t="s">
        <v>223</v>
      </c>
      <c r="G41" s="2" t="s">
        <v>215</v>
      </c>
      <c r="H41" s="33">
        <v>60</v>
      </c>
      <c r="I41" s="27" t="s">
        <v>244</v>
      </c>
      <c r="J41" s="85" t="s">
        <v>216</v>
      </c>
      <c r="K41" s="28" t="s">
        <v>122</v>
      </c>
      <c r="L41" s="24" t="s">
        <v>96</v>
      </c>
      <c r="M41" s="24" t="s">
        <v>86</v>
      </c>
      <c r="N41" s="2"/>
    </row>
    <row r="42" spans="1:14" ht="56.25" customHeight="1">
      <c r="A42" s="1" t="s">
        <v>114</v>
      </c>
      <c r="B42" s="54" t="s">
        <v>220</v>
      </c>
      <c r="C42" s="54" t="s">
        <v>221</v>
      </c>
      <c r="D42" s="2">
        <f t="shared" si="0"/>
        <v>31</v>
      </c>
      <c r="E42" s="34" t="s">
        <v>222</v>
      </c>
      <c r="F42" s="15" t="s">
        <v>224</v>
      </c>
      <c r="G42" s="2" t="s">
        <v>111</v>
      </c>
      <c r="H42" s="33">
        <v>4</v>
      </c>
      <c r="I42" s="27" t="s">
        <v>244</v>
      </c>
      <c r="J42" s="85" t="s">
        <v>216</v>
      </c>
      <c r="K42" s="28" t="s">
        <v>122</v>
      </c>
      <c r="L42" s="24" t="s">
        <v>96</v>
      </c>
      <c r="M42" s="24" t="s">
        <v>86</v>
      </c>
      <c r="N42" s="2"/>
    </row>
    <row r="43" spans="1:14" ht="72" customHeight="1">
      <c r="A43" s="1" t="s">
        <v>114</v>
      </c>
      <c r="B43" s="54" t="s">
        <v>225</v>
      </c>
      <c r="C43" s="50" t="s">
        <v>226</v>
      </c>
      <c r="D43" s="2">
        <f t="shared" si="0"/>
        <v>32</v>
      </c>
      <c r="E43" s="2" t="s">
        <v>234</v>
      </c>
      <c r="F43" s="16" t="s">
        <v>236</v>
      </c>
      <c r="G43" s="2" t="s">
        <v>215</v>
      </c>
      <c r="H43" s="22">
        <v>11000</v>
      </c>
      <c r="I43" s="32" t="s">
        <v>263</v>
      </c>
      <c r="J43" s="27" t="s">
        <v>264</v>
      </c>
      <c r="K43" s="28" t="s">
        <v>231</v>
      </c>
      <c r="L43" s="30" t="s">
        <v>232</v>
      </c>
      <c r="M43" s="24" t="s">
        <v>86</v>
      </c>
      <c r="N43" s="83" t="s">
        <v>265</v>
      </c>
    </row>
    <row r="44" spans="1:14" ht="67.5" customHeight="1">
      <c r="A44" s="1" t="s">
        <v>114</v>
      </c>
      <c r="B44" s="54" t="s">
        <v>227</v>
      </c>
      <c r="C44" s="50" t="s">
        <v>228</v>
      </c>
      <c r="D44" s="2">
        <f t="shared" si="0"/>
        <v>33</v>
      </c>
      <c r="E44" s="2" t="s">
        <v>235</v>
      </c>
      <c r="F44" s="16" t="s">
        <v>236</v>
      </c>
      <c r="G44" s="2" t="s">
        <v>215</v>
      </c>
      <c r="H44" s="2">
        <v>6000</v>
      </c>
      <c r="I44" s="32" t="s">
        <v>245</v>
      </c>
      <c r="J44" s="27" t="s">
        <v>233</v>
      </c>
      <c r="K44" s="28" t="s">
        <v>120</v>
      </c>
      <c r="L44" s="30" t="s">
        <v>96</v>
      </c>
      <c r="M44" s="24" t="s">
        <v>86</v>
      </c>
      <c r="N44" s="2"/>
    </row>
    <row r="45" spans="1:14" ht="66.75" customHeight="1">
      <c r="A45" s="1" t="s">
        <v>114</v>
      </c>
      <c r="B45" s="54" t="s">
        <v>229</v>
      </c>
      <c r="C45" s="50" t="s">
        <v>230</v>
      </c>
      <c r="D45" s="2">
        <f t="shared" si="0"/>
        <v>34</v>
      </c>
      <c r="E45" s="2" t="s">
        <v>237</v>
      </c>
      <c r="F45" s="13" t="s">
        <v>236</v>
      </c>
      <c r="G45" s="2" t="s">
        <v>215</v>
      </c>
      <c r="H45" s="2">
        <v>15000</v>
      </c>
      <c r="I45" s="32" t="s">
        <v>246</v>
      </c>
      <c r="J45" s="27" t="s">
        <v>238</v>
      </c>
      <c r="K45" s="28" t="s">
        <v>98</v>
      </c>
      <c r="L45" s="30" t="s">
        <v>239</v>
      </c>
      <c r="M45" s="24" t="s">
        <v>86</v>
      </c>
      <c r="N45" s="2"/>
    </row>
    <row r="46" spans="1:14" ht="106.5" customHeight="1">
      <c r="A46" s="1" t="s">
        <v>114</v>
      </c>
      <c r="B46" s="50" t="s">
        <v>247</v>
      </c>
      <c r="C46" s="50" t="s">
        <v>248</v>
      </c>
      <c r="D46" s="2">
        <f t="shared" si="0"/>
        <v>35</v>
      </c>
      <c r="E46" s="3" t="s">
        <v>250</v>
      </c>
      <c r="F46" s="13" t="s">
        <v>251</v>
      </c>
      <c r="G46" s="2" t="s">
        <v>111</v>
      </c>
      <c r="H46" s="32">
        <v>52200</v>
      </c>
      <c r="I46" s="32" t="s">
        <v>255</v>
      </c>
      <c r="J46" s="29" t="s">
        <v>249</v>
      </c>
      <c r="K46" s="2" t="s">
        <v>232</v>
      </c>
      <c r="L46" s="1" t="s">
        <v>139</v>
      </c>
      <c r="M46" s="24" t="s">
        <v>86</v>
      </c>
      <c r="N46" s="2"/>
    </row>
    <row r="47" spans="1:14" ht="89.25" customHeight="1">
      <c r="A47" s="1" t="s">
        <v>114</v>
      </c>
      <c r="B47" s="51" t="s">
        <v>252</v>
      </c>
      <c r="C47" s="51" t="s">
        <v>252</v>
      </c>
      <c r="D47" s="2">
        <f t="shared" si="0"/>
        <v>36</v>
      </c>
      <c r="E47" s="4" t="s">
        <v>253</v>
      </c>
      <c r="F47" s="13" t="s">
        <v>254</v>
      </c>
      <c r="G47" s="2" t="s">
        <v>111</v>
      </c>
      <c r="H47" s="32">
        <v>4262</v>
      </c>
      <c r="I47" s="32" t="s">
        <v>256</v>
      </c>
      <c r="J47" s="29" t="s">
        <v>257</v>
      </c>
      <c r="K47" s="2" t="s">
        <v>139</v>
      </c>
      <c r="L47" s="1" t="s">
        <v>96</v>
      </c>
      <c r="M47" s="24" t="s">
        <v>86</v>
      </c>
      <c r="N47" s="2"/>
    </row>
    <row r="48" spans="1:14" ht="70.5" customHeight="1">
      <c r="A48" s="1" t="s">
        <v>266</v>
      </c>
      <c r="B48" s="51" t="s">
        <v>272</v>
      </c>
      <c r="C48" s="51" t="s">
        <v>159</v>
      </c>
      <c r="D48" s="2">
        <f t="shared" si="0"/>
        <v>37</v>
      </c>
      <c r="E48" s="80" t="s">
        <v>267</v>
      </c>
      <c r="F48" s="81" t="s">
        <v>268</v>
      </c>
      <c r="G48" s="2" t="s">
        <v>111</v>
      </c>
      <c r="H48" s="82">
        <v>36</v>
      </c>
      <c r="I48" s="32" t="s">
        <v>269</v>
      </c>
      <c r="J48" s="29" t="s">
        <v>270</v>
      </c>
      <c r="K48" s="2" t="s">
        <v>205</v>
      </c>
      <c r="L48" s="1" t="s">
        <v>99</v>
      </c>
      <c r="M48" s="24" t="s">
        <v>86</v>
      </c>
      <c r="N48" s="23" t="s">
        <v>271</v>
      </c>
    </row>
    <row r="49" spans="1:14" s="12" customFormat="1" ht="12.75">
      <c r="A49" s="35"/>
      <c r="B49" s="55"/>
      <c r="C49" s="58"/>
      <c r="D49" s="36"/>
      <c r="E49" s="78"/>
      <c r="F49" s="79"/>
      <c r="G49" s="36"/>
      <c r="H49" s="36"/>
      <c r="I49" s="32">
        <v>16818.55</v>
      </c>
      <c r="J49" s="36"/>
      <c r="K49" s="36"/>
      <c r="L49" s="36"/>
      <c r="M49" s="36"/>
      <c r="N49" s="36"/>
    </row>
    <row r="50" spans="1:14" s="12" customFormat="1" ht="12.75">
      <c r="A50" s="35"/>
      <c r="B50" s="55"/>
      <c r="C50" s="58"/>
      <c r="D50" s="36"/>
      <c r="E50" s="36"/>
      <c r="F50" s="37"/>
      <c r="G50" s="36"/>
      <c r="H50" s="36"/>
      <c r="I50" s="38"/>
      <c r="J50" s="36"/>
      <c r="K50" s="36"/>
      <c r="L50" s="36"/>
      <c r="M50" s="36"/>
      <c r="N50" s="39"/>
    </row>
    <row r="51" spans="1:14" s="12" customFormat="1" ht="13.5" customHeight="1">
      <c r="A51" s="97" t="s">
        <v>19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s="12" customFormat="1" ht="42" customHeight="1">
      <c r="A52" s="111" t="s">
        <v>61</v>
      </c>
      <c r="B52" s="112"/>
      <c r="C52" s="58"/>
      <c r="D52" s="36"/>
      <c r="E52" s="36"/>
      <c r="F52" s="37"/>
      <c r="G52" s="36"/>
      <c r="H52" s="36"/>
      <c r="I52" s="38"/>
      <c r="J52" s="36"/>
      <c r="K52" s="36"/>
      <c r="L52" s="98" t="s">
        <v>67</v>
      </c>
      <c r="M52" s="99"/>
      <c r="N52" s="100"/>
    </row>
    <row r="53" spans="1:14" s="12" customFormat="1" ht="48" customHeight="1">
      <c r="A53" s="111" t="s">
        <v>62</v>
      </c>
      <c r="B53" s="112"/>
      <c r="C53" s="58"/>
      <c r="D53" s="36"/>
      <c r="E53" s="36"/>
      <c r="F53" s="37"/>
      <c r="G53" s="36"/>
      <c r="H53" s="36"/>
      <c r="I53" s="36">
        <f>12+69.5+90+10+98+35.64+3.9+107+20</f>
        <v>446.03999999999996</v>
      </c>
      <c r="J53" s="36"/>
      <c r="K53" s="36"/>
      <c r="L53" s="98" t="s">
        <v>67</v>
      </c>
      <c r="M53" s="99"/>
      <c r="N53" s="100"/>
    </row>
    <row r="54" spans="1:14" s="12" customFormat="1" ht="45.75" customHeight="1">
      <c r="A54" s="111" t="s">
        <v>63</v>
      </c>
      <c r="B54" s="112"/>
      <c r="C54" s="58"/>
      <c r="D54" s="36"/>
      <c r="E54" s="36"/>
      <c r="F54" s="37"/>
      <c r="G54" s="36"/>
      <c r="H54" s="36"/>
      <c r="I54" s="36">
        <f>9+17.7+0.8+10+30+11.32+16.2+7+8</f>
        <v>110.02</v>
      </c>
      <c r="J54" s="36"/>
      <c r="K54" s="36"/>
      <c r="L54" s="98" t="s">
        <v>67</v>
      </c>
      <c r="M54" s="99"/>
      <c r="N54" s="100"/>
    </row>
    <row r="55" spans="1:14" s="12" customFormat="1" ht="44.25" customHeight="1">
      <c r="A55" s="111" t="s">
        <v>64</v>
      </c>
      <c r="B55" s="112"/>
      <c r="C55" s="58"/>
      <c r="D55" s="36"/>
      <c r="E55" s="36"/>
      <c r="F55" s="37"/>
      <c r="G55" s="36"/>
      <c r="H55" s="36"/>
      <c r="I55" s="36">
        <f>70+22+73+35.08</f>
        <v>200.07999999999998</v>
      </c>
      <c r="J55" s="36"/>
      <c r="K55" s="36"/>
      <c r="L55" s="98" t="s">
        <v>67</v>
      </c>
      <c r="M55" s="99"/>
      <c r="N55" s="100"/>
    </row>
    <row r="56" spans="1:14" s="12" customFormat="1" ht="42.75" customHeight="1">
      <c r="A56" s="111" t="s">
        <v>65</v>
      </c>
      <c r="B56" s="112"/>
      <c r="C56" s="58"/>
      <c r="D56" s="36"/>
      <c r="E56" s="36"/>
      <c r="F56" s="37"/>
      <c r="G56" s="36"/>
      <c r="H56" s="36"/>
      <c r="I56" s="36">
        <v>100</v>
      </c>
      <c r="J56" s="36"/>
      <c r="K56" s="36"/>
      <c r="L56" s="98" t="s">
        <v>67</v>
      </c>
      <c r="M56" s="99"/>
      <c r="N56" s="100"/>
    </row>
    <row r="57" spans="1:14" s="12" customFormat="1" ht="45" customHeight="1">
      <c r="A57" s="111" t="s">
        <v>140</v>
      </c>
      <c r="B57" s="112"/>
      <c r="C57" s="58"/>
      <c r="D57" s="36"/>
      <c r="E57" s="36"/>
      <c r="F57" s="37"/>
      <c r="G57" s="36"/>
      <c r="H57" s="36"/>
      <c r="I57" s="36"/>
      <c r="J57" s="36"/>
      <c r="K57" s="36"/>
      <c r="L57" s="98" t="s">
        <v>67</v>
      </c>
      <c r="M57" s="99"/>
      <c r="N57" s="100"/>
    </row>
    <row r="58" spans="1:14" s="12" customFormat="1" ht="46.5" customHeight="1">
      <c r="A58" s="111" t="s">
        <v>66</v>
      </c>
      <c r="B58" s="112"/>
      <c r="C58" s="58"/>
      <c r="D58" s="36"/>
      <c r="E58" s="36"/>
      <c r="F58" s="37"/>
      <c r="G58" s="36"/>
      <c r="H58" s="36"/>
      <c r="I58" s="36">
        <f>60+100+150+50+3+101.28+38+25.55</f>
        <v>527.8299999999999</v>
      </c>
      <c r="J58" s="36"/>
      <c r="K58" s="36"/>
      <c r="L58" s="98" t="s">
        <v>67</v>
      </c>
      <c r="M58" s="99"/>
      <c r="N58" s="100"/>
    </row>
    <row r="59" spans="1:14" s="12" customFormat="1" ht="26.25" customHeight="1">
      <c r="A59" s="40"/>
      <c r="B59" s="55"/>
      <c r="C59" s="58"/>
      <c r="D59" s="36"/>
      <c r="E59" s="36"/>
      <c r="F59" s="37"/>
      <c r="G59" s="36"/>
      <c r="H59" s="41"/>
      <c r="I59" s="42">
        <f>SUM(I52:I58)</f>
        <v>1383.9699999999998</v>
      </c>
      <c r="J59" s="36"/>
      <c r="K59" s="36"/>
      <c r="L59" s="36"/>
      <c r="M59" s="2"/>
      <c r="N59" s="36"/>
    </row>
    <row r="60" spans="1:14" s="12" customFormat="1" ht="16.5" customHeight="1">
      <c r="A60" s="94" t="s">
        <v>20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6"/>
    </row>
    <row r="61" spans="1:14" s="12" customFormat="1" ht="39" customHeight="1">
      <c r="A61" s="107" t="s">
        <v>68</v>
      </c>
      <c r="B61" s="90"/>
      <c r="C61" s="90"/>
      <c r="D61" s="90"/>
      <c r="E61" s="90"/>
      <c r="F61" s="90"/>
      <c r="G61" s="90"/>
      <c r="H61" s="91"/>
      <c r="I61" s="38">
        <v>2015.664</v>
      </c>
      <c r="J61" s="2"/>
      <c r="K61" s="36"/>
      <c r="L61" s="2"/>
      <c r="M61" s="36"/>
      <c r="N61" s="36"/>
    </row>
    <row r="62" spans="1:14" s="12" customFormat="1" ht="12.75">
      <c r="A62" s="89"/>
      <c r="B62" s="90"/>
      <c r="C62" s="90"/>
      <c r="D62" s="90"/>
      <c r="E62" s="90"/>
      <c r="F62" s="90"/>
      <c r="G62" s="90"/>
      <c r="H62" s="91"/>
      <c r="J62" s="36"/>
      <c r="K62" s="36"/>
      <c r="L62" s="36"/>
      <c r="M62" s="36"/>
      <c r="N62" s="36"/>
    </row>
    <row r="63" spans="1:14" s="12" customFormat="1" ht="12.75">
      <c r="A63" s="89" t="s">
        <v>21</v>
      </c>
      <c r="B63" s="90"/>
      <c r="C63" s="90"/>
      <c r="D63" s="90"/>
      <c r="E63" s="90"/>
      <c r="F63" s="90"/>
      <c r="G63" s="90"/>
      <c r="H63" s="91"/>
      <c r="I63" s="38">
        <f>-I2</f>
        <v>0</v>
      </c>
      <c r="J63" s="36"/>
      <c r="K63" s="36"/>
      <c r="L63" s="36"/>
      <c r="M63" s="36"/>
      <c r="N63" s="36"/>
    </row>
    <row r="64" spans="1:14" s="12" customFormat="1" ht="12.75">
      <c r="A64" s="89"/>
      <c r="B64" s="90"/>
      <c r="C64" s="90"/>
      <c r="D64" s="90"/>
      <c r="E64" s="90"/>
      <c r="F64" s="90"/>
      <c r="G64" s="90"/>
      <c r="H64" s="91"/>
      <c r="I64" s="38"/>
      <c r="J64" s="36"/>
      <c r="K64" s="36"/>
      <c r="L64" s="36"/>
      <c r="M64" s="36"/>
      <c r="N64" s="36"/>
    </row>
    <row r="65" spans="1:14" s="12" customFormat="1" ht="12.75">
      <c r="A65" s="89" t="s">
        <v>22</v>
      </c>
      <c r="B65" s="90"/>
      <c r="C65" s="90"/>
      <c r="D65" s="90"/>
      <c r="E65" s="90"/>
      <c r="F65" s="90"/>
      <c r="G65" s="90"/>
      <c r="H65" s="91"/>
      <c r="I65" s="38">
        <v>25524.9</v>
      </c>
      <c r="J65" s="36"/>
      <c r="K65" s="36"/>
      <c r="L65" s="36"/>
      <c r="M65" s="36"/>
      <c r="N65" s="36"/>
    </row>
    <row r="66" spans="1:14" s="12" customFormat="1" ht="12.75">
      <c r="A66" s="43"/>
      <c r="B66" s="59"/>
      <c r="C66" s="59"/>
      <c r="D66" s="11"/>
      <c r="E66" s="11"/>
      <c r="F66" s="44"/>
      <c r="G66" s="11"/>
      <c r="H66" s="11"/>
      <c r="I66" s="45"/>
      <c r="J66" s="11"/>
      <c r="K66" s="11"/>
      <c r="L66" s="11"/>
      <c r="M66" s="11"/>
      <c r="N66" s="11"/>
    </row>
    <row r="67" spans="1:13" ht="16.5">
      <c r="A67" s="64" t="s">
        <v>261</v>
      </c>
      <c r="B67" s="63"/>
      <c r="C67" s="67"/>
      <c r="D67" s="68"/>
      <c r="E67" s="67"/>
      <c r="F67" s="67"/>
      <c r="G67" s="92"/>
      <c r="H67" s="92"/>
      <c r="I67" s="69"/>
      <c r="J67" s="70"/>
      <c r="K67" s="87"/>
      <c r="L67" s="87"/>
      <c r="M67" s="87"/>
    </row>
    <row r="68" spans="1:13" ht="15">
      <c r="A68" s="65" t="s">
        <v>260</v>
      </c>
      <c r="B68" s="66"/>
      <c r="C68" s="71"/>
      <c r="D68" s="72"/>
      <c r="E68" s="71"/>
      <c r="F68" s="71"/>
      <c r="G68" s="93"/>
      <c r="H68" s="93"/>
      <c r="I68" s="73"/>
      <c r="J68" s="70"/>
      <c r="K68" s="88"/>
      <c r="L68" s="88"/>
      <c r="M68" s="88"/>
    </row>
    <row r="69" spans="1:13" ht="15">
      <c r="A69" s="5"/>
      <c r="B69" s="60"/>
      <c r="C69" s="75"/>
      <c r="D69" s="76"/>
      <c r="E69" s="70"/>
      <c r="F69" s="70"/>
      <c r="G69" s="74"/>
      <c r="H69" s="70"/>
      <c r="I69" s="77"/>
      <c r="J69" s="70"/>
      <c r="K69" s="74"/>
      <c r="L69" s="70"/>
      <c r="M69" s="74"/>
    </row>
    <row r="70" spans="1:13" ht="13.5">
      <c r="A70" s="7"/>
      <c r="B70" s="61"/>
      <c r="C70" s="62"/>
      <c r="D70" s="8"/>
      <c r="E70" s="6"/>
      <c r="F70" s="10"/>
      <c r="G70" s="8"/>
      <c r="H70" s="7"/>
      <c r="I70" s="7"/>
      <c r="J70" s="7"/>
      <c r="K70" s="8"/>
      <c r="L70" s="7"/>
      <c r="M70" s="9"/>
    </row>
  </sheetData>
  <sheetProtection/>
  <mergeCells count="51">
    <mergeCell ref="A58:B58"/>
    <mergeCell ref="A52:B52"/>
    <mergeCell ref="A53:B53"/>
    <mergeCell ref="A54:B54"/>
    <mergeCell ref="A55:B55"/>
    <mergeCell ref="A56:B56"/>
    <mergeCell ref="A57:B57"/>
    <mergeCell ref="L54:N54"/>
    <mergeCell ref="L55:N55"/>
    <mergeCell ref="L56:N56"/>
    <mergeCell ref="H9:H10"/>
    <mergeCell ref="D7:N7"/>
    <mergeCell ref="G9:G10"/>
    <mergeCell ref="D9:D10"/>
    <mergeCell ref="A61:H61"/>
    <mergeCell ref="A8:A10"/>
    <mergeCell ref="E9:E10"/>
    <mergeCell ref="A6:C6"/>
    <mergeCell ref="B8:B10"/>
    <mergeCell ref="C8:C10"/>
    <mergeCell ref="D8:N8"/>
    <mergeCell ref="N9:N10"/>
    <mergeCell ref="K9:L9"/>
    <mergeCell ref="A7:C7"/>
    <mergeCell ref="A1:N1"/>
    <mergeCell ref="A3:C3"/>
    <mergeCell ref="A5:C5"/>
    <mergeCell ref="D3:N3"/>
    <mergeCell ref="D6:N6"/>
    <mergeCell ref="A2:N2"/>
    <mergeCell ref="F4:N4"/>
    <mergeCell ref="D5:N5"/>
    <mergeCell ref="A4:E4"/>
    <mergeCell ref="A60:N60"/>
    <mergeCell ref="A51:N51"/>
    <mergeCell ref="L57:N57"/>
    <mergeCell ref="L58:N58"/>
    <mergeCell ref="M9:M10"/>
    <mergeCell ref="I9:I10"/>
    <mergeCell ref="J9:J10"/>
    <mergeCell ref="F9:F10"/>
    <mergeCell ref="L52:N52"/>
    <mergeCell ref="L53:N53"/>
    <mergeCell ref="K67:M67"/>
    <mergeCell ref="K68:M68"/>
    <mergeCell ref="A62:H62"/>
    <mergeCell ref="A63:H63"/>
    <mergeCell ref="A64:H64"/>
    <mergeCell ref="A65:H65"/>
    <mergeCell ref="G67:H67"/>
    <mergeCell ref="G68:H68"/>
  </mergeCells>
  <printOptions horizontalCentered="1" verticalCentered="1"/>
  <pageMargins left="0" right="0" top="0.1968503937007874" bottom="0.537109375" header="0" footer="0.3937007874015748"/>
  <pageSetup fitToHeight="0" horizontalDpi="600" verticalDpi="600" orientation="landscape" paperSize="9" scale="75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2015-03-03T07:54:49Z</cp:lastPrinted>
  <dcterms:created xsi:type="dcterms:W3CDTF">1996-10-08T23:32:33Z</dcterms:created>
  <dcterms:modified xsi:type="dcterms:W3CDTF">2015-03-05T10:53:16Z</dcterms:modified>
  <cp:category/>
  <cp:version/>
  <cp:contentType/>
  <cp:contentStatus/>
</cp:coreProperties>
</file>