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<sst xmlns="http://schemas.openxmlformats.org/spreadsheetml/2006/main" count="43" uniqueCount="31">
  <si>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</si>
  <si>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</si>
  <si>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</si>
  <si>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</si>
  <si>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</si>
  <si>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</si>
  <si>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</si>
  <si>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</si>
  <si>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</si>
  <si>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</si>
  <si>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</si>
  <si>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</si>
  <si>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</si>
  <si>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</si>
  <si>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</si>
  <si>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</si>
  <si>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</si>
  <si>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</si>
  <si>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</si>
  <si>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</si>
  <si>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</si>
  <si>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</si>
  <si>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</si>
  <si>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</si>
  <si>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</si>
  <si>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</si>
  <si>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⃰  По данным статистического отчёта по форме «Сведения об определении поставщиков (подрядчиков, исполнителей) для обеспечения государственных и муниципальных нужд»(письмо ФНС России №НД-4-5/10738@ от 22.06.2015)</t>
  </si>
  <si>
    <t>5.Закупки у единственного поставщика (подрядчика, исполнителя), в т.ч.</t>
  </si>
  <si>
    <t xml:space="preserve"> УФНС России по Тульской области и подведомственных инспекций</t>
  </si>
  <si>
    <t>**Информация о заключенных контрактах и их существенные условия содержатся в единой информационной системе в сфере закупок (далее – ЕИС) – www.zakupki.gov.ru.</t>
  </si>
  <si>
    <t>за 1пол.2016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</si>
</sst>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6" fillId="33" borderId="10" xfId="42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46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5" customFormat="1" ht="15">
      <c r="A1" s="40" t="s">
        <v>20</v>
      </c>
      <c r="B1" s="39"/>
      <c r="C1" s="39"/>
      <c r="D1" s="39"/>
      <c r="E1" s="39"/>
      <c r="F1" s="39"/>
      <c r="G1" s="39"/>
      <c r="H1" s="39"/>
      <c r="I1" s="14"/>
    </row>
    <row r="2" spans="1:9" s="15" customFormat="1" ht="15.75" customHeight="1">
      <c r="A2" s="37" t="s">
        <v>28</v>
      </c>
      <c r="B2" s="38"/>
      <c r="C2" s="38"/>
      <c r="D2" s="38"/>
      <c r="E2" s="38"/>
      <c r="F2" s="38"/>
      <c r="G2" s="38"/>
      <c r="H2" s="38"/>
      <c r="I2" s="17"/>
    </row>
    <row r="3" spans="1:9" s="15" customFormat="1" ht="15">
      <c r="A3" s="37" t="s">
        <v>30</v>
      </c>
      <c r="B3" s="39"/>
      <c r="C3" s="39"/>
      <c r="D3" s="39"/>
      <c r="E3" s="39"/>
      <c r="F3" s="39"/>
      <c r="G3" s="39"/>
      <c r="H3" s="39"/>
      <c r="I3" s="13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1" t="s">
        <v>3</v>
      </c>
      <c r="C5" s="41" t="s">
        <v>18</v>
      </c>
      <c r="D5" s="41" t="s">
        <v>16</v>
      </c>
      <c r="E5" s="41" t="s">
        <v>4</v>
      </c>
      <c r="F5" s="41" t="s">
        <v>19</v>
      </c>
      <c r="G5" s="41" t="s">
        <v>21</v>
      </c>
      <c r="H5" s="47" t="s">
        <v>17</v>
      </c>
      <c r="I5" s="5"/>
    </row>
    <row r="6" spans="1:9" ht="40.5" customHeight="1">
      <c r="A6" s="4"/>
      <c r="B6" s="46"/>
      <c r="C6" s="46"/>
      <c r="D6" s="46"/>
      <c r="E6" s="46"/>
      <c r="F6" s="42"/>
      <c r="G6" s="48"/>
      <c r="H6" s="4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31">
        <f>SUM(C18,C20)</f>
        <v>76</v>
      </c>
      <c r="D8" s="31">
        <f>SUM(D18,D20)</f>
        <v>190</v>
      </c>
      <c r="E8" s="31" t="s">
        <v>1</v>
      </c>
      <c r="F8" s="31">
        <f>SUM(F18:F21)</f>
        <v>4</v>
      </c>
      <c r="G8" s="31">
        <f>SUM(G18:G21)</f>
        <v>72</v>
      </c>
      <c r="H8" s="11" t="s">
        <v>1</v>
      </c>
      <c r="I8" s="7"/>
    </row>
    <row r="9" spans="2:8" s="23" customFormat="1" ht="16.5" customHeight="1">
      <c r="B9" s="21" t="s">
        <v>8</v>
      </c>
      <c r="C9" s="32"/>
      <c r="D9" s="32"/>
      <c r="E9" s="32"/>
      <c r="F9" s="32"/>
      <c r="G9" s="30"/>
      <c r="H9" s="29"/>
    </row>
    <row r="10" spans="1:9" ht="16.5" customHeight="1">
      <c r="A10" s="4"/>
      <c r="B10" s="19" t="s">
        <v>0</v>
      </c>
      <c r="C10" s="33">
        <v>0</v>
      </c>
      <c r="D10" s="33">
        <v>0</v>
      </c>
      <c r="E10" s="33">
        <v>0</v>
      </c>
      <c r="F10" s="33">
        <v>0</v>
      </c>
      <c r="G10" s="25">
        <v>0</v>
      </c>
      <c r="H10" s="25">
        <v>0</v>
      </c>
      <c r="I10" s="5"/>
    </row>
    <row r="11" spans="1:9" ht="18" customHeight="1">
      <c r="A11" s="4"/>
      <c r="B11" s="19" t="s">
        <v>5</v>
      </c>
      <c r="C11" s="33">
        <v>0</v>
      </c>
      <c r="D11" s="33">
        <v>0</v>
      </c>
      <c r="E11" s="33">
        <v>0</v>
      </c>
      <c r="F11" s="33">
        <v>0</v>
      </c>
      <c r="G11" s="25">
        <v>0</v>
      </c>
      <c r="H11" s="25">
        <v>0</v>
      </c>
      <c r="I11" s="5"/>
    </row>
    <row r="12" spans="1:9" ht="17.25" customHeight="1">
      <c r="A12" s="4"/>
      <c r="B12" s="19" t="s">
        <v>6</v>
      </c>
      <c r="C12" s="33">
        <v>0</v>
      </c>
      <c r="D12" s="33">
        <v>0</v>
      </c>
      <c r="E12" s="33">
        <v>0</v>
      </c>
      <c r="F12" s="33">
        <v>0</v>
      </c>
      <c r="G12" s="25">
        <v>0</v>
      </c>
      <c r="H12" s="25">
        <v>0</v>
      </c>
      <c r="I12" s="5"/>
    </row>
    <row r="13" spans="1:9" ht="17.25" customHeight="1">
      <c r="A13" s="4"/>
      <c r="B13" s="19" t="s">
        <v>22</v>
      </c>
      <c r="C13" s="33">
        <v>0</v>
      </c>
      <c r="D13" s="33">
        <v>0</v>
      </c>
      <c r="E13" s="33">
        <v>0</v>
      </c>
      <c r="F13" s="33">
        <v>0</v>
      </c>
      <c r="G13" s="25">
        <v>0</v>
      </c>
      <c r="H13" s="25">
        <v>0</v>
      </c>
      <c r="I13" s="5"/>
    </row>
    <row r="14" spans="1:9" ht="16.5" customHeight="1">
      <c r="A14" s="4"/>
      <c r="B14" s="19" t="s">
        <v>23</v>
      </c>
      <c r="C14" s="33">
        <v>0</v>
      </c>
      <c r="D14" s="33">
        <v>0</v>
      </c>
      <c r="E14" s="33">
        <v>0</v>
      </c>
      <c r="F14" s="33">
        <v>0</v>
      </c>
      <c r="G14" s="25">
        <v>0</v>
      </c>
      <c r="H14" s="25">
        <v>0</v>
      </c>
      <c r="I14" s="5"/>
    </row>
    <row r="15" spans="1:9" ht="16.5" customHeight="1">
      <c r="A15" s="4"/>
      <c r="B15" s="19" t="s">
        <v>24</v>
      </c>
      <c r="C15" s="33">
        <v>0</v>
      </c>
      <c r="D15" s="33">
        <v>0</v>
      </c>
      <c r="E15" s="33">
        <v>0</v>
      </c>
      <c r="F15" s="33">
        <v>0</v>
      </c>
      <c r="G15" s="25">
        <v>0</v>
      </c>
      <c r="H15" s="25">
        <v>0</v>
      </c>
      <c r="I15" s="5"/>
    </row>
    <row r="16" spans="1:9" ht="15.75" customHeight="1">
      <c r="A16" s="4"/>
      <c r="B16" s="19" t="s">
        <v>25</v>
      </c>
      <c r="C16" s="33">
        <v>0</v>
      </c>
      <c r="D16" s="33">
        <v>0</v>
      </c>
      <c r="E16" s="33">
        <v>0</v>
      </c>
      <c r="F16" s="33">
        <v>0</v>
      </c>
      <c r="G16" s="25">
        <v>0</v>
      </c>
      <c r="H16" s="25">
        <v>0</v>
      </c>
      <c r="I16" s="5"/>
    </row>
    <row r="17" spans="2:9" s="20" customFormat="1" ht="15.75" customHeight="1">
      <c r="B17" s="21" t="s">
        <v>9</v>
      </c>
      <c r="C17" s="34"/>
      <c r="D17" s="35"/>
      <c r="E17" s="35"/>
      <c r="F17" s="35"/>
      <c r="G17" s="36"/>
      <c r="H17" s="30"/>
      <c r="I17" s="22"/>
    </row>
    <row r="18" spans="1:9" ht="15" customHeight="1">
      <c r="A18" s="4"/>
      <c r="B18" s="19" t="s">
        <v>10</v>
      </c>
      <c r="C18" s="33">
        <v>51</v>
      </c>
      <c r="D18" s="33">
        <v>157</v>
      </c>
      <c r="E18" s="10">
        <f>D18/C18</f>
        <v>3.0784313725490198</v>
      </c>
      <c r="F18" s="33">
        <v>0</v>
      </c>
      <c r="G18" s="25">
        <v>51</v>
      </c>
      <c r="H18" s="25">
        <v>4.92</v>
      </c>
      <c r="I18" s="5"/>
    </row>
    <row r="19" spans="1:9" ht="17.25" customHeight="1">
      <c r="A19" s="4"/>
      <c r="B19" s="19" t="s">
        <v>11</v>
      </c>
      <c r="C19" s="33">
        <v>0</v>
      </c>
      <c r="D19" s="33">
        <v>0</v>
      </c>
      <c r="E19" s="10">
        <v>0</v>
      </c>
      <c r="F19" s="33">
        <v>0</v>
      </c>
      <c r="G19" s="25">
        <v>0</v>
      </c>
      <c r="H19" s="25">
        <v>0</v>
      </c>
      <c r="I19" s="5"/>
    </row>
    <row r="20" spans="1:9" ht="17.25" customHeight="1">
      <c r="A20" s="4"/>
      <c r="B20" s="18" t="s">
        <v>12</v>
      </c>
      <c r="C20" s="33">
        <v>25</v>
      </c>
      <c r="D20" s="33">
        <v>33</v>
      </c>
      <c r="E20" s="10">
        <f>D20/C20</f>
        <v>1.32</v>
      </c>
      <c r="F20" s="33">
        <v>4</v>
      </c>
      <c r="G20" s="25">
        <v>21</v>
      </c>
      <c r="H20" s="25">
        <v>16.34</v>
      </c>
      <c r="I20" s="5"/>
    </row>
    <row r="21" spans="1:9" ht="17.25" customHeight="1">
      <c r="A21" s="4"/>
      <c r="B21" s="18" t="s">
        <v>13</v>
      </c>
      <c r="C21" s="33">
        <v>0</v>
      </c>
      <c r="D21" s="33">
        <v>0</v>
      </c>
      <c r="E21" s="10">
        <v>0</v>
      </c>
      <c r="F21" s="33">
        <v>0</v>
      </c>
      <c r="G21" s="25">
        <v>0</v>
      </c>
      <c r="H21" s="25">
        <v>0</v>
      </c>
      <c r="I21" s="5"/>
    </row>
    <row r="22" spans="1:9" s="1" customFormat="1" ht="30.75" customHeight="1">
      <c r="A22" s="7"/>
      <c r="B22" s="18" t="s">
        <v>27</v>
      </c>
      <c r="C22" s="11">
        <f>SUM(C23,C24)</f>
        <v>621</v>
      </c>
      <c r="D22" s="11" t="s">
        <v>1</v>
      </c>
      <c r="E22" s="31" t="s">
        <v>1</v>
      </c>
      <c r="F22" s="11">
        <f>F23+F24</f>
        <v>0</v>
      </c>
      <c r="G22" s="11">
        <f>SUM(G23,G24)</f>
        <v>621</v>
      </c>
      <c r="H22" s="11" t="s">
        <v>1</v>
      </c>
      <c r="I22" s="7"/>
    </row>
    <row r="23" spans="1:9" ht="31.5" customHeight="1">
      <c r="A23" s="4"/>
      <c r="B23" s="19" t="s">
        <v>14</v>
      </c>
      <c r="C23" s="33">
        <v>99</v>
      </c>
      <c r="D23" s="33" t="s">
        <v>1</v>
      </c>
      <c r="E23" s="33" t="s">
        <v>1</v>
      </c>
      <c r="F23" s="33">
        <v>0</v>
      </c>
      <c r="G23" s="25">
        <f>C23</f>
        <v>99</v>
      </c>
      <c r="H23" s="33" t="s">
        <v>1</v>
      </c>
      <c r="I23" s="5"/>
    </row>
    <row r="24" spans="1:10" ht="29.25" customHeight="1">
      <c r="A24" s="4"/>
      <c r="B24" s="19" t="s">
        <v>15</v>
      </c>
      <c r="C24" s="33">
        <v>522</v>
      </c>
      <c r="D24" s="33" t="s">
        <v>1</v>
      </c>
      <c r="E24" s="33" t="s">
        <v>1</v>
      </c>
      <c r="F24" s="33">
        <v>0</v>
      </c>
      <c r="G24" s="25">
        <f>C24</f>
        <v>522</v>
      </c>
      <c r="H24" s="33" t="s">
        <v>1</v>
      </c>
      <c r="I24" s="5"/>
      <c r="J24" s="24"/>
    </row>
    <row r="25" spans="1:9" s="1" customFormat="1" ht="15">
      <c r="A25" s="7"/>
      <c r="B25" s="12" t="s">
        <v>2</v>
      </c>
      <c r="C25" s="31">
        <f>SUM(C8,C22)</f>
        <v>697</v>
      </c>
      <c r="D25" s="31">
        <f>SUM(D8)</f>
        <v>190</v>
      </c>
      <c r="E25" s="31" t="s">
        <v>1</v>
      </c>
      <c r="F25" s="31">
        <f>SUM(F8)</f>
        <v>4</v>
      </c>
      <c r="G25" s="11">
        <f>SUM(G8,G22)</f>
        <v>693</v>
      </c>
      <c r="H25" s="11" t="s">
        <v>1</v>
      </c>
      <c r="I25" s="7"/>
    </row>
    <row r="26" spans="1:9" s="1" customFormat="1" ht="15">
      <c r="A26" s="7"/>
      <c r="B26" s="26"/>
      <c r="C26" s="27"/>
      <c r="D26" s="27"/>
      <c r="E26" s="27"/>
      <c r="F26" s="27"/>
      <c r="G26" s="16"/>
      <c r="H26" s="28"/>
      <c r="I26" s="7"/>
    </row>
    <row r="27" spans="1:9" s="24" customFormat="1" ht="31.5" customHeight="1">
      <c r="A27" s="5"/>
      <c r="B27" s="43" t="s">
        <v>26</v>
      </c>
      <c r="C27" s="44"/>
      <c r="D27" s="44"/>
      <c r="E27" s="44"/>
      <c r="F27" s="44"/>
      <c r="G27" s="44"/>
      <c r="H27" s="44"/>
      <c r="I27" s="5"/>
    </row>
    <row r="28" spans="1:9" s="24" customFormat="1" ht="60" customHeight="1">
      <c r="A28" s="5"/>
      <c r="B28" s="45" t="s">
        <v>29</v>
      </c>
      <c r="C28" s="45"/>
      <c r="D28" s="45"/>
      <c r="E28" s="45"/>
      <c r="F28" s="45"/>
      <c r="G28" s="45"/>
      <c r="H28" s="45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Иванович КОНДАУРОВ</cp:lastModifiedBy>
  <cp:lastPrinted>2015-10-29T13:00:02Z</cp:lastPrinted>
  <dcterms:created xsi:type="dcterms:W3CDTF">1996-10-08T23:32:33Z</dcterms:created>
  <dcterms:modified xsi:type="dcterms:W3CDTF">2016-07-14T12:18:44Z</dcterms:modified>
  <cp:category/>
  <cp:version/>
  <cp:contentType/>
  <cp:contentStatus/>
</cp:coreProperties>
</file>